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Sep-22/Sent to Client/"/>
    </mc:Choice>
  </mc:AlternateContent>
  <xr:revisionPtr revIDLastSave="175" documentId="8_{45FA5BA3-F8AC-471A-9D92-4416CDB35B03}" xr6:coauthVersionLast="47" xr6:coauthVersionMax="47" xr10:uidLastSave="{45961F5D-4486-41CD-B142-27225DF4AE47}"/>
  <bookViews>
    <workbookView xWindow="-110" yWindow="-110" windowWidth="19420" windowHeight="1042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EQTF" sheetId="16" r:id="rId17"/>
    <sheet name="LEGROW" sheetId="17" r:id="rId18"/>
    <sheet name="LEINFA" sheetId="18" r:id="rId19"/>
    <sheet name="LEINNF" sheetId="19" r:id="rId20"/>
    <sheet name="LEINSX" sheetId="20" r:id="rId21"/>
    <sheet name="LEMIDF" sheetId="21" r:id="rId22"/>
    <sheet name="LET100" sheetId="22" r:id="rId23"/>
    <sheet name="LETAXP" sheetId="23" r:id="rId24"/>
    <sheet name="LETF50" sheetId="24" r:id="rId25"/>
    <sheet name="LETFSX" sheetId="25" r:id="rId26"/>
    <sheet name="LEULIS" sheetId="26" r:id="rId27"/>
    <sheet name="LLIQDF" sheetId="27" r:id="rId28"/>
    <sheet name="LUNCLF" sheetId="28" r:id="rId29"/>
  </sheets>
  <definedNames>
    <definedName name="_xlnm._FilterDatabase" localSheetId="1" hidden="1">LDBOND!$B$5:$P$32</definedName>
    <definedName name="_xlnm._FilterDatabase" localSheetId="2" hidden="1">LDGETF!$B$5:$P$30</definedName>
    <definedName name="_xlnm._FilterDatabase" localSheetId="3" hidden="1">LDGSEC!$B$5:$P$37</definedName>
    <definedName name="_xlnm._FilterDatabase" localSheetId="4" hidden="1">LDINPF!$B$5:$P$67</definedName>
    <definedName name="_xlnm._FilterDatabase" localSheetId="5" hidden="1">LDMIPF!$B$5:$P$62</definedName>
    <definedName name="_xlnm._FilterDatabase" localSheetId="6" hidden="1">LDMNMF!$B$5:$P$26</definedName>
    <definedName name="_xlnm._FilterDatabase" localSheetId="7" hidden="1">LDONTF!$B$5:$P$29</definedName>
    <definedName name="_xlnm._FilterDatabase" localSheetId="8" hidden="1">LDSAPF!$B$5:$P$66</definedName>
    <definedName name="_xlnm._FilterDatabase" localSheetId="9" hidden="1">LDSTDF!$B$5:$P$48</definedName>
    <definedName name="_xlnm._FilterDatabase" localSheetId="10" hidden="1">LDUSTF!$B$5:$P$22</definedName>
    <definedName name="_xlnm._FilterDatabase" localSheetId="11" hidden="1">LEARBF!$B$5:$P$64</definedName>
    <definedName name="_xlnm._FilterDatabase" localSheetId="12" hidden="1">LEBADF!$B$5:$P$86</definedName>
    <definedName name="_xlnm._FilterDatabase" localSheetId="13" hidden="1">LEBALF!$B$5:$P$92</definedName>
    <definedName name="_xlnm._FilterDatabase" localSheetId="14" hidden="1">LEBFSF!$B$5:$P$39</definedName>
    <definedName name="_xlnm._FilterDatabase" localSheetId="15" hidden="1">LECHID!$B$5:$P$87</definedName>
    <definedName name="_xlnm._FilterDatabase" localSheetId="16" hidden="1">LEEQTF!$B$5:$P$93</definedName>
    <definedName name="_xlnm._FilterDatabase" localSheetId="17" hidden="1">LEGROW!$B$5:$P$65</definedName>
    <definedName name="_xlnm._FilterDatabase" localSheetId="18" hidden="1">LEINFA!$B$5:$P$57</definedName>
    <definedName name="_xlnm._FilterDatabase" localSheetId="19" hidden="1">LEINNF!$B$5:$P$71</definedName>
    <definedName name="_xlnm._FilterDatabase" localSheetId="20" hidden="1">LEINSX!$B$5:$P$50</definedName>
    <definedName name="_xlnm._FilterDatabase" localSheetId="21" hidden="1">LEMIDF!$B$5:$P$92</definedName>
    <definedName name="_xlnm._FilterDatabase" localSheetId="22" hidden="1">'LET100'!$B$5:$P$121</definedName>
    <definedName name="_xlnm._FilterDatabase" localSheetId="23" hidden="1">LETAXP!$B$5:$P$77</definedName>
    <definedName name="_xlnm._FilterDatabase" localSheetId="24" hidden="1">LETF50!$B$5:$P$71</definedName>
    <definedName name="_xlnm._FilterDatabase" localSheetId="25" hidden="1">LETFSX!$B$5:$P$50</definedName>
    <definedName name="_xlnm._FilterDatabase" localSheetId="26" hidden="1">LEULIS!$B$5:$P$80</definedName>
    <definedName name="_xlnm._FilterDatabase" localSheetId="27" hidden="1">LLIQDF!$B$5:$P$62</definedName>
    <definedName name="_xlnm._FilterDatabase" localSheetId="28"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LEARBF!$L$68:$P$84</definedName>
    <definedName name="Hedging_Positions_through_Futures_AS_ON_MMMM_DD__YYYY___NIL" localSheetId="12">LEBADF!$L$68:$P$84</definedName>
    <definedName name="Hedging_Positions_through_Futures_AS_ON_MMMM_DD__YYYY___NIL" localSheetId="13">LEBALF!$L$68:$P$84</definedName>
    <definedName name="Hedging_Positions_through_Futures_AS_ON_MMMM_DD__YYYY___NIL" localSheetId="14">LEBFSF!$L$68:$P$84</definedName>
    <definedName name="Hedging_Positions_through_Futures_AS_ON_MMMM_DD__YYYY___NIL" localSheetId="15">LECHID!$L$68:$P$84</definedName>
    <definedName name="Hedging_Positions_through_Futures_AS_ON_MMMM_DD__YYYY___NIL" localSheetId="16">LEEQTF!$L$68:$P$84</definedName>
    <definedName name="Hedging_Positions_through_Futures_AS_ON_MMMM_DD__YYYY___NIL" localSheetId="17">LEGROW!$L$68:$P$84</definedName>
    <definedName name="Hedging_Positions_through_Futures_AS_ON_MMMM_DD__YYYY___NIL" localSheetId="18">LEINFA!$L$68:$P$84</definedName>
    <definedName name="Hedging_Positions_through_Futures_AS_ON_MMMM_DD__YYYY___NIL" localSheetId="19">LEINNF!$L$68:$P$84</definedName>
    <definedName name="Hedging_Positions_through_Futures_AS_ON_MMMM_DD__YYYY___NIL" localSheetId="20">LEINSX!$L$68:$P$84</definedName>
    <definedName name="Hedging_Positions_through_Futures_AS_ON_MMMM_DD__YYYY___NIL" localSheetId="21">LEMIDF!$L$68:$P$84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LLIQDF!$L$68:$P$84</definedName>
    <definedName name="Hedging_Positions_through_Futures_AS_ON_MMMM_DD__YYYY___NIL" localSheetId="28">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LEARBF!$L$74:$P$84</definedName>
    <definedName name="JPM_Footer_disp" localSheetId="12">LEBADF!$L$74:$P$84</definedName>
    <definedName name="JPM_Footer_disp" localSheetId="13">LEBALF!$L$74:$P$84</definedName>
    <definedName name="JPM_Footer_disp" localSheetId="14">LEBFSF!$L$74:$P$84</definedName>
    <definedName name="JPM_Footer_disp" localSheetId="15">LECHID!$L$74:$P$84</definedName>
    <definedName name="JPM_Footer_disp" localSheetId="16">LEEQTF!$L$74:$P$84</definedName>
    <definedName name="JPM_Footer_disp" localSheetId="17">LEGROW!$L$74:$P$84</definedName>
    <definedName name="JPM_Footer_disp" localSheetId="18">LEINFA!$L$74:$P$84</definedName>
    <definedName name="JPM_Footer_disp" localSheetId="19">LEINNF!$L$74:$P$84</definedName>
    <definedName name="JPM_Footer_disp" localSheetId="20">LEINSX!$L$74:$P$84</definedName>
    <definedName name="JPM_Footer_disp" localSheetId="21">LEMIDF!$L$74:$P$84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LLIQDF!$L$74:$P$84</definedName>
    <definedName name="JPM_Footer_disp" localSheetId="28">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LEARBF!$L$68:$P$86</definedName>
    <definedName name="JPM_Footer_disp12" localSheetId="12">LEBADF!$L$68:$P$86</definedName>
    <definedName name="JPM_Footer_disp12" localSheetId="13">LEBALF!$L$68:$P$86</definedName>
    <definedName name="JPM_Footer_disp12" localSheetId="14">LEBFSF!$L$68:$P$86</definedName>
    <definedName name="JPM_Footer_disp12" localSheetId="15">LECHID!$L$68:$P$86</definedName>
    <definedName name="JPM_Footer_disp12" localSheetId="16">LEEQTF!$L$68:$P$86</definedName>
    <definedName name="JPM_Footer_disp12" localSheetId="17">LEGROW!$L$68:$P$86</definedName>
    <definedName name="JPM_Footer_disp12" localSheetId="18">LEINFA!$L$68:$P$86</definedName>
    <definedName name="JPM_Footer_disp12" localSheetId="19">LEINNF!$L$68:$P$86</definedName>
    <definedName name="JPM_Footer_disp12" localSheetId="20">LEINSX!$L$68:$P$86</definedName>
    <definedName name="JPM_Footer_disp12" localSheetId="21">LEMIDF!$L$68:$P$86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LLIQDF!$L$68:$P$86</definedName>
    <definedName name="JPM_Footer_disp12" localSheetId="28">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 i="14" l="1"/>
  <c r="F25" i="14"/>
</calcChain>
</file>

<file path=xl/sharedStrings.xml><?xml version="1.0" encoding="utf-8"?>
<sst xmlns="http://schemas.openxmlformats.org/spreadsheetml/2006/main" count="4298" uniqueCount="937">
  <si>
    <t>Name of the Instrument</t>
  </si>
  <si>
    <t>ISIN</t>
  </si>
  <si>
    <t>Quantity</t>
  </si>
  <si>
    <t>Market/Fair Value (Rounded, Rs. In Lacs)</t>
  </si>
  <si>
    <t>Rounded, % to Net Assets</t>
  </si>
  <si>
    <t>Industry / Rating</t>
  </si>
  <si>
    <t>Yield</t>
  </si>
  <si>
    <t>LIC MF BOND FUND</t>
  </si>
  <si>
    <t>Monthly Portfolio Statement as on September 30,2022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</si>
  <si>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</si>
  <si>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</si>
  <si>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</si>
  <si>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</si>
  <si>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</si>
  <si>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</si>
  <si>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</si>
  <si>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</si>
  <si>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</si>
  <si>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</si>
  <si>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</si>
  <si>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</si>
  <si>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</si>
  <si>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</si>
  <si>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</si>
  <si>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</si>
  <si>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</si>
  <si>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</si>
  <si>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</si>
  <si>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</si>
  <si>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</si>
  <si>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</si>
  <si>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</si>
  <si>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</si>
  <si>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</si>
  <si>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</si>
  <si>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LIC MF LIQUID FUND</t>
  </si>
  <si>
    <t>LIC MF UNCLAIMED REDEMPTION &amp; DIVIDEND FUND</t>
  </si>
  <si>
    <t>LIC MF Bond Fund</t>
  </si>
  <si>
    <t>LIC MF Nifty 8-13 yr G-Sec ETF</t>
  </si>
  <si>
    <t>LIC MF Govt. Securities Fund</t>
  </si>
  <si>
    <t>LIC MF Banking &amp; PSU Debt Fund</t>
  </si>
  <si>
    <t>LIC MF Money Market Fund</t>
  </si>
  <si>
    <t>LIC MF Overnight Fund</t>
  </si>
  <si>
    <t>LIC MF Savings Fund</t>
  </si>
  <si>
    <t>LIC MF Short Term Debt Fund</t>
  </si>
  <si>
    <t>LIC MF Ultra Short Term Fund</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</si>
  <si>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</si>
  <si>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</si>
  <si>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</si>
  <si>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</si>
  <si>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</si>
  <si>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</si>
  <si>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</si>
  <si>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</si>
  <si>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</si>
  <si>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</si>
  <si>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</si>
  <si>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</si>
  <si>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</si>
  <si>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</si>
  <si>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</si>
  <si>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</si>
  <si>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</si>
  <si>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</si>
  <si>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</si>
  <si>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</si>
  <si>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</si>
  <si>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</si>
  <si>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</si>
  <si>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</si>
  <si>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</si>
  <si>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</si>
  <si>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</si>
  <si>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</si>
  <si>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</si>
  <si>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</si>
  <si>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</si>
  <si>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</si>
  <si>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LIC MF Liquid Fund</t>
  </si>
  <si>
    <t>INDEX</t>
  </si>
  <si>
    <t>Monthly Portfolio Statement as on September 30, 2022</t>
  </si>
  <si>
    <t>Scheme</t>
  </si>
  <si>
    <t>Scheme Name</t>
  </si>
  <si>
    <t>Debt Instruments</t>
  </si>
  <si>
    <t>(a)Listed / Awaiting listing on stock Exchanges</t>
  </si>
  <si>
    <t>6.54% Government of India</t>
  </si>
  <si>
    <t>IN0020210244</t>
  </si>
  <si>
    <t>SOVEREIGN</t>
  </si>
  <si>
    <t>7.8% State Government of Gujarat</t>
  </si>
  <si>
    <t>IN1520220055</t>
  </si>
  <si>
    <t>7.26% Government of India</t>
  </si>
  <si>
    <t>IN0020220060</t>
  </si>
  <si>
    <t>8.0% Housing Development Finance Corp Ltd.</t>
  </si>
  <si>
    <t>INE001A07TO8</t>
  </si>
  <si>
    <t>CRISIL AAA</t>
  </si>
  <si>
    <t>7.82% State Government of Gujarat</t>
  </si>
  <si>
    <t>IN1520220030</t>
  </si>
  <si>
    <t>7.86% State Government of Haryana</t>
  </si>
  <si>
    <t>IN1620220112</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</si>
  <si>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</si>
  <si>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</si>
  <si>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</si>
  <si>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</si>
  <si>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</si>
  <si>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</si>
  <si>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</si>
  <si>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</si>
  <si>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</si>
  <si>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</si>
  <si>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</si>
  <si>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</si>
  <si>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</si>
  <si>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</si>
  <si>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</si>
  <si>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</si>
  <si>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</si>
  <si>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</si>
  <si>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</si>
  <si>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5.63% Government of India</t>
  </si>
  <si>
    <t>IN0020210012</t>
  </si>
  <si>
    <t>Money Market Instruments</t>
  </si>
  <si>
    <t>Treasury Bill</t>
  </si>
  <si>
    <t>91 DAYS TBILL RED 06-10-2022</t>
  </si>
  <si>
    <t>IN002022X148</t>
  </si>
  <si>
    <t>364 DAYS TBILL RED 13-10-2022</t>
  </si>
  <si>
    <t>IN002021Z293</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</si>
  <si>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</si>
  <si>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</si>
  <si>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</si>
  <si>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</si>
  <si>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</si>
  <si>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</si>
  <si>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</si>
  <si>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</si>
  <si>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</si>
  <si>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</si>
  <si>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</si>
  <si>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4.5% Oil &amp; Natural Gas Corporation Ltd. **</t>
  </si>
  <si>
    <t>INE213A08040</t>
  </si>
  <si>
    <t>7.39% Bank of Baroda **</t>
  </si>
  <si>
    <t>INE028A08281</t>
  </si>
  <si>
    <t>7.13% Power Finance Corporation Ltd.</t>
  </si>
  <si>
    <t>INE134E08LP1</t>
  </si>
  <si>
    <t>5.32% National Housing Bank **</t>
  </si>
  <si>
    <t>INE557F08FK3</t>
  </si>
  <si>
    <t>6.55% NTPC Ltd. **</t>
  </si>
  <si>
    <t>INE733E08148</t>
  </si>
  <si>
    <t>9.25% Power Grid Corporation of India Ltd. **</t>
  </si>
  <si>
    <t>INE752E07JI1</t>
  </si>
  <si>
    <t>6.59% Indian Railway Finance Corporation Ltd. **</t>
  </si>
  <si>
    <t>INE053F07BZ2</t>
  </si>
  <si>
    <t>8.5% National Bk for Agriculture &amp; Rural Dev.</t>
  </si>
  <si>
    <t>INE261F08AT4</t>
  </si>
  <si>
    <t>6.75% Power Finance Corporation Ltd.</t>
  </si>
  <si>
    <t>INE134E08KS7</t>
  </si>
  <si>
    <t>4.64% Oil &amp; Natural Gas Corporation Ltd. **</t>
  </si>
  <si>
    <t>INE213A08032</t>
  </si>
  <si>
    <t>7.34% Power Grid Corporation of India Ltd. **</t>
  </si>
  <si>
    <t>INE752E08569</t>
  </si>
  <si>
    <t>6.09% Housing &amp; Urban Development Corp Ltd. **</t>
  </si>
  <si>
    <t>INE031A08780</t>
  </si>
  <si>
    <t>7.12% Hindustan Petroleum Corporation Ltd. **</t>
  </si>
  <si>
    <t>INE094A08127</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</si>
  <si>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</si>
  <si>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</si>
  <si>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</si>
  <si>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</si>
  <si>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</si>
  <si>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</si>
  <si>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</si>
  <si>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</si>
  <si>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</si>
  <si>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</si>
  <si>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</si>
  <si>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</si>
  <si>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8.88% Export Import Bank of India</t>
  </si>
  <si>
    <t>INE514E08BS9</t>
  </si>
  <si>
    <t>Certificate of Deposit</t>
  </si>
  <si>
    <t>State Bank of India #</t>
  </si>
  <si>
    <t>INE062A16457</t>
  </si>
  <si>
    <t>ICRA A1+</t>
  </si>
  <si>
    <t>HDFC Bank Ltd. ** #</t>
  </si>
  <si>
    <t>INE040A16CV8</t>
  </si>
  <si>
    <t>CARE A1+</t>
  </si>
  <si>
    <t>INE062A16465</t>
  </si>
  <si>
    <t>Export Import Bank of India #</t>
  </si>
  <si>
    <t>INE514E16CC4</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</si>
  <si>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</si>
  <si>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</si>
  <si>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</si>
  <si>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</si>
  <si>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</si>
  <si>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</si>
  <si>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</si>
  <si>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</si>
  <si>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</si>
  <si>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</si>
  <si>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</si>
  <si>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</si>
  <si>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</si>
  <si>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</si>
  <si>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</si>
  <si>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Nestle India Ltd.</t>
  </si>
  <si>
    <t>INE239A01016</t>
  </si>
  <si>
    <t>Food Products</t>
  </si>
  <si>
    <t>Mahindra &amp; Mahindra Ltd.</t>
  </si>
  <si>
    <t>INE101A01026</t>
  </si>
  <si>
    <t>Automobiles</t>
  </si>
  <si>
    <t>Reliance Industries Ltd.</t>
  </si>
  <si>
    <t>INE002A01018</t>
  </si>
  <si>
    <t>Petroleum Products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</si>
  <si>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</si>
  <si>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</si>
  <si>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</si>
  <si>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</si>
  <si>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</si>
  <si>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</si>
  <si>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</si>
  <si>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</si>
  <si>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</si>
  <si>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</si>
  <si>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</si>
  <si>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</si>
  <si>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</si>
  <si>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</si>
  <si>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</si>
  <si>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7.38% Government of India</t>
  </si>
  <si>
    <t>IN0020220037</t>
  </si>
  <si>
    <t>8.3% Government of India</t>
  </si>
  <si>
    <t>IN0020100031</t>
  </si>
  <si>
    <t>8.49% NTPC Ltd. **</t>
  </si>
  <si>
    <t>INE733E07JP6</t>
  </si>
  <si>
    <t>INE040A16DJ1</t>
  </si>
  <si>
    <t>Bank of Baroda ** #</t>
  </si>
  <si>
    <t>INE028A16CT7</t>
  </si>
  <si>
    <t>FITCH A1+</t>
  </si>
  <si>
    <t>364 DAYS TBILL RED 27-07-2023</t>
  </si>
  <si>
    <t>IN002022Z176</t>
  </si>
  <si>
    <t>Commercial Paper</t>
  </si>
  <si>
    <t>Kotak Securities Ltd.</t>
  </si>
  <si>
    <t>INE028E14KL4</t>
  </si>
  <si>
    <t>91 DAYS TBILL RED 20-10-2022</t>
  </si>
  <si>
    <t>IN002022X163</t>
  </si>
  <si>
    <t>4.755584% REC Ltd. **</t>
  </si>
  <si>
    <t>INE020B08DU5</t>
  </si>
  <si>
    <t>6.55% National Housing Bank</t>
  </si>
  <si>
    <t>INE557F08FI7</t>
  </si>
  <si>
    <t>5.84% Bajaj Housing Finance Ltd. **</t>
  </si>
  <si>
    <t>INE377Y07292</t>
  </si>
  <si>
    <t>7.59% State Government of Karnataka</t>
  </si>
  <si>
    <t>IN1920160125</t>
  </si>
  <si>
    <t>5.7% Bajaj Finance Ltd. **</t>
  </si>
  <si>
    <t>INE296A07RG4</t>
  </si>
  <si>
    <t>5.69% REC Ltd. **</t>
  </si>
  <si>
    <t>INE020B08DC3</t>
  </si>
  <si>
    <t>7.09% REC Ltd. **</t>
  </si>
  <si>
    <t>INE020B08CD3</t>
  </si>
  <si>
    <t>7.2834% HDB Financial Services Ltd.</t>
  </si>
  <si>
    <t>INE756I07DD7</t>
  </si>
  <si>
    <t>Kotak Mahindra Bank Ltd. ** #</t>
  </si>
  <si>
    <t>INE237A167P2</t>
  </si>
  <si>
    <t>CRISIL A1+</t>
  </si>
  <si>
    <t>Axis Bank Ltd. ** #</t>
  </si>
  <si>
    <t>INE238A169W3</t>
  </si>
  <si>
    <t>INE040A16DI3</t>
  </si>
  <si>
    <t>Canara Bank ** #</t>
  </si>
  <si>
    <t>INE476A16TV8</t>
  </si>
  <si>
    <t>INE238A166X7</t>
  </si>
  <si>
    <t>National Bk for Agriculture &amp; Rural Dev. ** #</t>
  </si>
  <si>
    <t>INE261F16652</t>
  </si>
  <si>
    <t>INE040A16CX4</t>
  </si>
  <si>
    <t>Export Import Bank of India ** #</t>
  </si>
  <si>
    <t>INE514E16CA8</t>
  </si>
  <si>
    <t>INE514E16CD2</t>
  </si>
  <si>
    <t>L &amp; T Finance Ltd. **</t>
  </si>
  <si>
    <t>INE027E14NB1</t>
  </si>
  <si>
    <t>Housing Development Finance Corp Ltd. **</t>
  </si>
  <si>
    <t>INE001A14ZH5</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</si>
  <si>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</si>
  <si>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</si>
  <si>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</si>
  <si>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</si>
  <si>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</si>
  <si>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</si>
  <si>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</si>
  <si>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</si>
  <si>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</si>
  <si>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</si>
  <si>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7.1% Government of India</t>
  </si>
  <si>
    <t>IN0020220011</t>
  </si>
  <si>
    <t>364 DAYS TBILL RED 22-06-2023</t>
  </si>
  <si>
    <t>IN002022Z127</t>
  </si>
  <si>
    <t>ACC Ltd.</t>
  </si>
  <si>
    <t>INE012A01025</t>
  </si>
  <si>
    <t>Cement &amp; Cement Products</t>
  </si>
  <si>
    <t>Apollo Hospitals Enterprise Ltd.</t>
  </si>
  <si>
    <t>INE437A01024</t>
  </si>
  <si>
    <t>Healthcare Services</t>
  </si>
  <si>
    <t>Tata Chemicals Ltd.</t>
  </si>
  <si>
    <t>INE092A01019</t>
  </si>
  <si>
    <t>Chemicals &amp; Petrochemicals</t>
  </si>
  <si>
    <t>Bata India Ltd.</t>
  </si>
  <si>
    <t>INE176A01028</t>
  </si>
  <si>
    <t>Consumer Durables</t>
  </si>
  <si>
    <t>Ashok Leyland Ltd.</t>
  </si>
  <si>
    <t>INE208A01029</t>
  </si>
  <si>
    <t>Agricultural, Commercial &amp; Construction Vehicles</t>
  </si>
  <si>
    <t>Housing Development Finance Corp Ltd.</t>
  </si>
  <si>
    <t>INE001A01036</t>
  </si>
  <si>
    <t>Finance</t>
  </si>
  <si>
    <t>Bharat Heavy Electricals Ltd.</t>
  </si>
  <si>
    <t>INE257A01026</t>
  </si>
  <si>
    <t>Electrical Equipment</t>
  </si>
  <si>
    <t>Tata Power Company Ltd.</t>
  </si>
  <si>
    <t>INE245A01021</t>
  </si>
  <si>
    <t>Power</t>
  </si>
  <si>
    <t>Bajaj Finance Ltd.</t>
  </si>
  <si>
    <t>INE296A01024</t>
  </si>
  <si>
    <t>InterGlobe Aviation Ltd.</t>
  </si>
  <si>
    <t>INE646L01027</t>
  </si>
  <si>
    <t>Transport Services</t>
  </si>
  <si>
    <t>National Aluminium Company Ltd.</t>
  </si>
  <si>
    <t>INE139A01034</t>
  </si>
  <si>
    <t>Non - Ferrous Metals</t>
  </si>
  <si>
    <t>United Spirits Ltd.</t>
  </si>
  <si>
    <t>INE854D01024</t>
  </si>
  <si>
    <t>Beverages</t>
  </si>
  <si>
    <t>Godrej Consumer Products Ltd.</t>
  </si>
  <si>
    <t>INE102D01028</t>
  </si>
  <si>
    <t>Personal Products</t>
  </si>
  <si>
    <t>UPL Ltd.</t>
  </si>
  <si>
    <t>INE628A01036</t>
  </si>
  <si>
    <t>Fertilizers &amp; Agrochemicals</t>
  </si>
  <si>
    <t>Canara Bank</t>
  </si>
  <si>
    <t>INE476A01014</t>
  </si>
  <si>
    <t>Cummins India Ltd.</t>
  </si>
  <si>
    <t>INE298A01020</t>
  </si>
  <si>
    <t>Industrial Products</t>
  </si>
  <si>
    <t>Apollo Tyres Ltd.</t>
  </si>
  <si>
    <t>INE438A01022</t>
  </si>
  <si>
    <t>Auto Components</t>
  </si>
  <si>
    <t>Multi Commodity Exchange Of India Ltd.</t>
  </si>
  <si>
    <t>INE745G01035</t>
  </si>
  <si>
    <t>Capital Markets</t>
  </si>
  <si>
    <t>Cholamandalam Investment &amp; Fin Co Ltd.</t>
  </si>
  <si>
    <t>INE121A01024</t>
  </si>
  <si>
    <t>Coromandel International Ltd.</t>
  </si>
  <si>
    <t>INE169A01031</t>
  </si>
  <si>
    <t>RBL Bank Ltd.</t>
  </si>
  <si>
    <t>INE976G01028</t>
  </si>
  <si>
    <t>L&amp;T Finance Holdings Ltd.</t>
  </si>
  <si>
    <t>INE498L01015</t>
  </si>
  <si>
    <t>HDFC Life Insurance Company Ltd.</t>
  </si>
  <si>
    <t>INE795G01014</t>
  </si>
  <si>
    <t>Insurance</t>
  </si>
  <si>
    <t>Zydus Lifesciences Ltd.</t>
  </si>
  <si>
    <t>INE010B01027</t>
  </si>
  <si>
    <t>Axis Bank Ltd.</t>
  </si>
  <si>
    <t>INE238A01034</t>
  </si>
  <si>
    <t>Marico Ltd.</t>
  </si>
  <si>
    <t>INE196A01026</t>
  </si>
  <si>
    <t>NMDC Ltd.</t>
  </si>
  <si>
    <t>INE584A01023</t>
  </si>
  <si>
    <t>Minerals &amp; Mining</t>
  </si>
  <si>
    <t>Steel Authority of India Ltd.</t>
  </si>
  <si>
    <t>INE114A01011</t>
  </si>
  <si>
    <t>Ferrous Metals</t>
  </si>
  <si>
    <t>Mphasis Ltd.</t>
  </si>
  <si>
    <t>INE356A01018</t>
  </si>
  <si>
    <t>Glenmark Pharmaceuticals Ltd.</t>
  </si>
  <si>
    <t>INE935A01035</t>
  </si>
  <si>
    <t>Colgate Palmolive (India) Ltd.</t>
  </si>
  <si>
    <t>INE259A01022</t>
  </si>
  <si>
    <t>Bank of Baroda</t>
  </si>
  <si>
    <t>INE028A01039</t>
  </si>
  <si>
    <t>Mahindra &amp; Mahindra Financial Serv Ltd.</t>
  </si>
  <si>
    <t>INE774D01024</t>
  </si>
  <si>
    <t>The Indian Hotels Company Ltd.</t>
  </si>
  <si>
    <t>INE053A01029</t>
  </si>
  <si>
    <t>Leisure Services</t>
  </si>
  <si>
    <t>Oberoi Realty Ltd.</t>
  </si>
  <si>
    <t>INE093I01010</t>
  </si>
  <si>
    <t>Realty</t>
  </si>
  <si>
    <t>Can Fin Homes Ltd.</t>
  </si>
  <si>
    <t>INE477A01020</t>
  </si>
  <si>
    <t>Others</t>
  </si>
  <si>
    <t>Investment in Mutual fund</t>
  </si>
  <si>
    <t>LIC MF LIQUID FUND-DR PLN-GR</t>
  </si>
  <si>
    <t>INF767K01DN1</t>
  </si>
  <si>
    <t>Disclosure in Devrivtives</t>
  </si>
  <si>
    <t>Rounded,% TO Net Assets)</t>
  </si>
  <si>
    <t>Total</t>
  </si>
  <si>
    <t>Total outstanding position(as at 30 September 2022 ) in Derivative Instruments(Gross National) 1971.48 lacs.</t>
  </si>
  <si>
    <t>Total percentage of existing assets hedge through futures is 68.08%.</t>
  </si>
  <si>
    <t>Larsen &amp; Toubro Ltd.</t>
  </si>
  <si>
    <t>INE018A01030</t>
  </si>
  <si>
    <t>Construction</t>
  </si>
  <si>
    <t>Tata Consultancy Services Ltd.</t>
  </si>
  <si>
    <t>INE467B01029</t>
  </si>
  <si>
    <t>State Bank of India</t>
  </si>
  <si>
    <t>INE062A01020</t>
  </si>
  <si>
    <t>Kotak Mahindra Bank Ltd.</t>
  </si>
  <si>
    <t>INE237A01028</t>
  </si>
  <si>
    <t>HCL Technologies Ltd.</t>
  </si>
  <si>
    <t>INE860A01027</t>
  </si>
  <si>
    <t>ITC Ltd.</t>
  </si>
  <si>
    <t>INE154A01025</t>
  </si>
  <si>
    <t>Britannia Industries Ltd.</t>
  </si>
  <si>
    <t>INE216A01030</t>
  </si>
  <si>
    <t>Dabur India Ltd.</t>
  </si>
  <si>
    <t>INE016A01026</t>
  </si>
  <si>
    <t>Grasim Industries Ltd.</t>
  </si>
  <si>
    <t>INE047A01021</t>
  </si>
  <si>
    <t>SRF Ltd.</t>
  </si>
  <si>
    <t>INE647A01010</t>
  </si>
  <si>
    <t>Dr. Reddy's Laboratories Ltd.</t>
  </si>
  <si>
    <t>INE089A01023</t>
  </si>
  <si>
    <t>ICICI Prudential Life Insurance Co Ltd.</t>
  </si>
  <si>
    <t>INE726G01019</t>
  </si>
  <si>
    <t>Ultratech Cement Ltd.</t>
  </si>
  <si>
    <t>INE481G01011</t>
  </si>
  <si>
    <t>ICICI Lombard General Insurance Co. Ltd.</t>
  </si>
  <si>
    <t>INE765G01017</t>
  </si>
  <si>
    <t>Eicher Motors Ltd.</t>
  </si>
  <si>
    <t>INE066A01021</t>
  </si>
  <si>
    <t>Titan Company Ltd.</t>
  </si>
  <si>
    <t>INE280A01028</t>
  </si>
  <si>
    <t>Maruti Suzuki India Ltd.</t>
  </si>
  <si>
    <t>INE585B01010</t>
  </si>
  <si>
    <t>SBI Cards &amp; Payment Services Ltd.</t>
  </si>
  <si>
    <t>INE018E01016</t>
  </si>
  <si>
    <t>Bajaj Finserv Ltd.</t>
  </si>
  <si>
    <t>INE918I01026</t>
  </si>
  <si>
    <t>Hindalco Industries Ltd.</t>
  </si>
  <si>
    <t>INE038A01020</t>
  </si>
  <si>
    <t>SBI Life Insurance Company Ltd.</t>
  </si>
  <si>
    <t>INE123W01016</t>
  </si>
  <si>
    <t>Tata Steel Ltd.</t>
  </si>
  <si>
    <t>INE081A01020</t>
  </si>
  <si>
    <t>Life Insurance Corporation of India</t>
  </si>
  <si>
    <t>INE0J1Y01017</t>
  </si>
  <si>
    <t>Biocon Ltd.</t>
  </si>
  <si>
    <t>INE376G01013</t>
  </si>
  <si>
    <t>Tata Consumer Products Ltd.</t>
  </si>
  <si>
    <t>INE192A01025</t>
  </si>
  <si>
    <t>Agricultural Food &amp; other Products</t>
  </si>
  <si>
    <t>7.8% State Government of Tamil Nadu</t>
  </si>
  <si>
    <t>IN3120220097</t>
  </si>
  <si>
    <t>7.23% Small Industries Development Bk of India **</t>
  </si>
  <si>
    <t>INE556F08KC2</t>
  </si>
  <si>
    <t>Total outstanding position(as at 30 September 2022 ) in Derivative Instruments(Gross National) 23764.44 lacs.</t>
  </si>
  <si>
    <t>Total percentage of existing assets hedge through futures is 19.87%.</t>
  </si>
  <si>
    <t>Asian Paints Ltd.</t>
  </si>
  <si>
    <t>INE021A01026</t>
  </si>
  <si>
    <t>Transport Corporation Of India Ltd.</t>
  </si>
  <si>
    <t>INE688A01022</t>
  </si>
  <si>
    <t>Kansai Nerolac Paints Ltd.</t>
  </si>
  <si>
    <t>INE531A01024</t>
  </si>
  <si>
    <t>Bharat Forge Ltd.</t>
  </si>
  <si>
    <t>INE465A01025</t>
  </si>
  <si>
    <t>Sundaram Finance Ltd.</t>
  </si>
  <si>
    <t>INE660A01013</t>
  </si>
  <si>
    <t>Trent Ltd.</t>
  </si>
  <si>
    <t>INE849A01020</t>
  </si>
  <si>
    <t>Retailing</t>
  </si>
  <si>
    <t>Ashoka Buildcon Ltd.</t>
  </si>
  <si>
    <t>INE442H01029</t>
  </si>
  <si>
    <t>City Union Bank Ltd.</t>
  </si>
  <si>
    <t>INE491A01021</t>
  </si>
  <si>
    <t>Brigade Enterprises Ltd.</t>
  </si>
  <si>
    <t>INE791I01019</t>
  </si>
  <si>
    <t>Alkem Laboratories Ltd.</t>
  </si>
  <si>
    <t>INE540L01014</t>
  </si>
  <si>
    <t>Timken India Ltd.</t>
  </si>
  <si>
    <t>INE325A01013</t>
  </si>
  <si>
    <t>Syrma Sgs Technology Ltd.</t>
  </si>
  <si>
    <t>INE0DYJ01015</t>
  </si>
  <si>
    <t>Industrial Manufacturing</t>
  </si>
  <si>
    <t>Container Corporation Of India Ltd.</t>
  </si>
  <si>
    <t>INE111A01025</t>
  </si>
  <si>
    <t>Metro Brands Ltd.</t>
  </si>
  <si>
    <t>INE317I01021</t>
  </si>
  <si>
    <t>6.84% Government of India</t>
  </si>
  <si>
    <t>IN0020160050</t>
  </si>
  <si>
    <t>Karur Vysya Bank Ltd.</t>
  </si>
  <si>
    <t>INE036D01028</t>
  </si>
  <si>
    <t>MAS Financial Services Ltd.</t>
  </si>
  <si>
    <t>INE348L01012</t>
  </si>
  <si>
    <t>CSB Bank Ltd.</t>
  </si>
  <si>
    <t>INE679A01013</t>
  </si>
  <si>
    <t>The Federal Bank Ltd.</t>
  </si>
  <si>
    <t>INE171A01029</t>
  </si>
  <si>
    <t>Piramal Enterprises Ltd.</t>
  </si>
  <si>
    <t>INE140A01024</t>
  </si>
  <si>
    <t>Creditaccess Grameen Ltd.</t>
  </si>
  <si>
    <t>INE741K01010</t>
  </si>
  <si>
    <t>PIRAMAL PHARMA LTD #</t>
  </si>
  <si>
    <t>INE0DK501011</t>
  </si>
  <si>
    <t>Aditya Birla Fashion and Retail Ltd.</t>
  </si>
  <si>
    <t>INE647O01011</t>
  </si>
  <si>
    <t>P I INDUSTRIES LIMITED</t>
  </si>
  <si>
    <t>INE603J01030</t>
  </si>
  <si>
    <t>Quess Corp Ltd.</t>
  </si>
  <si>
    <t>INE615P01015</t>
  </si>
  <si>
    <t>Commercial Services &amp; Supplies</t>
  </si>
  <si>
    <t>Pitti Engineering Ltd.</t>
  </si>
  <si>
    <t>INE450D01021</t>
  </si>
  <si>
    <t>Gland Pharma Ltd.</t>
  </si>
  <si>
    <t>INE068V01023</t>
  </si>
  <si>
    <t>Gokaldas Exports Ltd.</t>
  </si>
  <si>
    <t>INE887G01027</t>
  </si>
  <si>
    <t>Textiles &amp; Apparels</t>
  </si>
  <si>
    <t>Tata Motors Ltd.</t>
  </si>
  <si>
    <t>INE155A01022</t>
  </si>
  <si>
    <t>Motherson Sumi Wiring India Ltd.</t>
  </si>
  <si>
    <t>INE0FS801015</t>
  </si>
  <si>
    <t>Elecon Engineering Company Ltd.</t>
  </si>
  <si>
    <t>INE205B01023</t>
  </si>
  <si>
    <t>NOCIL Ltd.</t>
  </si>
  <si>
    <t>INE163A01018</t>
  </si>
  <si>
    <t>Honda India Power Products Ltd.</t>
  </si>
  <si>
    <t>INE634A01018</t>
  </si>
  <si>
    <t>Birlasoft Ltd.</t>
  </si>
  <si>
    <t>INE836A01035</t>
  </si>
  <si>
    <t>Jubilant Foodworks Ltd.</t>
  </si>
  <si>
    <t>INE797F01020</t>
  </si>
  <si>
    <t>Devyani International Ltd.</t>
  </si>
  <si>
    <t>INE872J01023</t>
  </si>
  <si>
    <t>Carborundum Universal Ltd.</t>
  </si>
  <si>
    <t>INE120A01034</t>
  </si>
  <si>
    <t>Torrent Pharmaceuticals Ltd.</t>
  </si>
  <si>
    <t>INE685A01028</t>
  </si>
  <si>
    <t>KSB Ltd.</t>
  </si>
  <si>
    <t>INE999A01015</t>
  </si>
  <si>
    <t>Avenue Supermarts Ltd.</t>
  </si>
  <si>
    <t>INE192R01011</t>
  </si>
  <si>
    <t>KPIT Technologies Ltd.</t>
  </si>
  <si>
    <t>INE04I401011</t>
  </si>
  <si>
    <t>TTK Prestige Ltd.</t>
  </si>
  <si>
    <t>INE690A01028</t>
  </si>
  <si>
    <t>Bajaj Electricals Ltd.</t>
  </si>
  <si>
    <t>INE193E01025</t>
  </si>
  <si>
    <t>Praj Industries Ltd.</t>
  </si>
  <si>
    <t>INE074A01025</t>
  </si>
  <si>
    <t>Page Industries Ltd.</t>
  </si>
  <si>
    <t>INE761H01022</t>
  </si>
  <si>
    <t>MM Forgings Ltd.</t>
  </si>
  <si>
    <t>INE227C01017</t>
  </si>
  <si>
    <t>Schaeffler India Ltd.</t>
  </si>
  <si>
    <t>INE513A01022</t>
  </si>
  <si>
    <t>Bharat Electronics Ltd.</t>
  </si>
  <si>
    <t>INE263A01024</t>
  </si>
  <si>
    <t>Aerospace &amp; Defense</t>
  </si>
  <si>
    <t>CG Power and Industrial Solutions Ltd.</t>
  </si>
  <si>
    <t>INE067A01029</t>
  </si>
  <si>
    <t>Navin Fluorine International Ltd.</t>
  </si>
  <si>
    <t>INE048G01026</t>
  </si>
  <si>
    <t>Kirloskar Pneumatic Co.Ltd.</t>
  </si>
  <si>
    <t>INE811A01020</t>
  </si>
  <si>
    <t>Sona BLW Precision Forgings Ltd.</t>
  </si>
  <si>
    <t>INE073K01018</t>
  </si>
  <si>
    <t>Linde India Ltd.</t>
  </si>
  <si>
    <t>INE473A01011</t>
  </si>
  <si>
    <t>Bharat Dynamics Ltd.</t>
  </si>
  <si>
    <t>INE171Z01018</t>
  </si>
  <si>
    <t>SKF India Ltd.</t>
  </si>
  <si>
    <t>INE640A01023</t>
  </si>
  <si>
    <t>Cipla Ltd.</t>
  </si>
  <si>
    <t>INE059A01026</t>
  </si>
  <si>
    <t>MindTree Ltd.</t>
  </si>
  <si>
    <t>INE018I01017</t>
  </si>
  <si>
    <t>Wendt India Ltd.</t>
  </si>
  <si>
    <t>INE274C01019</t>
  </si>
  <si>
    <t>K.P.R. Mill Ltd.</t>
  </si>
  <si>
    <t>INE930H01031</t>
  </si>
  <si>
    <t>Maharashtra Seamless Ltd.</t>
  </si>
  <si>
    <t>INE271B01025</t>
  </si>
  <si>
    <t>RHI Magnesita India Ltd.</t>
  </si>
  <si>
    <t>INE743M01012</t>
  </si>
  <si>
    <t>Persistent Systems Ltd.</t>
  </si>
  <si>
    <t>INE262H01013</t>
  </si>
  <si>
    <t>Puravankara Ltd.</t>
  </si>
  <si>
    <t>INE323I01011</t>
  </si>
  <si>
    <t>VIP Industries Ltd.</t>
  </si>
  <si>
    <t>INE054A01027</t>
  </si>
  <si>
    <t>Bosch Ltd.</t>
  </si>
  <si>
    <t>INE323A01026</t>
  </si>
  <si>
    <t>Info Edge (India) Ltd.</t>
  </si>
  <si>
    <t>INE663F01024</t>
  </si>
  <si>
    <t>Indian Oil Corporation Ltd.</t>
  </si>
  <si>
    <t>INE242A01010</t>
  </si>
  <si>
    <t>Shree Cement Ltd.</t>
  </si>
  <si>
    <t>INE070A01015</t>
  </si>
  <si>
    <t>Bajaj Holdings &amp; Investment Ltd.</t>
  </si>
  <si>
    <t>INE118A01012</t>
  </si>
  <si>
    <t>Divi's Laboratories Ltd.</t>
  </si>
  <si>
    <t>INE361B01024</t>
  </si>
  <si>
    <t>Indraprastha Gas Ltd.</t>
  </si>
  <si>
    <t>INE203G01027</t>
  </si>
  <si>
    <t>Gas</t>
  </si>
  <si>
    <t>Blue Dart Express Ltd.</t>
  </si>
  <si>
    <t>INE233B01017</t>
  </si>
  <si>
    <t>Gujarat State Petronet Ltd.</t>
  </si>
  <si>
    <t>INE246F01010</t>
  </si>
  <si>
    <t>Lakshmi Machine Works Ltd.</t>
  </si>
  <si>
    <t>INE269B01029</t>
  </si>
  <si>
    <t>KNR Constructions Ltd.</t>
  </si>
  <si>
    <t>INE634I01029</t>
  </si>
  <si>
    <t>Bharat Bijlee Ltd.</t>
  </si>
  <si>
    <t>INE464A01028</t>
  </si>
  <si>
    <t>Kennametal India Ltd.</t>
  </si>
  <si>
    <t>INE717A01029</t>
  </si>
  <si>
    <t>GAIL (India) Ltd.</t>
  </si>
  <si>
    <t>INE129A01019</t>
  </si>
  <si>
    <t>Gateway Distriparks Ltd.</t>
  </si>
  <si>
    <t>INE079J01017</t>
  </si>
  <si>
    <t>Hitachi Energy India Ltd.</t>
  </si>
  <si>
    <t>INE07Y701011</t>
  </si>
  <si>
    <t>KEI Industries Ltd.</t>
  </si>
  <si>
    <t>INE878B01027</t>
  </si>
  <si>
    <t>3M India Ltd.</t>
  </si>
  <si>
    <t>INE470A01017</t>
  </si>
  <si>
    <t>Diversified</t>
  </si>
  <si>
    <t>Sun Pharmaceutical Industries Ltd.</t>
  </si>
  <si>
    <t>INE044A01036</t>
  </si>
  <si>
    <t>IndusInd Bank Ltd.</t>
  </si>
  <si>
    <t>INE095A01012</t>
  </si>
  <si>
    <t>NTPC Ltd.</t>
  </si>
  <si>
    <t>INE733E01010</t>
  </si>
  <si>
    <t>Power Grid Corporation of India Ltd.</t>
  </si>
  <si>
    <t>INE752E01010</t>
  </si>
  <si>
    <t>JSW Steel Ltd.</t>
  </si>
  <si>
    <t>INE019A01038</t>
  </si>
  <si>
    <t>Adani Ports &amp; Special Economic Zone Ltd.</t>
  </si>
  <si>
    <t>INE742F01042</t>
  </si>
  <si>
    <t>Transport Infrastructure</t>
  </si>
  <si>
    <t>Wipro Ltd.</t>
  </si>
  <si>
    <t>INE075A01022</t>
  </si>
  <si>
    <t>Oil &amp; Natural Gas Corporation Ltd.</t>
  </si>
  <si>
    <t>INE213A01029</t>
  </si>
  <si>
    <t>Oil</t>
  </si>
  <si>
    <t>Bajaj Auto Ltd.</t>
  </si>
  <si>
    <t>INE917I01010</t>
  </si>
  <si>
    <t>Coal India Ltd.</t>
  </si>
  <si>
    <t>INE522F01014</t>
  </si>
  <si>
    <t>Consumable Fuels</t>
  </si>
  <si>
    <t>Adani Enterprises Ltd.</t>
  </si>
  <si>
    <t>INE423A01024</t>
  </si>
  <si>
    <t>Metals &amp; Minerals Trading</t>
  </si>
  <si>
    <t>Hero MotoCorp Ltd.</t>
  </si>
  <si>
    <t>INE158A01026</t>
  </si>
  <si>
    <t>Bharat Petroleum Corporation Ltd.</t>
  </si>
  <si>
    <t>INE029A01011</t>
  </si>
  <si>
    <t>Yes Bank Ltd.</t>
  </si>
  <si>
    <t>INEYESLOCKIN</t>
  </si>
  <si>
    <t>$0.00%</t>
  </si>
  <si>
    <t>$ Less Than 0.01% of Net Asset Value</t>
  </si>
  <si>
    <t>Atul Ltd.</t>
  </si>
  <si>
    <t>INE100A01010</t>
  </si>
  <si>
    <t>Vinati Organics Ltd.</t>
  </si>
  <si>
    <t>INE410B01037</t>
  </si>
  <si>
    <t>Gujarat Gas Ltd.</t>
  </si>
  <si>
    <t>INE844O01030</t>
  </si>
  <si>
    <t>Zydus Wellness Ltd.</t>
  </si>
  <si>
    <t>INE768C01010</t>
  </si>
  <si>
    <t>Cholamandalam Financial Holdings Ltd.</t>
  </si>
  <si>
    <t>INE149A01033</t>
  </si>
  <si>
    <t>Voltas Ltd.</t>
  </si>
  <si>
    <t>INE226A01021</t>
  </si>
  <si>
    <t>Kajaria Ceramics Ltd.</t>
  </si>
  <si>
    <t>INE217B01036</t>
  </si>
  <si>
    <t>Crompton Greaves Cons Electrical Ltd.</t>
  </si>
  <si>
    <t>INE299U01018</t>
  </si>
  <si>
    <t>Deepak Nitrite Ltd.</t>
  </si>
  <si>
    <t>INE288B01029</t>
  </si>
  <si>
    <t>Nippon Life India Asset Management Ltd.</t>
  </si>
  <si>
    <t>INE298J01013</t>
  </si>
  <si>
    <t>ICICI Securities Ltd.</t>
  </si>
  <si>
    <t>INE763G01038</t>
  </si>
  <si>
    <t>Whirlpool of India Ltd.</t>
  </si>
  <si>
    <t>INE716A01013</t>
  </si>
  <si>
    <t>IPCA Laboratories Ltd.</t>
  </si>
  <si>
    <t>INE571A01038</t>
  </si>
  <si>
    <t>Balrampur Chini Mills Ltd.</t>
  </si>
  <si>
    <t>INE119A01028</t>
  </si>
  <si>
    <t>Godrej Agrovet Ltd.</t>
  </si>
  <si>
    <t>INE850D01014</t>
  </si>
  <si>
    <t>Supreme Industries Ltd.</t>
  </si>
  <si>
    <t>INE195A01028</t>
  </si>
  <si>
    <t>Shriram City Union Finance Ltd.</t>
  </si>
  <si>
    <t>INE722A01011</t>
  </si>
  <si>
    <t>Emami Ltd.</t>
  </si>
  <si>
    <t>INE548C01032</t>
  </si>
  <si>
    <t>Polycab India Ltd.</t>
  </si>
  <si>
    <t>INE455K01017</t>
  </si>
  <si>
    <t>Adani Transmission Ltd.</t>
  </si>
  <si>
    <t>INE931S01010</t>
  </si>
  <si>
    <t>Adani Green Energy Ltd.</t>
  </si>
  <si>
    <t>INE364U01010</t>
  </si>
  <si>
    <t>Adani Total Gas Ltd.</t>
  </si>
  <si>
    <t>INE399L01023</t>
  </si>
  <si>
    <t>Pidilite Industries Ltd.</t>
  </si>
  <si>
    <t>INE318A01026</t>
  </si>
  <si>
    <t>Ambuja Cements Ltd.</t>
  </si>
  <si>
    <t>INE079A01024</t>
  </si>
  <si>
    <t>Havells India Ltd.</t>
  </si>
  <si>
    <t>INE176B01034</t>
  </si>
  <si>
    <t>Vedanta Ltd.</t>
  </si>
  <si>
    <t>INE205A01025</t>
  </si>
  <si>
    <t>Diversified Metals</t>
  </si>
  <si>
    <t>Siemens Ltd.</t>
  </si>
  <si>
    <t>INE003A01024</t>
  </si>
  <si>
    <t>DLF Ltd.</t>
  </si>
  <si>
    <t>INE271C01023</t>
  </si>
  <si>
    <t>Bandhan Bank Ltd.</t>
  </si>
  <si>
    <t>INE545U01014</t>
  </si>
  <si>
    <t>Indus Towers Ltd.</t>
  </si>
  <si>
    <t>INE121J01017</t>
  </si>
  <si>
    <t>Berger Paints (I) Ltd.</t>
  </si>
  <si>
    <t>INE463A01038</t>
  </si>
  <si>
    <t>Procter &amp; Gamble Hygiene&amp;HealthCare Ltd.</t>
  </si>
  <si>
    <t>INE179A01014</t>
  </si>
  <si>
    <t>HDFC Asset Management Company Ltd.</t>
  </si>
  <si>
    <t>INE127D01025</t>
  </si>
  <si>
    <t>Muthoot Finance Ltd.</t>
  </si>
  <si>
    <t>INE414G01012</t>
  </si>
  <si>
    <t>Zomato Ltd.</t>
  </si>
  <si>
    <t>INE758T01015</t>
  </si>
  <si>
    <t>Hindustan Aeronautics Ltd.</t>
  </si>
  <si>
    <t>INE066F01012</t>
  </si>
  <si>
    <t>Indian Railway Catering &amp;Tou. Corp. Ltd.</t>
  </si>
  <si>
    <t>INE335Y01020</t>
  </si>
  <si>
    <t>Samvardhana Motherson International Ltd.</t>
  </si>
  <si>
    <t>INE775A01035</t>
  </si>
  <si>
    <t>FSN E-Commerce Ventures Ltd.</t>
  </si>
  <si>
    <t>INE388Y01029</t>
  </si>
  <si>
    <t>One 97 Communications Ltd.</t>
  </si>
  <si>
    <t>INE982J01020</t>
  </si>
  <si>
    <t>Financial Technology (Fintech)</t>
  </si>
  <si>
    <t>Grindwell Norton Ltd.</t>
  </si>
  <si>
    <t>INE536A01023</t>
  </si>
  <si>
    <t>Himatsingka Seide Ltd.</t>
  </si>
  <si>
    <t>INE049A01027</t>
  </si>
  <si>
    <t>Greenply Industries Ltd.</t>
  </si>
  <si>
    <t>INE461C01038</t>
  </si>
  <si>
    <t>Cera Sanitaryware Ltd.</t>
  </si>
  <si>
    <t>INE739E01017</t>
  </si>
  <si>
    <t>Kirloskar Oil Engines Ltd.</t>
  </si>
  <si>
    <t>INE146L01010</t>
  </si>
  <si>
    <t>INE237A163O4</t>
  </si>
  <si>
    <t>INE238A164Y0</t>
  </si>
  <si>
    <t>Small Industries Development Bk of India</t>
  </si>
  <si>
    <t>INE556F14IJ9</t>
  </si>
  <si>
    <t>Tata Capital Housing Finance Ltd. **</t>
  </si>
  <si>
    <t>INE033L14MD2</t>
  </si>
  <si>
    <t>Birla Group Holdings Pvt Ltd. **</t>
  </si>
  <si>
    <t>INE09OL14BD3</t>
  </si>
  <si>
    <t>INE001A14YX5</t>
  </si>
  <si>
    <t>Reliance Retail Ventures Ltd. **</t>
  </si>
  <si>
    <t>INE929O14693</t>
  </si>
  <si>
    <t>Hero Fincorp Ltd. **</t>
  </si>
  <si>
    <t>INE957N14GG3</t>
  </si>
  <si>
    <t>Reliance Jio Infocomm Ltd. **</t>
  </si>
  <si>
    <t>INE110L14RC9</t>
  </si>
  <si>
    <t>INE09OL14BE1</t>
  </si>
  <si>
    <t>Export Import Bank of India **</t>
  </si>
  <si>
    <t>INE514E14QP1</t>
  </si>
  <si>
    <t>INE242A14XA5</t>
  </si>
  <si>
    <t>Indian Oil Corporation Ltd. **</t>
  </si>
  <si>
    <t>INE242A14XB3</t>
  </si>
  <si>
    <t>Network18 Media &amp; Investments Ltd. **</t>
  </si>
  <si>
    <t>INE870H14OM2</t>
  </si>
  <si>
    <t>Larsen &amp; Toubro Ltd. **</t>
  </si>
  <si>
    <t>INE018A14IV6</t>
  </si>
  <si>
    <t>INE242A14XF4</t>
  </si>
  <si>
    <t>INE242A14XG2</t>
  </si>
  <si>
    <t>Kotak Securities Ltd. **</t>
  </si>
  <si>
    <t>INE028E14KT7</t>
  </si>
  <si>
    <t>INE001A14YY3</t>
  </si>
  <si>
    <t>TVS Credit Services Ltd. **</t>
  </si>
  <si>
    <t>INE729N14GX1</t>
  </si>
  <si>
    <t>National Bk for Agriculture &amp; Rural Dev. **</t>
  </si>
  <si>
    <t>INE261F14JB1</t>
  </si>
  <si>
    <t>Aditya Birla Finance Ltd. **</t>
  </si>
  <si>
    <t>INE860H14Y66</t>
  </si>
  <si>
    <t>NTPC Ltd. **</t>
  </si>
  <si>
    <t>INE733E14BH6</t>
  </si>
  <si>
    <t>ICICI Securities Ltd. **</t>
  </si>
  <si>
    <t>INE763G14NH3</t>
  </si>
  <si>
    <t>Godrej Industries Ltd. **</t>
  </si>
  <si>
    <t>INE233A14VN1</t>
  </si>
  <si>
    <t>INE233A14WC2</t>
  </si>
  <si>
    <t>INE233A14VV4</t>
  </si>
  <si>
    <t>Reliance Retail Ventures Ltd.</t>
  </si>
  <si>
    <t>INE929O14685</t>
  </si>
  <si>
    <t>91 DAYS TBILL RED 17-11-2022</t>
  </si>
  <si>
    <t>IN002022X205</t>
  </si>
  <si>
    <t>91 DAYS TBILL RED 10-11-2022</t>
  </si>
  <si>
    <t>IN002022X197</t>
  </si>
  <si>
    <t>91 DAYS TBILL RED 13-10-2022</t>
  </si>
  <si>
    <t>IN002022X155</t>
  </si>
  <si>
    <t>91 DAYS TBILL RED 15-12-2022</t>
  </si>
  <si>
    <t>IN002022X247</t>
  </si>
  <si>
    <t>LIC MF Arbitrage Fund has invested (inter scheme investments) in LIC MF Liquid Fund. Market value of such investments as on 30th september 2022 is  771.63 lacs.</t>
  </si>
  <si>
    <t>Riskometer</t>
  </si>
  <si>
    <t>Low</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</si>
  <si>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</si>
  <si>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</si>
  <si>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</si>
  <si>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</si>
  <si>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</si>
  <si>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</si>
  <si>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</si>
  <si>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</si>
  <si>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</si>
  <si>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</si>
  <si>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</si>
  <si>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</si>
  <si>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</si>
  <si>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</si>
  <si>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</si>
  <si>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</si>
  <si>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</si>
  <si>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</si>
  <si>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</si>
  <si>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</si>
  <si>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</si>
  <si>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</si>
  <si>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</si>
  <si>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</si>
  <si>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</si>
  <si>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</si>
  <si>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</si>
  <si>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</si>
  <si>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</si>
  <si>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</si>
  <si>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</si>
  <si>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</si>
  <si>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</si>
  <si>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</si>
  <si>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</si>
  <si>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</si>
  <si>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</si>
  <si>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</si>
  <si>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</si>
  <si>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</si>
  <si>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</si>
  <si>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</si>
  <si>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</si>
  <si>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r>
      <t>•</t>
    </r>
    <r>
      <rPr>
        <b/>
        <sz val="9"/>
        <color rgb="FF000000"/>
        <rFont val="Arial"/>
        <family val="2"/>
      </rPr>
      <t>Risk – Low to Moderate</t>
    </r>
  </si>
  <si>
    <t>B-I</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</si>
  <si>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</si>
  <si>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</si>
  <si>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</si>
  <si>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</si>
  <si>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</si>
  <si>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</si>
  <si>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</si>
  <si>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</si>
  <si>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</si>
  <si>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</si>
  <si>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</si>
  <si>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</si>
  <si>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</si>
  <si>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</si>
  <si>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</si>
  <si>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</si>
  <si>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</si>
  <si>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</si>
  <si>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</si>
  <si>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</si>
  <si>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</si>
  <si>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Very 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</si>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</sst>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9"/>
      <color rgb="FF000000"/>
      <name val="Arial"/>
      <family val="2"/>
    </font>
    <font>
      <b/>
      <sz val="9"/>
      <color rgb="FFFFFFFF"/>
      <name val="Arial"/>
      <family val="2"/>
    </font>
    <font>
      <b/>
      <sz val="9"/>
      <color rgb="FF000000"/>
      <name val="Arial"/>
      <family val="2"/>
    </font>
    <font>
      <b/>
      <sz val="11"/>
      <color rgb="FF000000"/>
      <name val="Calibri"/>
      <family val="2"/>
    </font>
  </fonts>
  <fills count="8">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
      <patternFill patternType="solid">
        <fgColor theme="6"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9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15" fontId="2" fillId="0" borderId="0" xfId="0" applyNumberFormat="1" applyFont="1"/>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14" xfId="0" applyFont="1" applyBorder="1" applyAlignment="1">
      <alignment horizontal="center" vertical="center" wrapText="1" readingOrder="1"/>
    </xf>
    <xf numFmtId="0" fontId="12" fillId="0" borderId="12" xfId="0" applyFont="1" applyBorder="1" applyAlignment="1">
      <alignment horizontal="left" vertical="center" indent="3" readingOrder="1"/>
    </xf>
    <xf numFmtId="0" fontId="12" fillId="0" borderId="12" xfId="0" applyFont="1" applyBorder="1" applyAlignment="1">
      <alignment horizontal="left" vertical="center" wrapText="1" indent="3" readingOrder="1"/>
    </xf>
    <xf numFmtId="0" fontId="9" fillId="0" borderId="18" xfId="0" applyFont="1" applyBorder="1" applyAlignment="1">
      <alignment horizontal="left" vertical="center" indent="3" readingOrder="1"/>
    </xf>
    <xf numFmtId="0" fontId="10" fillId="0" borderId="20" xfId="0" applyFont="1" applyBorder="1" applyAlignment="1">
      <alignment horizontal="center" vertical="center"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0" borderId="25" xfId="0" applyFont="1" applyBorder="1" applyAlignment="1">
      <alignment horizontal="center" wrapText="1"/>
    </xf>
    <xf numFmtId="0" fontId="13" fillId="0" borderId="25" xfId="0" applyFont="1" applyBorder="1" applyAlignment="1">
      <alignment horizontal="center" vertical="top" wrapText="1" readingOrder="1"/>
    </xf>
    <xf numFmtId="0" fontId="13" fillId="0" borderId="25" xfId="0" applyFont="1" applyBorder="1" applyAlignment="1">
      <alignment horizontal="center" wrapText="1" readingOrder="1"/>
    </xf>
    <xf numFmtId="0" fontId="14" fillId="4" borderId="25" xfId="0" applyFont="1" applyFill="1" applyBorder="1" applyAlignment="1">
      <alignment horizontal="center" wrapText="1" readingOrder="1"/>
    </xf>
    <xf numFmtId="0" fontId="2" fillId="0" borderId="0" xfId="0" applyFont="1" applyAlignment="1">
      <alignment vertical="center"/>
    </xf>
    <xf numFmtId="0" fontId="10" fillId="0" borderId="28"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2" fillId="0" borderId="18"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5"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4"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4" xfId="0" applyFont="1" applyBorder="1" applyAlignment="1">
      <alignment horizontal="center" vertical="center" readingOrder="1"/>
    </xf>
    <xf numFmtId="0" fontId="10" fillId="0" borderId="20" xfId="0" applyFont="1" applyBorder="1" applyAlignment="1">
      <alignment horizontal="center" vertical="center" wrapText="1" readingOrder="1"/>
    </xf>
    <xf numFmtId="0" fontId="2" fillId="0" borderId="0" xfId="0" applyFont="1" applyAlignment="1">
      <alignment vertical="top"/>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2" fillId="0" borderId="20" xfId="0" applyFont="1" applyBorder="1" applyAlignment="1">
      <alignment horizontal="left" vertical="center" wrapText="1" indent="3" readingOrder="1"/>
    </xf>
    <xf numFmtId="0" fontId="15" fillId="0" borderId="0" xfId="0" applyFont="1" applyAlignment="1">
      <alignment vertical="center"/>
    </xf>
    <xf numFmtId="0" fontId="16" fillId="5" borderId="37" xfId="0" applyFont="1" applyFill="1" applyBorder="1" applyAlignment="1">
      <alignment horizontal="left" vertical="center" wrapText="1" readingOrder="1"/>
    </xf>
    <xf numFmtId="0" fontId="16" fillId="5" borderId="37" xfId="0" applyFont="1" applyFill="1" applyBorder="1" applyAlignment="1">
      <alignment horizontal="center" vertical="center" wrapText="1" readingOrder="1"/>
    </xf>
    <xf numFmtId="0" fontId="15" fillId="0" borderId="0" xfId="0" applyFont="1"/>
    <xf numFmtId="0" fontId="17" fillId="0" borderId="34" xfId="0" applyFont="1" applyBorder="1" applyAlignment="1">
      <alignment horizontal="left" vertical="center" indent="3" readingOrder="1"/>
    </xf>
    <xf numFmtId="0" fontId="17" fillId="0" borderId="14" xfId="0" applyFont="1" applyBorder="1" applyAlignment="1">
      <alignment horizontal="center" vertical="center" readingOrder="1"/>
    </xf>
    <xf numFmtId="0" fontId="15" fillId="0" borderId="12" xfId="0" applyFont="1" applyBorder="1" applyAlignment="1">
      <alignment horizontal="left" vertical="center" wrapText="1" indent="3" readingOrder="1"/>
    </xf>
    <xf numFmtId="0" fontId="15" fillId="0" borderId="18" xfId="0" applyFont="1" applyBorder="1" applyAlignment="1">
      <alignment horizontal="left" vertical="center" wrapText="1" indent="3" readingOrder="1"/>
    </xf>
    <xf numFmtId="0" fontId="17" fillId="0" borderId="20" xfId="0" applyFont="1" applyBorder="1" applyAlignment="1">
      <alignment horizontal="center" vertical="center" wrapText="1" readingOrder="1"/>
    </xf>
    <xf numFmtId="0" fontId="15" fillId="0" borderId="0" xfId="0" applyFont="1" applyAlignment="1">
      <alignment horizontal="right"/>
    </xf>
    <xf numFmtId="0" fontId="17" fillId="0" borderId="0" xfId="0" applyFont="1" applyAlignment="1">
      <alignment vertical="center"/>
    </xf>
    <xf numFmtId="0" fontId="15" fillId="0" borderId="0" xfId="0" applyFont="1" applyAlignment="1">
      <alignment horizontal="left"/>
    </xf>
    <xf numFmtId="0" fontId="15" fillId="0" borderId="0" xfId="0" applyFont="1" applyAlignment="1">
      <alignment vertical="top"/>
    </xf>
    <xf numFmtId="0" fontId="17" fillId="0" borderId="0" xfId="0" applyFont="1"/>
    <xf numFmtId="0" fontId="0" fillId="0" borderId="37" xfId="0" applyBorder="1" applyAlignment="1">
      <alignment vertical="center" wrapText="1"/>
    </xf>
    <xf numFmtId="0" fontId="0" fillId="0" borderId="37" xfId="0" applyBorder="1" applyAlignment="1">
      <alignment vertical="center"/>
    </xf>
    <xf numFmtId="0" fontId="0" fillId="0" borderId="37" xfId="0" applyBorder="1" applyAlignment="1">
      <alignment horizontal="left" vertical="center" wrapText="1"/>
    </xf>
    <xf numFmtId="0" fontId="0" fillId="0" borderId="37" xfId="0" applyBorder="1" applyAlignment="1">
      <alignment horizontal="center" vertical="center" wrapText="1"/>
    </xf>
    <xf numFmtId="0" fontId="18" fillId="6" borderId="37" xfId="0" applyFont="1" applyFill="1" applyBorder="1" applyAlignment="1">
      <alignment horizontal="center" vertical="center" wrapText="1"/>
    </xf>
    <xf numFmtId="0" fontId="0" fillId="0" borderId="37" xfId="0" applyBorder="1" applyAlignment="1">
      <alignment horizontal="center" wrapText="1"/>
    </xf>
    <xf numFmtId="0" fontId="0" fillId="0" borderId="37" xfId="0" applyBorder="1" applyAlignment="1">
      <alignment horizontal="center" vertical="top" wrapText="1" readingOrder="1"/>
    </xf>
    <xf numFmtId="0" fontId="0" fillId="0" borderId="37" xfId="0" applyBorder="1" applyAlignment="1">
      <alignment horizontal="center" vertical="top" wrapText="1"/>
    </xf>
    <xf numFmtId="0" fontId="6" fillId="4" borderId="25" xfId="0" applyFont="1" applyFill="1" applyBorder="1" applyAlignment="1">
      <alignment horizontal="center" vertical="center" wrapText="1"/>
    </xf>
    <xf numFmtId="0" fontId="14" fillId="4" borderId="25" xfId="0" applyFont="1" applyFill="1" applyBorder="1" applyAlignment="1">
      <alignment horizontal="center" wrapText="1"/>
    </xf>
    <xf numFmtId="0" fontId="9" fillId="0" borderId="18" xfId="0" applyFont="1" applyBorder="1" applyAlignment="1">
      <alignment horizontal="left" vertical="center" wrapText="1" indent="3" readingOrder="1"/>
    </xf>
    <xf numFmtId="0" fontId="14" fillId="4" borderId="25"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2" fontId="9" fillId="0" borderId="14" xfId="0" applyNumberFormat="1" applyFont="1" applyBorder="1" applyAlignment="1">
      <alignment horizontal="left" vertical="center" wrapText="1" readingOrder="1"/>
    </xf>
    <xf numFmtId="0" fontId="12" fillId="0" borderId="27" xfId="0" applyFont="1" applyBorder="1" applyAlignment="1">
      <alignment horizontal="center" vertical="center" wrapText="1" readingOrder="1"/>
    </xf>
    <xf numFmtId="0" fontId="9" fillId="0" borderId="17" xfId="0" applyFont="1" applyBorder="1" applyAlignment="1">
      <alignment horizontal="left" vertical="center" wrapText="1" indent="3" readingOrder="1"/>
    </xf>
    <xf numFmtId="0" fontId="9" fillId="0" borderId="20" xfId="0" applyFont="1" applyBorder="1" applyAlignment="1">
      <alignment horizontal="left" vertical="center" wrapText="1" indent="3" readingOrder="1"/>
    </xf>
    <xf numFmtId="0" fontId="12" fillId="0" borderId="20" xfId="0" applyFont="1" applyBorder="1" applyAlignment="1">
      <alignment horizontal="center" vertical="center" wrapText="1" readingOrder="1"/>
    </xf>
    <xf numFmtId="0" fontId="12" fillId="0" borderId="17" xfId="0" applyFont="1" applyBorder="1" applyAlignment="1">
      <alignment horizontal="center" vertical="center" wrapText="1" readingOrder="1"/>
    </xf>
    <xf numFmtId="0" fontId="12" fillId="7" borderId="8" xfId="0" applyFont="1" applyFill="1" applyBorder="1" applyAlignment="1">
      <alignment horizontal="left" vertical="center" wrapText="1"/>
    </xf>
    <xf numFmtId="0" fontId="12" fillId="7" borderId="8" xfId="0" applyFont="1" applyFill="1" applyBorder="1" applyAlignment="1">
      <alignment horizontal="center" vertical="center" wrapText="1"/>
    </xf>
    <xf numFmtId="0" fontId="12" fillId="7" borderId="8" xfId="0" applyFont="1" applyFill="1" applyBorder="1"/>
    <xf numFmtId="4" fontId="12" fillId="7" borderId="8" xfId="0" applyNumberFormat="1" applyFont="1" applyFill="1" applyBorder="1"/>
    <xf numFmtId="169" fontId="12" fillId="7" borderId="8" xfId="0" applyNumberFormat="1" applyFont="1" applyFill="1" applyBorder="1"/>
    <xf numFmtId="0" fontId="0" fillId="0" borderId="8" xfId="0" applyFont="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2" fillId="0" borderId="13"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4"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28"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15" fillId="0" borderId="34" xfId="0" applyFont="1" applyBorder="1" applyAlignment="1">
      <alignment horizontal="center"/>
    </xf>
    <xf numFmtId="0" fontId="15" fillId="0" borderId="12" xfId="0" applyFont="1" applyBorder="1" applyAlignment="1">
      <alignment horizontal="center"/>
    </xf>
    <xf numFmtId="0" fontId="15" fillId="0" borderId="18" xfId="0" applyFont="1" applyBorder="1" applyAlignment="1">
      <alignment horizontal="center"/>
    </xf>
    <xf numFmtId="0" fontId="15" fillId="0" borderId="14" xfId="0" applyFont="1" applyBorder="1" applyAlignment="1">
      <alignment horizontal="center" vertical="center" wrapText="1" readingOrder="1"/>
    </xf>
    <xf numFmtId="0" fontId="15" fillId="0" borderId="17" xfId="0" applyFont="1" applyBorder="1" applyAlignment="1">
      <alignment horizontal="center" vertical="center" wrapText="1" readingOrder="1"/>
    </xf>
    <xf numFmtId="0" fontId="15" fillId="0" borderId="20" xfId="0" applyFont="1" applyBorder="1" applyAlignment="1">
      <alignment horizontal="center" vertical="center" wrapText="1" readingOrder="1"/>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37" xfId="0" applyBorder="1" applyAlignment="1">
      <alignment horizontal="center" vertical="center" wrapText="1"/>
    </xf>
    <xf numFmtId="0" fontId="0" fillId="0" borderId="37" xfId="0" applyBorder="1" applyAlignment="1">
      <alignment horizontal="center" vertical="center"/>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41" xfId="0" applyFont="1" applyBorder="1" applyAlignment="1">
      <alignment horizontal="center" vertical="center" wrapText="1" readingOrder="1"/>
    </xf>
    <xf numFmtId="0" fontId="11" fillId="0" borderId="24" xfId="0" applyFont="1" applyBorder="1" applyAlignment="1">
      <alignment horizontal="center" vertical="center" readingOrder="1"/>
    </xf>
    <xf numFmtId="0" fontId="11" fillId="0" borderId="26" xfId="0" applyFont="1" applyBorder="1" applyAlignment="1">
      <alignment horizontal="center" vertical="center" readingOrder="1"/>
    </xf>
    <xf numFmtId="0" fontId="8" fillId="0" borderId="32" xfId="0" applyFont="1" applyBorder="1" applyAlignment="1">
      <alignment horizontal="center" vertical="center" wrapText="1" readingOrder="1"/>
    </xf>
    <xf numFmtId="0" fontId="8" fillId="0" borderId="28" xfId="0" applyFont="1" applyBorder="1" applyAlignment="1">
      <alignment horizontal="center" vertical="center" wrapText="1" readingOrder="1"/>
    </xf>
    <xf numFmtId="0" fontId="8" fillId="0" borderId="29"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42" xfId="0" applyFont="1" applyBorder="1" applyAlignment="1">
      <alignment horizontal="center" vertical="center" wrapText="1" readingOrder="1"/>
    </xf>
    <xf numFmtId="0" fontId="8" fillId="0" borderId="43" xfId="0" applyFont="1" applyBorder="1" applyAlignment="1">
      <alignment horizontal="center" vertical="center" wrapText="1" readingOrder="1"/>
    </xf>
    <xf numFmtId="0" fontId="12" fillId="7" borderId="44" xfId="0" applyFont="1" applyFill="1" applyBorder="1" applyAlignment="1">
      <alignment horizontal="center" vertical="center" wrapText="1"/>
    </xf>
    <xf numFmtId="0" fontId="12" fillId="7" borderId="45" xfId="0" applyFont="1" applyFill="1" applyBorder="1" applyAlignment="1">
      <alignment horizontal="center" vertical="center" wrapText="1"/>
    </xf>
    <xf numFmtId="0" fontId="12" fillId="7" borderId="46"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397EA028-CC7F-4B0E-855A-FF31E02B7447}"/>
            </a:ext>
          </a:extLst>
        </xdr:cNvPr>
        <xdr:cNvCxnSpPr/>
      </xdr:nvCxnSpPr>
      <xdr:spPr>
        <a:xfrm flipH="1">
          <a:off x="499614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43</xdr:row>
      <xdr:rowOff>95250</xdr:rowOff>
    </xdr:from>
    <xdr:to>
      <xdr:col>2</xdr:col>
      <xdr:colOff>1460687</xdr:colOff>
      <xdr:row>43</xdr:row>
      <xdr:rowOff>98612</xdr:rowOff>
    </xdr:to>
    <xdr:cxnSp macro="">
      <xdr:nvCxnSpPr>
        <xdr:cNvPr id="3" name="Straight Arrow Connector 2">
          <a:extLst>
            <a:ext uri="{FF2B5EF4-FFF2-40B4-BE49-F238E27FC236}">
              <a16:creationId xmlns:a16="http://schemas.microsoft.com/office/drawing/2014/main" id="{2CDED3F7-CC22-4F0A-BD02-D5920E288D4E}"/>
            </a:ext>
          </a:extLst>
        </xdr:cNvPr>
        <xdr:cNvCxnSpPr/>
      </xdr:nvCxnSpPr>
      <xdr:spPr>
        <a:xfrm>
          <a:off x="450532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34</xdr:row>
      <xdr:rowOff>25400</xdr:rowOff>
    </xdr:from>
    <xdr:to>
      <xdr:col>4</xdr:col>
      <xdr:colOff>1657350</xdr:colOff>
      <xdr:row>37</xdr:row>
      <xdr:rowOff>285750</xdr:rowOff>
    </xdr:to>
    <xdr:pic>
      <xdr:nvPicPr>
        <xdr:cNvPr id="4" name="Picture 3">
          <a:extLst>
            <a:ext uri="{FF2B5EF4-FFF2-40B4-BE49-F238E27FC236}">
              <a16:creationId xmlns:a16="http://schemas.microsoft.com/office/drawing/2014/main" id="{3A878240-5822-464A-B2B0-F45FA8A5F602}"/>
            </a:ext>
          </a:extLst>
        </xdr:cNvPr>
        <xdr:cNvPicPr>
          <a:picLocks noChangeAspect="1"/>
        </xdr:cNvPicPr>
      </xdr:nvPicPr>
      <xdr:blipFill>
        <a:blip xmlns:r="http://schemas.openxmlformats.org/officeDocument/2006/relationships" r:embed="rId1"/>
        <a:stretch>
          <a:fillRect/>
        </a:stretch>
      </xdr:blipFill>
      <xdr:spPr>
        <a:xfrm>
          <a:off x="7514928" y="7232650"/>
          <a:ext cx="1635422" cy="1276350"/>
        </a:xfrm>
        <a:prstGeom prst="rect">
          <a:avLst/>
        </a:prstGeom>
      </xdr:spPr>
    </xdr:pic>
    <xdr:clientData/>
  </xdr:twoCellAnchor>
  <xdr:twoCellAnchor editAs="oneCell">
    <xdr:from>
      <xdr:col>2</xdr:col>
      <xdr:colOff>69851</xdr:colOff>
      <xdr:row>34</xdr:row>
      <xdr:rowOff>38100</xdr:rowOff>
    </xdr:from>
    <xdr:to>
      <xdr:col>2</xdr:col>
      <xdr:colOff>1752601</xdr:colOff>
      <xdr:row>37</xdr:row>
      <xdr:rowOff>247650</xdr:rowOff>
    </xdr:to>
    <xdr:pic>
      <xdr:nvPicPr>
        <xdr:cNvPr id="5" name="Picture 4">
          <a:extLst>
            <a:ext uri="{FF2B5EF4-FFF2-40B4-BE49-F238E27FC236}">
              <a16:creationId xmlns:a16="http://schemas.microsoft.com/office/drawing/2014/main" id="{24E9CE21-9D0A-4137-AB45-D19E9EE0A07D}"/>
            </a:ext>
          </a:extLst>
        </xdr:cNvPr>
        <xdr:cNvPicPr>
          <a:picLocks noChangeAspect="1"/>
        </xdr:cNvPicPr>
      </xdr:nvPicPr>
      <xdr:blipFill rotWithShape="1">
        <a:blip xmlns:r="http://schemas.openxmlformats.org/officeDocument/2006/relationships" r:embed="rId2"/>
        <a:srcRect l="9939" t="3125" r="9099" b="2419"/>
        <a:stretch/>
      </xdr:blipFill>
      <xdr:spPr>
        <a:xfrm>
          <a:off x="3860801" y="7245350"/>
          <a:ext cx="1682750" cy="1225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5B98C43C-B282-4F03-98BA-8F36A70D0E6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6DBF4C73-8772-4B00-83BD-820A6A4E275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2120900</xdr:colOff>
      <xdr:row>35</xdr:row>
      <xdr:rowOff>273050</xdr:rowOff>
    </xdr:to>
    <xdr:pic>
      <xdr:nvPicPr>
        <xdr:cNvPr id="4" name="Picture 3">
          <a:extLst>
            <a:ext uri="{FF2B5EF4-FFF2-40B4-BE49-F238E27FC236}">
              <a16:creationId xmlns:a16="http://schemas.microsoft.com/office/drawing/2014/main" id="{245B51DC-A0E8-44A0-9AD3-23591FE42C3A}"/>
            </a:ext>
          </a:extLst>
        </xdr:cNvPr>
        <xdr:cNvPicPr>
          <a:picLocks noChangeAspect="1"/>
        </xdr:cNvPicPr>
      </xdr:nvPicPr>
      <xdr:blipFill>
        <a:blip xmlns:r="http://schemas.openxmlformats.org/officeDocument/2006/relationships" r:embed="rId1"/>
        <a:stretch>
          <a:fillRect/>
        </a:stretch>
      </xdr:blipFill>
      <xdr:spPr>
        <a:xfrm>
          <a:off x="7826376" y="6829425"/>
          <a:ext cx="2066924" cy="1482725"/>
        </a:xfrm>
        <a:prstGeom prst="rect">
          <a:avLst/>
        </a:prstGeom>
      </xdr:spPr>
    </xdr:pic>
    <xdr:clientData/>
  </xdr:twoCellAnchor>
  <xdr:twoCellAnchor editAs="oneCell">
    <xdr:from>
      <xdr:col>2</xdr:col>
      <xdr:colOff>47625</xdr:colOff>
      <xdr:row>32</xdr:row>
      <xdr:rowOff>12701</xdr:rowOff>
    </xdr:from>
    <xdr:to>
      <xdr:col>2</xdr:col>
      <xdr:colOff>2057400</xdr:colOff>
      <xdr:row>35</xdr:row>
      <xdr:rowOff>260350</xdr:rowOff>
    </xdr:to>
    <xdr:pic>
      <xdr:nvPicPr>
        <xdr:cNvPr id="5" name="Picture 4">
          <a:extLst>
            <a:ext uri="{FF2B5EF4-FFF2-40B4-BE49-F238E27FC236}">
              <a16:creationId xmlns:a16="http://schemas.microsoft.com/office/drawing/2014/main" id="{9DEDAE11-780B-4887-8213-0CD81A017921}"/>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20097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D634D913-4911-40B9-973D-F3DD82025757}"/>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F7B9F3C9-B7DF-4380-8C9E-2DD0B3C80739}"/>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298450</xdr:rowOff>
    </xdr:to>
    <xdr:pic>
      <xdr:nvPicPr>
        <xdr:cNvPr id="4" name="Picture 3">
          <a:extLst>
            <a:ext uri="{FF2B5EF4-FFF2-40B4-BE49-F238E27FC236}">
              <a16:creationId xmlns:a16="http://schemas.microsoft.com/office/drawing/2014/main" id="{306B46F7-0AC7-4328-A3C2-8FCED35BA0BA}"/>
            </a:ext>
          </a:extLst>
        </xdr:cNvPr>
        <xdr:cNvPicPr>
          <a:picLocks noChangeAspect="1"/>
        </xdr:cNvPicPr>
      </xdr:nvPicPr>
      <xdr:blipFill>
        <a:blip xmlns:r="http://schemas.openxmlformats.org/officeDocument/2006/relationships" r:embed="rId1"/>
        <a:stretch>
          <a:fillRect/>
        </a:stretch>
      </xdr:blipFill>
      <xdr:spPr>
        <a:xfrm>
          <a:off x="7505700" y="8220156"/>
          <a:ext cx="1657349" cy="1368344"/>
        </a:xfrm>
        <a:prstGeom prst="rect">
          <a:avLst/>
        </a:prstGeom>
      </xdr:spPr>
    </xdr:pic>
    <xdr:clientData/>
  </xdr:twoCellAnchor>
  <xdr:twoCellAnchor editAs="oneCell">
    <xdr:from>
      <xdr:col>2</xdr:col>
      <xdr:colOff>82550</xdr:colOff>
      <xdr:row>39</xdr:row>
      <xdr:rowOff>50801</xdr:rowOff>
    </xdr:from>
    <xdr:to>
      <xdr:col>2</xdr:col>
      <xdr:colOff>1692275</xdr:colOff>
      <xdr:row>42</xdr:row>
      <xdr:rowOff>273050</xdr:rowOff>
    </xdr:to>
    <xdr:pic>
      <xdr:nvPicPr>
        <xdr:cNvPr id="5" name="Picture 4">
          <a:extLst>
            <a:ext uri="{FF2B5EF4-FFF2-40B4-BE49-F238E27FC236}">
              <a16:creationId xmlns:a16="http://schemas.microsoft.com/office/drawing/2014/main" id="{C59BE143-E5CC-4C92-A015-7200F1323B16}"/>
            </a:ext>
          </a:extLst>
        </xdr:cNvPr>
        <xdr:cNvPicPr>
          <a:picLocks noChangeAspect="1"/>
        </xdr:cNvPicPr>
      </xdr:nvPicPr>
      <xdr:blipFill rotWithShape="1">
        <a:blip xmlns:r="http://schemas.openxmlformats.org/officeDocument/2006/relationships" r:embed="rId2"/>
        <a:srcRect l="9111" t="1737" r="9099" b="3460"/>
        <a:stretch/>
      </xdr:blipFill>
      <xdr:spPr>
        <a:xfrm>
          <a:off x="3873500" y="8242301"/>
          <a:ext cx="1609725" cy="13207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81</xdr:row>
      <xdr:rowOff>101413</xdr:rowOff>
    </xdr:from>
    <xdr:to>
      <xdr:col>2</xdr:col>
      <xdr:colOff>1485900</xdr:colOff>
      <xdr:row>81</xdr:row>
      <xdr:rowOff>104775</xdr:rowOff>
    </xdr:to>
    <xdr:cxnSp macro="">
      <xdr:nvCxnSpPr>
        <xdr:cNvPr id="2" name="Straight Arrow Connector 1">
          <a:extLst>
            <a:ext uri="{FF2B5EF4-FFF2-40B4-BE49-F238E27FC236}">
              <a16:creationId xmlns:a16="http://schemas.microsoft.com/office/drawing/2014/main" id="{55932649-F21D-478F-9EB2-D533B34BF858}"/>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82</xdr:row>
      <xdr:rowOff>57150</xdr:rowOff>
    </xdr:from>
    <xdr:to>
      <xdr:col>2</xdr:col>
      <xdr:colOff>1181100</xdr:colOff>
      <xdr:row>82</xdr:row>
      <xdr:rowOff>190500</xdr:rowOff>
    </xdr:to>
    <xdr:cxnSp macro="">
      <xdr:nvCxnSpPr>
        <xdr:cNvPr id="3" name="Straight Arrow Connector 2">
          <a:extLst>
            <a:ext uri="{FF2B5EF4-FFF2-40B4-BE49-F238E27FC236}">
              <a16:creationId xmlns:a16="http://schemas.microsoft.com/office/drawing/2014/main" id="{10508D35-CEC1-45FC-A778-9F8760A9301D}"/>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72</xdr:row>
      <xdr:rowOff>31751</xdr:rowOff>
    </xdr:from>
    <xdr:to>
      <xdr:col>4</xdr:col>
      <xdr:colOff>1679575</xdr:colOff>
      <xdr:row>75</xdr:row>
      <xdr:rowOff>279400</xdr:rowOff>
    </xdr:to>
    <xdr:pic>
      <xdr:nvPicPr>
        <xdr:cNvPr id="4" name="Picture 3">
          <a:extLst>
            <a:ext uri="{FF2B5EF4-FFF2-40B4-BE49-F238E27FC236}">
              <a16:creationId xmlns:a16="http://schemas.microsoft.com/office/drawing/2014/main" id="{9D5FEA6D-BA0E-4E5A-BA80-B1F626056190}"/>
            </a:ext>
          </a:extLst>
        </xdr:cNvPr>
        <xdr:cNvPicPr>
          <a:picLocks noChangeAspect="1"/>
        </xdr:cNvPicPr>
      </xdr:nvPicPr>
      <xdr:blipFill>
        <a:blip xmlns:r="http://schemas.openxmlformats.org/officeDocument/2006/relationships" r:embed="rId1"/>
        <a:stretch>
          <a:fillRect/>
        </a:stretch>
      </xdr:blipFill>
      <xdr:spPr>
        <a:xfrm>
          <a:off x="7390802" y="14719301"/>
          <a:ext cx="1642073" cy="1517649"/>
        </a:xfrm>
        <a:prstGeom prst="rect">
          <a:avLst/>
        </a:prstGeom>
      </xdr:spPr>
    </xdr:pic>
    <xdr:clientData/>
  </xdr:twoCellAnchor>
  <xdr:twoCellAnchor editAs="oneCell">
    <xdr:from>
      <xdr:col>2</xdr:col>
      <xdr:colOff>41275</xdr:colOff>
      <xdr:row>72</xdr:row>
      <xdr:rowOff>47263</xdr:rowOff>
    </xdr:from>
    <xdr:to>
      <xdr:col>2</xdr:col>
      <xdr:colOff>1651000</xdr:colOff>
      <xdr:row>75</xdr:row>
      <xdr:rowOff>247650</xdr:rowOff>
    </xdr:to>
    <xdr:pic>
      <xdr:nvPicPr>
        <xdr:cNvPr id="5" name="Picture 4">
          <a:extLst>
            <a:ext uri="{FF2B5EF4-FFF2-40B4-BE49-F238E27FC236}">
              <a16:creationId xmlns:a16="http://schemas.microsoft.com/office/drawing/2014/main" id="{39C4AEC5-B696-4C66-B819-D16ECC610340}"/>
            </a:ext>
          </a:extLst>
        </xdr:cNvPr>
        <xdr:cNvPicPr>
          <a:picLocks noChangeAspect="1"/>
        </xdr:cNvPicPr>
      </xdr:nvPicPr>
      <xdr:blipFill rotWithShape="1">
        <a:blip xmlns:r="http://schemas.openxmlformats.org/officeDocument/2006/relationships" r:embed="rId2"/>
        <a:srcRect l="9111" t="1737" r="9099" b="3460"/>
        <a:stretch/>
      </xdr:blipFill>
      <xdr:spPr>
        <a:xfrm>
          <a:off x="3832225" y="14734813"/>
          <a:ext cx="1609725" cy="14703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67</xdr:row>
      <xdr:rowOff>31750</xdr:rowOff>
    </xdr:from>
    <xdr:to>
      <xdr:col>4</xdr:col>
      <xdr:colOff>1593850</xdr:colOff>
      <xdr:row>70</xdr:row>
      <xdr:rowOff>298450</xdr:rowOff>
    </xdr:to>
    <xdr:pic>
      <xdr:nvPicPr>
        <xdr:cNvPr id="2" name="Picture 1">
          <a:extLst>
            <a:ext uri="{FF2B5EF4-FFF2-40B4-BE49-F238E27FC236}">
              <a16:creationId xmlns:a16="http://schemas.microsoft.com/office/drawing/2014/main" id="{AB58849B-9108-4338-A7FE-8AC5BB547E16}"/>
            </a:ext>
          </a:extLst>
        </xdr:cNvPr>
        <xdr:cNvPicPr>
          <a:picLocks noChangeAspect="1"/>
        </xdr:cNvPicPr>
      </xdr:nvPicPr>
      <xdr:blipFill>
        <a:blip xmlns:r="http://schemas.openxmlformats.org/officeDocument/2006/relationships" r:embed="rId1"/>
        <a:stretch>
          <a:fillRect/>
        </a:stretch>
      </xdr:blipFill>
      <xdr:spPr>
        <a:xfrm>
          <a:off x="7461250" y="13735050"/>
          <a:ext cx="1536700" cy="1308100"/>
        </a:xfrm>
        <a:prstGeom prst="rect">
          <a:avLst/>
        </a:prstGeom>
      </xdr:spPr>
    </xdr:pic>
    <xdr:clientData/>
  </xdr:twoCellAnchor>
  <xdr:twoCellAnchor editAs="oneCell">
    <xdr:from>
      <xdr:col>2</xdr:col>
      <xdr:colOff>50801</xdr:colOff>
      <xdr:row>67</xdr:row>
      <xdr:rowOff>63500</xdr:rowOff>
    </xdr:from>
    <xdr:to>
      <xdr:col>2</xdr:col>
      <xdr:colOff>1689100</xdr:colOff>
      <xdr:row>70</xdr:row>
      <xdr:rowOff>260350</xdr:rowOff>
    </xdr:to>
    <xdr:pic>
      <xdr:nvPicPr>
        <xdr:cNvPr id="3" name="Picture 2">
          <a:extLst>
            <a:ext uri="{FF2B5EF4-FFF2-40B4-BE49-F238E27FC236}">
              <a16:creationId xmlns:a16="http://schemas.microsoft.com/office/drawing/2014/main" id="{4D50D7F2-1E8F-4BD2-9D55-82352972233D}"/>
            </a:ext>
          </a:extLst>
        </xdr:cNvPr>
        <xdr:cNvPicPr>
          <a:picLocks noChangeAspect="1"/>
        </xdr:cNvPicPr>
      </xdr:nvPicPr>
      <xdr:blipFill rotWithShape="1">
        <a:blip xmlns:r="http://schemas.openxmlformats.org/officeDocument/2006/relationships" r:embed="rId2"/>
        <a:srcRect l="9732" t="2084" r="9305" b="2765"/>
        <a:stretch/>
      </xdr:blipFill>
      <xdr:spPr>
        <a:xfrm>
          <a:off x="3841751" y="13766800"/>
          <a:ext cx="1638299" cy="1238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69850</xdr:colOff>
      <xdr:row>31</xdr:row>
      <xdr:rowOff>63501</xdr:rowOff>
    </xdr:from>
    <xdr:to>
      <xdr:col>2</xdr:col>
      <xdr:colOff>1571625</xdr:colOff>
      <xdr:row>34</xdr:row>
      <xdr:rowOff>247650</xdr:rowOff>
    </xdr:to>
    <xdr:pic>
      <xdr:nvPicPr>
        <xdr:cNvPr id="2" name="Picture 1">
          <a:extLst>
            <a:ext uri="{FF2B5EF4-FFF2-40B4-BE49-F238E27FC236}">
              <a16:creationId xmlns:a16="http://schemas.microsoft.com/office/drawing/2014/main" id="{52A75121-1130-4025-98D9-AC588F2ED2C1}"/>
            </a:ext>
          </a:extLst>
        </xdr:cNvPr>
        <xdr:cNvPicPr>
          <a:picLocks noChangeAspect="1"/>
        </xdr:cNvPicPr>
      </xdr:nvPicPr>
      <xdr:blipFill rotWithShape="1">
        <a:blip xmlns:r="http://schemas.openxmlformats.org/officeDocument/2006/relationships" r:embed="rId1"/>
        <a:srcRect l="9111" t="1737" r="9099" b="3460"/>
        <a:stretch/>
      </xdr:blipFill>
      <xdr:spPr>
        <a:xfrm>
          <a:off x="3860800" y="6680201"/>
          <a:ext cx="1501775" cy="1454149"/>
        </a:xfrm>
        <a:prstGeom prst="rect">
          <a:avLst/>
        </a:prstGeom>
      </xdr:spPr>
    </xdr:pic>
    <xdr:clientData/>
  </xdr:twoCellAnchor>
  <xdr:oneCellAnchor>
    <xdr:from>
      <xdr:col>4</xdr:col>
      <xdr:colOff>88899</xdr:colOff>
      <xdr:row>31</xdr:row>
      <xdr:rowOff>44450</xdr:rowOff>
    </xdr:from>
    <xdr:ext cx="1545195" cy="1492250"/>
    <xdr:pic>
      <xdr:nvPicPr>
        <xdr:cNvPr id="3" name="Picture 2">
          <a:extLst>
            <a:ext uri="{FF2B5EF4-FFF2-40B4-BE49-F238E27FC236}">
              <a16:creationId xmlns:a16="http://schemas.microsoft.com/office/drawing/2014/main" id="{B6EA887C-4E8D-42E5-9906-5DAB1CB028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7749" y="6661150"/>
          <a:ext cx="1545195" cy="14922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A7654DF0-3F1C-4FBF-AE35-A14762867C69}"/>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42</xdr:row>
      <xdr:rowOff>123825</xdr:rowOff>
    </xdr:from>
    <xdr:to>
      <xdr:col>2</xdr:col>
      <xdr:colOff>1470212</xdr:colOff>
      <xdr:row>42</xdr:row>
      <xdr:rowOff>127187</xdr:rowOff>
    </xdr:to>
    <xdr:cxnSp macro="">
      <xdr:nvCxnSpPr>
        <xdr:cNvPr id="3" name="Straight Arrow Connector 2">
          <a:extLst>
            <a:ext uri="{FF2B5EF4-FFF2-40B4-BE49-F238E27FC236}">
              <a16:creationId xmlns:a16="http://schemas.microsoft.com/office/drawing/2014/main" id="{952B18D0-2287-453E-84C8-9290B28EF846}"/>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33</xdr:row>
      <xdr:rowOff>44449</xdr:rowOff>
    </xdr:from>
    <xdr:to>
      <xdr:col>4</xdr:col>
      <xdr:colOff>1473200</xdr:colOff>
      <xdr:row>36</xdr:row>
      <xdr:rowOff>285750</xdr:rowOff>
    </xdr:to>
    <xdr:pic>
      <xdr:nvPicPr>
        <xdr:cNvPr id="4" name="Picture 3">
          <a:extLst>
            <a:ext uri="{FF2B5EF4-FFF2-40B4-BE49-F238E27FC236}">
              <a16:creationId xmlns:a16="http://schemas.microsoft.com/office/drawing/2014/main" id="{566DD582-3572-44FE-A9FF-C0200C66C361}"/>
            </a:ext>
          </a:extLst>
        </xdr:cNvPr>
        <xdr:cNvPicPr>
          <a:picLocks noChangeAspect="1"/>
        </xdr:cNvPicPr>
      </xdr:nvPicPr>
      <xdr:blipFill>
        <a:blip xmlns:r="http://schemas.openxmlformats.org/officeDocument/2006/relationships" r:embed="rId1"/>
        <a:stretch>
          <a:fillRect/>
        </a:stretch>
      </xdr:blipFill>
      <xdr:spPr>
        <a:xfrm>
          <a:off x="7305676" y="7054849"/>
          <a:ext cx="1444624" cy="1384301"/>
        </a:xfrm>
        <a:prstGeom prst="rect">
          <a:avLst/>
        </a:prstGeom>
      </xdr:spPr>
    </xdr:pic>
    <xdr:clientData/>
  </xdr:twoCellAnchor>
  <xdr:twoCellAnchor editAs="oneCell">
    <xdr:from>
      <xdr:col>2</xdr:col>
      <xdr:colOff>28576</xdr:colOff>
      <xdr:row>33</xdr:row>
      <xdr:rowOff>25071</xdr:rowOff>
    </xdr:from>
    <xdr:to>
      <xdr:col>2</xdr:col>
      <xdr:colOff>1555750</xdr:colOff>
      <xdr:row>36</xdr:row>
      <xdr:rowOff>241300</xdr:rowOff>
    </xdr:to>
    <xdr:pic>
      <xdr:nvPicPr>
        <xdr:cNvPr id="5" name="Picture 4">
          <a:extLst>
            <a:ext uri="{FF2B5EF4-FFF2-40B4-BE49-F238E27FC236}">
              <a16:creationId xmlns:a16="http://schemas.microsoft.com/office/drawing/2014/main" id="{99B0621C-995A-41E0-8335-ACEBC535EFAF}"/>
            </a:ext>
          </a:extLst>
        </xdr:cNvPr>
        <xdr:cNvPicPr>
          <a:picLocks noChangeAspect="1"/>
        </xdr:cNvPicPr>
      </xdr:nvPicPr>
      <xdr:blipFill rotWithShape="1">
        <a:blip xmlns:r="http://schemas.openxmlformats.org/officeDocument/2006/relationships" r:embed="rId2"/>
        <a:srcRect l="9293" r="8881"/>
        <a:stretch/>
      </xdr:blipFill>
      <xdr:spPr>
        <a:xfrm>
          <a:off x="3819526" y="7035471"/>
          <a:ext cx="1527174" cy="13592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81</xdr:row>
      <xdr:rowOff>64434</xdr:rowOff>
    </xdr:from>
    <xdr:to>
      <xdr:col>2</xdr:col>
      <xdr:colOff>1214718</xdr:colOff>
      <xdr:row>81</xdr:row>
      <xdr:rowOff>283509</xdr:rowOff>
    </xdr:to>
    <xdr:cxnSp macro="">
      <xdr:nvCxnSpPr>
        <xdr:cNvPr id="2" name="Straight Arrow Connector 1">
          <a:extLst>
            <a:ext uri="{FF2B5EF4-FFF2-40B4-BE49-F238E27FC236}">
              <a16:creationId xmlns:a16="http://schemas.microsoft.com/office/drawing/2014/main" id="{331F1F25-0E21-40AD-859F-518B7328458F}"/>
            </a:ext>
          </a:extLst>
        </xdr:cNvPr>
        <xdr:cNvCxnSpPr/>
      </xdr:nvCxnSpPr>
      <xdr:spPr>
        <a:xfrm flipH="1">
          <a:off x="4996143" y="17399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80</xdr:row>
      <xdr:rowOff>104775</xdr:rowOff>
    </xdr:from>
    <xdr:to>
      <xdr:col>2</xdr:col>
      <xdr:colOff>1489262</xdr:colOff>
      <xdr:row>80</xdr:row>
      <xdr:rowOff>108137</xdr:rowOff>
    </xdr:to>
    <xdr:cxnSp macro="">
      <xdr:nvCxnSpPr>
        <xdr:cNvPr id="3" name="Straight Arrow Connector 2">
          <a:extLst>
            <a:ext uri="{FF2B5EF4-FFF2-40B4-BE49-F238E27FC236}">
              <a16:creationId xmlns:a16="http://schemas.microsoft.com/office/drawing/2014/main" id="{0CFE840E-0A70-4908-A796-D0ECAF135AD6}"/>
            </a:ext>
          </a:extLst>
        </xdr:cNvPr>
        <xdr:cNvCxnSpPr/>
      </xdr:nvCxnSpPr>
      <xdr:spPr>
        <a:xfrm>
          <a:off x="4533900" y="1724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71</xdr:row>
      <xdr:rowOff>28577</xdr:rowOff>
    </xdr:from>
    <xdr:to>
      <xdr:col>4</xdr:col>
      <xdr:colOff>1911349</xdr:colOff>
      <xdr:row>74</xdr:row>
      <xdr:rowOff>273050</xdr:rowOff>
    </xdr:to>
    <xdr:pic>
      <xdr:nvPicPr>
        <xdr:cNvPr id="4" name="Picture 3">
          <a:extLst>
            <a:ext uri="{FF2B5EF4-FFF2-40B4-BE49-F238E27FC236}">
              <a16:creationId xmlns:a16="http://schemas.microsoft.com/office/drawing/2014/main" id="{04FBC7CE-8E7D-4ED5-995A-279E21EACE5E}"/>
            </a:ext>
          </a:extLst>
        </xdr:cNvPr>
        <xdr:cNvPicPr>
          <a:picLocks noChangeAspect="1"/>
        </xdr:cNvPicPr>
      </xdr:nvPicPr>
      <xdr:blipFill>
        <a:blip xmlns:r="http://schemas.openxmlformats.org/officeDocument/2006/relationships" r:embed="rId1"/>
        <a:stretch>
          <a:fillRect/>
        </a:stretch>
      </xdr:blipFill>
      <xdr:spPr>
        <a:xfrm>
          <a:off x="7496174" y="14519277"/>
          <a:ext cx="1857375" cy="1298573"/>
        </a:xfrm>
        <a:prstGeom prst="rect">
          <a:avLst/>
        </a:prstGeom>
      </xdr:spPr>
    </xdr:pic>
    <xdr:clientData/>
  </xdr:twoCellAnchor>
  <xdr:twoCellAnchor editAs="oneCell">
    <xdr:from>
      <xdr:col>2</xdr:col>
      <xdr:colOff>50800</xdr:colOff>
      <xdr:row>71</xdr:row>
      <xdr:rowOff>34925</xdr:rowOff>
    </xdr:from>
    <xdr:to>
      <xdr:col>2</xdr:col>
      <xdr:colOff>1736725</xdr:colOff>
      <xdr:row>74</xdr:row>
      <xdr:rowOff>234950</xdr:rowOff>
    </xdr:to>
    <xdr:pic>
      <xdr:nvPicPr>
        <xdr:cNvPr id="5" name="Picture 4">
          <a:extLst>
            <a:ext uri="{FF2B5EF4-FFF2-40B4-BE49-F238E27FC236}">
              <a16:creationId xmlns:a16="http://schemas.microsoft.com/office/drawing/2014/main" id="{0E1FF7EB-1251-44BF-99E9-71A8A1085B07}"/>
            </a:ext>
          </a:extLst>
        </xdr:cNvPr>
        <xdr:cNvPicPr>
          <a:picLocks noChangeAspect="1"/>
        </xdr:cNvPicPr>
      </xdr:nvPicPr>
      <xdr:blipFill rotWithShape="1">
        <a:blip xmlns:r="http://schemas.openxmlformats.org/officeDocument/2006/relationships" r:embed="rId2"/>
        <a:srcRect l="9111" t="1737" r="9099" b="3460"/>
        <a:stretch/>
      </xdr:blipFill>
      <xdr:spPr>
        <a:xfrm>
          <a:off x="3841750" y="14525625"/>
          <a:ext cx="1685925" cy="1254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739E4FB9-1923-429D-B9C8-9A3EBF56790B}"/>
            </a:ext>
          </a:extLst>
        </xdr:cNvPr>
        <xdr:cNvCxnSpPr/>
      </xdr:nvCxnSpPr>
      <xdr:spPr>
        <a:xfrm flipH="1">
          <a:off x="499614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BD7A6EAB-171E-4464-AB39-0E1289838B1D}"/>
            </a:ext>
          </a:extLst>
        </xdr:cNvPr>
        <xdr:cNvCxnSpPr/>
      </xdr:nvCxnSpPr>
      <xdr:spPr>
        <a:xfrm>
          <a:off x="453390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53</xdr:row>
      <xdr:rowOff>34925</xdr:rowOff>
    </xdr:from>
    <xdr:to>
      <xdr:col>4</xdr:col>
      <xdr:colOff>1676400</xdr:colOff>
      <xdr:row>56</xdr:row>
      <xdr:rowOff>279400</xdr:rowOff>
    </xdr:to>
    <xdr:pic>
      <xdr:nvPicPr>
        <xdr:cNvPr id="4" name="Picture 3">
          <a:extLst>
            <a:ext uri="{FF2B5EF4-FFF2-40B4-BE49-F238E27FC236}">
              <a16:creationId xmlns:a16="http://schemas.microsoft.com/office/drawing/2014/main" id="{04277975-E6CF-4491-B9B4-E5D90B62B5DD}"/>
            </a:ext>
          </a:extLst>
        </xdr:cNvPr>
        <xdr:cNvPicPr>
          <a:picLocks noChangeAspect="1"/>
        </xdr:cNvPicPr>
      </xdr:nvPicPr>
      <xdr:blipFill>
        <a:blip xmlns:r="http://schemas.openxmlformats.org/officeDocument/2006/relationships" r:embed="rId1"/>
        <a:stretch>
          <a:fillRect/>
        </a:stretch>
      </xdr:blipFill>
      <xdr:spPr>
        <a:xfrm>
          <a:off x="7369178" y="10982325"/>
          <a:ext cx="1628772" cy="1184275"/>
        </a:xfrm>
        <a:prstGeom prst="rect">
          <a:avLst/>
        </a:prstGeom>
      </xdr:spPr>
    </xdr:pic>
    <xdr:clientData/>
  </xdr:twoCellAnchor>
  <xdr:twoCellAnchor editAs="oneCell">
    <xdr:from>
      <xdr:col>2</xdr:col>
      <xdr:colOff>41275</xdr:colOff>
      <xdr:row>53</xdr:row>
      <xdr:rowOff>31751</xdr:rowOff>
    </xdr:from>
    <xdr:to>
      <xdr:col>2</xdr:col>
      <xdr:colOff>1638300</xdr:colOff>
      <xdr:row>56</xdr:row>
      <xdr:rowOff>260350</xdr:rowOff>
    </xdr:to>
    <xdr:pic>
      <xdr:nvPicPr>
        <xdr:cNvPr id="5" name="Picture 4">
          <a:extLst>
            <a:ext uri="{FF2B5EF4-FFF2-40B4-BE49-F238E27FC236}">
              <a16:creationId xmlns:a16="http://schemas.microsoft.com/office/drawing/2014/main" id="{68CCC2EE-8F0F-4326-B16C-12A0BC5A7CB4}"/>
            </a:ext>
          </a:extLst>
        </xdr:cNvPr>
        <xdr:cNvPicPr>
          <a:picLocks noChangeAspect="1"/>
        </xdr:cNvPicPr>
      </xdr:nvPicPr>
      <xdr:blipFill rotWithShape="1">
        <a:blip xmlns:r="http://schemas.openxmlformats.org/officeDocument/2006/relationships" r:embed="rId2"/>
        <a:srcRect l="9111" t="1737" r="9099" b="3460"/>
        <a:stretch/>
      </xdr:blipFill>
      <xdr:spPr>
        <a:xfrm>
          <a:off x="3832225" y="10979151"/>
          <a:ext cx="1597025" cy="11683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E2266B8A-AB88-4EA7-AE81-0AED5446E6FD}"/>
            </a:ext>
          </a:extLst>
        </xdr:cNvPr>
        <xdr:cNvCxnSpPr/>
      </xdr:nvCxnSpPr>
      <xdr:spPr>
        <a:xfrm flipH="1">
          <a:off x="4996143" y="104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DEA075C4-8950-45B9-A18C-EB50D7EBEF92}"/>
            </a:ext>
          </a:extLst>
        </xdr:cNvPr>
        <xdr:cNvCxnSpPr/>
      </xdr:nvCxnSpPr>
      <xdr:spPr>
        <a:xfrm>
          <a:off x="4505325" y="103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1530350</xdr:colOff>
      <xdr:row>27</xdr:row>
      <xdr:rowOff>292100</xdr:rowOff>
    </xdr:to>
    <xdr:pic>
      <xdr:nvPicPr>
        <xdr:cNvPr id="4" name="Picture 3">
          <a:extLst>
            <a:ext uri="{FF2B5EF4-FFF2-40B4-BE49-F238E27FC236}">
              <a16:creationId xmlns:a16="http://schemas.microsoft.com/office/drawing/2014/main" id="{78CDAAB7-8A67-48A0-A221-0213C6335556}"/>
            </a:ext>
          </a:extLst>
        </xdr:cNvPr>
        <xdr:cNvPicPr>
          <a:picLocks noChangeAspect="1"/>
        </xdr:cNvPicPr>
      </xdr:nvPicPr>
      <xdr:blipFill>
        <a:blip xmlns:r="http://schemas.openxmlformats.org/officeDocument/2006/relationships" r:embed="rId1"/>
        <a:stretch>
          <a:fillRect/>
        </a:stretch>
      </xdr:blipFill>
      <xdr:spPr>
        <a:xfrm>
          <a:off x="7496174" y="5276850"/>
          <a:ext cx="1489076" cy="1485900"/>
        </a:xfrm>
        <a:prstGeom prst="rect">
          <a:avLst/>
        </a:prstGeom>
      </xdr:spPr>
    </xdr:pic>
    <xdr:clientData/>
  </xdr:twoCellAnchor>
  <xdr:twoCellAnchor editAs="oneCell">
    <xdr:from>
      <xdr:col>2</xdr:col>
      <xdr:colOff>76200</xdr:colOff>
      <xdr:row>24</xdr:row>
      <xdr:rowOff>31751</xdr:rowOff>
    </xdr:from>
    <xdr:to>
      <xdr:col>2</xdr:col>
      <xdr:colOff>1727200</xdr:colOff>
      <xdr:row>27</xdr:row>
      <xdr:rowOff>285750</xdr:rowOff>
    </xdr:to>
    <xdr:pic>
      <xdr:nvPicPr>
        <xdr:cNvPr id="5" name="Picture 4">
          <a:extLst>
            <a:ext uri="{FF2B5EF4-FFF2-40B4-BE49-F238E27FC236}">
              <a16:creationId xmlns:a16="http://schemas.microsoft.com/office/drawing/2014/main" id="{EB54CA2D-6B63-4849-8457-3C9434B2B1B9}"/>
            </a:ext>
          </a:extLst>
        </xdr:cNvPr>
        <xdr:cNvPicPr>
          <a:picLocks noChangeAspect="1"/>
        </xdr:cNvPicPr>
      </xdr:nvPicPr>
      <xdr:blipFill rotWithShape="1">
        <a:blip xmlns:r="http://schemas.openxmlformats.org/officeDocument/2006/relationships" r:embed="rId2"/>
        <a:srcRect l="9293" r="8881"/>
        <a:stretch/>
      </xdr:blipFill>
      <xdr:spPr>
        <a:xfrm>
          <a:off x="3867150" y="5270501"/>
          <a:ext cx="1651000"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38100</xdr:colOff>
      <xdr:row>110</xdr:row>
      <xdr:rowOff>47625</xdr:rowOff>
    </xdr:from>
    <xdr:to>
      <xdr:col>4</xdr:col>
      <xdr:colOff>1755774</xdr:colOff>
      <xdr:row>113</xdr:row>
      <xdr:rowOff>317500</xdr:rowOff>
    </xdr:to>
    <xdr:pic>
      <xdr:nvPicPr>
        <xdr:cNvPr id="2" name="Picture 1">
          <a:extLst>
            <a:ext uri="{FF2B5EF4-FFF2-40B4-BE49-F238E27FC236}">
              <a16:creationId xmlns:a16="http://schemas.microsoft.com/office/drawing/2014/main" id="{5C9567A2-8C98-4C46-8F97-4E46F83FDBE1}"/>
            </a:ext>
          </a:extLst>
        </xdr:cNvPr>
        <xdr:cNvPicPr>
          <a:picLocks noChangeAspect="1"/>
        </xdr:cNvPicPr>
      </xdr:nvPicPr>
      <xdr:blipFill>
        <a:blip xmlns:r="http://schemas.openxmlformats.org/officeDocument/2006/relationships" r:embed="rId1"/>
        <a:stretch>
          <a:fillRect/>
        </a:stretch>
      </xdr:blipFill>
      <xdr:spPr>
        <a:xfrm>
          <a:off x="8026400" y="22113875"/>
          <a:ext cx="1717674" cy="1698625"/>
        </a:xfrm>
        <a:prstGeom prst="rect">
          <a:avLst/>
        </a:prstGeom>
      </xdr:spPr>
    </xdr:pic>
    <xdr:clientData/>
  </xdr:twoCellAnchor>
  <xdr:twoCellAnchor editAs="oneCell">
    <xdr:from>
      <xdr:col>2</xdr:col>
      <xdr:colOff>85725</xdr:colOff>
      <xdr:row>110</xdr:row>
      <xdr:rowOff>34925</xdr:rowOff>
    </xdr:from>
    <xdr:to>
      <xdr:col>2</xdr:col>
      <xdr:colOff>1641186</xdr:colOff>
      <xdr:row>113</xdr:row>
      <xdr:rowOff>292100</xdr:rowOff>
    </xdr:to>
    <xdr:pic>
      <xdr:nvPicPr>
        <xdr:cNvPr id="3" name="Picture 2">
          <a:extLst>
            <a:ext uri="{FF2B5EF4-FFF2-40B4-BE49-F238E27FC236}">
              <a16:creationId xmlns:a16="http://schemas.microsoft.com/office/drawing/2014/main" id="{1600DA6D-0EE6-4794-B6F1-88966545DE6F}"/>
            </a:ext>
          </a:extLst>
        </xdr:cNvPr>
        <xdr:cNvPicPr>
          <a:picLocks noChangeAspect="1"/>
        </xdr:cNvPicPr>
      </xdr:nvPicPr>
      <xdr:blipFill rotWithShape="1">
        <a:blip xmlns:r="http://schemas.openxmlformats.org/officeDocument/2006/relationships" r:embed="rId2"/>
        <a:srcRect l="9293" r="8881"/>
        <a:stretch/>
      </xdr:blipFill>
      <xdr:spPr>
        <a:xfrm>
          <a:off x="3540125" y="22101175"/>
          <a:ext cx="1555461" cy="16859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57152</xdr:colOff>
      <xdr:row>120</xdr:row>
      <xdr:rowOff>53975</xdr:rowOff>
    </xdr:from>
    <xdr:to>
      <xdr:col>4</xdr:col>
      <xdr:colOff>1543050</xdr:colOff>
      <xdr:row>123</xdr:row>
      <xdr:rowOff>260350</xdr:rowOff>
    </xdr:to>
    <xdr:pic>
      <xdr:nvPicPr>
        <xdr:cNvPr id="2" name="Picture 1">
          <a:extLst>
            <a:ext uri="{FF2B5EF4-FFF2-40B4-BE49-F238E27FC236}">
              <a16:creationId xmlns:a16="http://schemas.microsoft.com/office/drawing/2014/main" id="{BD716BCE-34A9-4C1C-BE42-09E9C6797989}"/>
            </a:ext>
          </a:extLst>
        </xdr:cNvPr>
        <xdr:cNvPicPr>
          <a:picLocks noChangeAspect="1"/>
        </xdr:cNvPicPr>
      </xdr:nvPicPr>
      <xdr:blipFill>
        <a:blip xmlns:r="http://schemas.openxmlformats.org/officeDocument/2006/relationships" r:embed="rId1"/>
        <a:stretch>
          <a:fillRect/>
        </a:stretch>
      </xdr:blipFill>
      <xdr:spPr>
        <a:xfrm>
          <a:off x="7537452" y="24088725"/>
          <a:ext cx="1485898" cy="1552575"/>
        </a:xfrm>
        <a:prstGeom prst="rect">
          <a:avLst/>
        </a:prstGeom>
      </xdr:spPr>
    </xdr:pic>
    <xdr:clientData/>
  </xdr:twoCellAnchor>
  <xdr:twoCellAnchor editAs="oneCell">
    <xdr:from>
      <xdr:col>2</xdr:col>
      <xdr:colOff>60325</xdr:colOff>
      <xdr:row>120</xdr:row>
      <xdr:rowOff>60325</xdr:rowOff>
    </xdr:from>
    <xdr:to>
      <xdr:col>2</xdr:col>
      <xdr:colOff>1543050</xdr:colOff>
      <xdr:row>123</xdr:row>
      <xdr:rowOff>247650</xdr:rowOff>
    </xdr:to>
    <xdr:pic>
      <xdr:nvPicPr>
        <xdr:cNvPr id="3" name="Picture 2">
          <a:extLst>
            <a:ext uri="{FF2B5EF4-FFF2-40B4-BE49-F238E27FC236}">
              <a16:creationId xmlns:a16="http://schemas.microsoft.com/office/drawing/2014/main" id="{C44BA139-0BC7-4514-A34F-E0642A806B96}"/>
            </a:ext>
          </a:extLst>
        </xdr:cNvPr>
        <xdr:cNvPicPr>
          <a:picLocks noChangeAspect="1"/>
        </xdr:cNvPicPr>
      </xdr:nvPicPr>
      <xdr:blipFill rotWithShape="1">
        <a:blip xmlns:r="http://schemas.openxmlformats.org/officeDocument/2006/relationships" r:embed="rId2"/>
        <a:srcRect l="10000" r="8947"/>
        <a:stretch/>
      </xdr:blipFill>
      <xdr:spPr>
        <a:xfrm>
          <a:off x="3514725" y="24095075"/>
          <a:ext cx="1482725" cy="15335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53975</xdr:colOff>
      <xdr:row>97</xdr:row>
      <xdr:rowOff>34925</xdr:rowOff>
    </xdr:from>
    <xdr:to>
      <xdr:col>4</xdr:col>
      <xdr:colOff>1901825</xdr:colOff>
      <xdr:row>100</xdr:row>
      <xdr:rowOff>203200</xdr:rowOff>
    </xdr:to>
    <xdr:pic>
      <xdr:nvPicPr>
        <xdr:cNvPr id="2" name="Picture 1">
          <a:extLst>
            <a:ext uri="{FF2B5EF4-FFF2-40B4-BE49-F238E27FC236}">
              <a16:creationId xmlns:a16="http://schemas.microsoft.com/office/drawing/2014/main" id="{921063EB-F214-4C0B-9EF9-B3D2FC7460CB}"/>
            </a:ext>
          </a:extLst>
        </xdr:cNvPr>
        <xdr:cNvPicPr>
          <a:picLocks noChangeAspect="1"/>
        </xdr:cNvPicPr>
      </xdr:nvPicPr>
      <xdr:blipFill>
        <a:blip xmlns:r="http://schemas.openxmlformats.org/officeDocument/2006/relationships" r:embed="rId1"/>
        <a:stretch>
          <a:fillRect/>
        </a:stretch>
      </xdr:blipFill>
      <xdr:spPr>
        <a:xfrm>
          <a:off x="7483475" y="19542125"/>
          <a:ext cx="1847850" cy="1311275"/>
        </a:xfrm>
        <a:prstGeom prst="rect">
          <a:avLst/>
        </a:prstGeom>
      </xdr:spPr>
    </xdr:pic>
    <xdr:clientData/>
  </xdr:twoCellAnchor>
  <xdr:twoCellAnchor editAs="oneCell">
    <xdr:from>
      <xdr:col>2</xdr:col>
      <xdr:colOff>63500</xdr:colOff>
      <xdr:row>97</xdr:row>
      <xdr:rowOff>28575</xdr:rowOff>
    </xdr:from>
    <xdr:to>
      <xdr:col>2</xdr:col>
      <xdr:colOff>1707836</xdr:colOff>
      <xdr:row>100</xdr:row>
      <xdr:rowOff>228600</xdr:rowOff>
    </xdr:to>
    <xdr:pic>
      <xdr:nvPicPr>
        <xdr:cNvPr id="3" name="Picture 2">
          <a:extLst>
            <a:ext uri="{FF2B5EF4-FFF2-40B4-BE49-F238E27FC236}">
              <a16:creationId xmlns:a16="http://schemas.microsoft.com/office/drawing/2014/main" id="{8D22CDAF-1D34-466B-8F74-BA766D023852}"/>
            </a:ext>
          </a:extLst>
        </xdr:cNvPr>
        <xdr:cNvPicPr>
          <a:picLocks noChangeAspect="1"/>
        </xdr:cNvPicPr>
      </xdr:nvPicPr>
      <xdr:blipFill rotWithShape="1">
        <a:blip xmlns:r="http://schemas.openxmlformats.org/officeDocument/2006/relationships" r:embed="rId2"/>
        <a:srcRect l="10000" r="8947"/>
        <a:stretch/>
      </xdr:blipFill>
      <xdr:spPr>
        <a:xfrm>
          <a:off x="3854450" y="19535775"/>
          <a:ext cx="1644336" cy="13430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95250</xdr:colOff>
      <xdr:row>43</xdr:row>
      <xdr:rowOff>50800</xdr:rowOff>
    </xdr:from>
    <xdr:to>
      <xdr:col>4</xdr:col>
      <xdr:colOff>2082800</xdr:colOff>
      <xdr:row>46</xdr:row>
      <xdr:rowOff>349250</xdr:rowOff>
    </xdr:to>
    <xdr:pic>
      <xdr:nvPicPr>
        <xdr:cNvPr id="2" name="Picture 1">
          <a:extLst>
            <a:ext uri="{FF2B5EF4-FFF2-40B4-BE49-F238E27FC236}">
              <a16:creationId xmlns:a16="http://schemas.microsoft.com/office/drawing/2014/main" id="{7C98E590-06CD-41E0-85C9-98A0AB104DFE}"/>
            </a:ext>
          </a:extLst>
        </xdr:cNvPr>
        <xdr:cNvPicPr>
          <a:picLocks noChangeAspect="1"/>
        </xdr:cNvPicPr>
      </xdr:nvPicPr>
      <xdr:blipFill>
        <a:blip xmlns:r="http://schemas.openxmlformats.org/officeDocument/2006/relationships" r:embed="rId1"/>
        <a:stretch>
          <a:fillRect/>
        </a:stretch>
      </xdr:blipFill>
      <xdr:spPr>
        <a:xfrm>
          <a:off x="7753350" y="8928100"/>
          <a:ext cx="1987550" cy="1619250"/>
        </a:xfrm>
        <a:prstGeom prst="rect">
          <a:avLst/>
        </a:prstGeom>
      </xdr:spPr>
    </xdr:pic>
    <xdr:clientData/>
  </xdr:twoCellAnchor>
  <xdr:twoCellAnchor editAs="oneCell">
    <xdr:from>
      <xdr:col>2</xdr:col>
      <xdr:colOff>82550</xdr:colOff>
      <xdr:row>43</xdr:row>
      <xdr:rowOff>28575</xdr:rowOff>
    </xdr:from>
    <xdr:to>
      <xdr:col>2</xdr:col>
      <xdr:colOff>1908151</xdr:colOff>
      <xdr:row>46</xdr:row>
      <xdr:rowOff>304800</xdr:rowOff>
    </xdr:to>
    <xdr:pic>
      <xdr:nvPicPr>
        <xdr:cNvPr id="3" name="Picture 2">
          <a:extLst>
            <a:ext uri="{FF2B5EF4-FFF2-40B4-BE49-F238E27FC236}">
              <a16:creationId xmlns:a16="http://schemas.microsoft.com/office/drawing/2014/main" id="{28FEE7FE-88F4-4065-BD4F-94CDCBC7EFB8}"/>
            </a:ext>
          </a:extLst>
        </xdr:cNvPr>
        <xdr:cNvPicPr>
          <a:picLocks noChangeAspect="1"/>
        </xdr:cNvPicPr>
      </xdr:nvPicPr>
      <xdr:blipFill rotWithShape="1">
        <a:blip xmlns:r="http://schemas.openxmlformats.org/officeDocument/2006/relationships" r:embed="rId2"/>
        <a:srcRect l="10000" r="8947"/>
        <a:stretch/>
      </xdr:blipFill>
      <xdr:spPr>
        <a:xfrm>
          <a:off x="3873500" y="8905875"/>
          <a:ext cx="1825601" cy="15970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82550</xdr:colOff>
      <xdr:row>89</xdr:row>
      <xdr:rowOff>50801</xdr:rowOff>
    </xdr:from>
    <xdr:to>
      <xdr:col>4</xdr:col>
      <xdr:colOff>2016125</xdr:colOff>
      <xdr:row>92</xdr:row>
      <xdr:rowOff>260350</xdr:rowOff>
    </xdr:to>
    <xdr:pic>
      <xdr:nvPicPr>
        <xdr:cNvPr id="2" name="Picture 1">
          <a:extLst>
            <a:ext uri="{FF2B5EF4-FFF2-40B4-BE49-F238E27FC236}">
              <a16:creationId xmlns:a16="http://schemas.microsoft.com/office/drawing/2014/main" id="{7E0A10E5-7107-483C-8D41-99B4D679276D}"/>
            </a:ext>
          </a:extLst>
        </xdr:cNvPr>
        <xdr:cNvPicPr>
          <a:picLocks noChangeAspect="1"/>
        </xdr:cNvPicPr>
      </xdr:nvPicPr>
      <xdr:blipFill>
        <a:blip xmlns:r="http://schemas.openxmlformats.org/officeDocument/2006/relationships" r:embed="rId1"/>
        <a:stretch>
          <a:fillRect/>
        </a:stretch>
      </xdr:blipFill>
      <xdr:spPr>
        <a:xfrm>
          <a:off x="7639050" y="17983201"/>
          <a:ext cx="1933575" cy="1593849"/>
        </a:xfrm>
        <a:prstGeom prst="rect">
          <a:avLst/>
        </a:prstGeom>
      </xdr:spPr>
    </xdr:pic>
    <xdr:clientData/>
  </xdr:twoCellAnchor>
  <xdr:twoCellAnchor editAs="oneCell">
    <xdr:from>
      <xdr:col>2</xdr:col>
      <xdr:colOff>76200</xdr:colOff>
      <xdr:row>89</xdr:row>
      <xdr:rowOff>25401</xdr:rowOff>
    </xdr:from>
    <xdr:to>
      <xdr:col>2</xdr:col>
      <xdr:colOff>1837064</xdr:colOff>
      <xdr:row>92</xdr:row>
      <xdr:rowOff>254000</xdr:rowOff>
    </xdr:to>
    <xdr:pic>
      <xdr:nvPicPr>
        <xdr:cNvPr id="3" name="Picture 2">
          <a:extLst>
            <a:ext uri="{FF2B5EF4-FFF2-40B4-BE49-F238E27FC236}">
              <a16:creationId xmlns:a16="http://schemas.microsoft.com/office/drawing/2014/main" id="{EF0A9B4B-A334-4F14-A36E-B602A8445088}"/>
            </a:ext>
          </a:extLst>
        </xdr:cNvPr>
        <xdr:cNvPicPr>
          <a:picLocks noChangeAspect="1"/>
        </xdr:cNvPicPr>
      </xdr:nvPicPr>
      <xdr:blipFill rotWithShape="1">
        <a:blip xmlns:r="http://schemas.openxmlformats.org/officeDocument/2006/relationships" r:embed="rId2"/>
        <a:srcRect l="10000" r="8947"/>
        <a:stretch/>
      </xdr:blipFill>
      <xdr:spPr>
        <a:xfrm>
          <a:off x="3867150" y="17957801"/>
          <a:ext cx="1760864" cy="16128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96807</xdr:colOff>
      <xdr:row>95</xdr:row>
      <xdr:rowOff>60327</xdr:rowOff>
    </xdr:from>
    <xdr:to>
      <xdr:col>4</xdr:col>
      <xdr:colOff>2075131</xdr:colOff>
      <xdr:row>98</xdr:row>
      <xdr:rowOff>304800</xdr:rowOff>
    </xdr:to>
    <xdr:pic>
      <xdr:nvPicPr>
        <xdr:cNvPr id="2" name="Picture 1">
          <a:extLst>
            <a:ext uri="{FF2B5EF4-FFF2-40B4-BE49-F238E27FC236}">
              <a16:creationId xmlns:a16="http://schemas.microsoft.com/office/drawing/2014/main" id="{01867327-74C7-4ECA-9E51-9FF4F5DFAA75}"/>
            </a:ext>
          </a:extLst>
        </xdr:cNvPr>
        <xdr:cNvPicPr>
          <a:picLocks noChangeAspect="1"/>
        </xdr:cNvPicPr>
      </xdr:nvPicPr>
      <xdr:blipFill>
        <a:blip xmlns:r="http://schemas.openxmlformats.org/officeDocument/2006/relationships" r:embed="rId1"/>
        <a:stretch>
          <a:fillRect/>
        </a:stretch>
      </xdr:blipFill>
      <xdr:spPr>
        <a:xfrm>
          <a:off x="7761257" y="19173827"/>
          <a:ext cx="1978324" cy="1552573"/>
        </a:xfrm>
        <a:prstGeom prst="rect">
          <a:avLst/>
        </a:prstGeom>
      </xdr:spPr>
    </xdr:pic>
    <xdr:clientData/>
  </xdr:twoCellAnchor>
  <xdr:twoCellAnchor editAs="oneCell">
    <xdr:from>
      <xdr:col>2</xdr:col>
      <xdr:colOff>92075</xdr:colOff>
      <xdr:row>95</xdr:row>
      <xdr:rowOff>57150</xdr:rowOff>
    </xdr:from>
    <xdr:to>
      <xdr:col>2</xdr:col>
      <xdr:colOff>1911350</xdr:colOff>
      <xdr:row>98</xdr:row>
      <xdr:rowOff>311150</xdr:rowOff>
    </xdr:to>
    <xdr:pic>
      <xdr:nvPicPr>
        <xdr:cNvPr id="3" name="Picture 2">
          <a:extLst>
            <a:ext uri="{FF2B5EF4-FFF2-40B4-BE49-F238E27FC236}">
              <a16:creationId xmlns:a16="http://schemas.microsoft.com/office/drawing/2014/main" id="{3CE49FB0-9D0E-434A-B75B-DDC9243DE24B}"/>
            </a:ext>
          </a:extLst>
        </xdr:cNvPr>
        <xdr:cNvPicPr>
          <a:picLocks noChangeAspect="1"/>
        </xdr:cNvPicPr>
      </xdr:nvPicPr>
      <xdr:blipFill rotWithShape="1">
        <a:blip xmlns:r="http://schemas.openxmlformats.org/officeDocument/2006/relationships" r:embed="rId2"/>
        <a:srcRect l="10000" r="8947"/>
        <a:stretch/>
      </xdr:blipFill>
      <xdr:spPr>
        <a:xfrm>
          <a:off x="3883025" y="19170650"/>
          <a:ext cx="1819275" cy="15621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44094</xdr:colOff>
      <xdr:row>67</xdr:row>
      <xdr:rowOff>25400</xdr:rowOff>
    </xdr:from>
    <xdr:to>
      <xdr:col>4</xdr:col>
      <xdr:colOff>2219325</xdr:colOff>
      <xdr:row>70</xdr:row>
      <xdr:rowOff>304800</xdr:rowOff>
    </xdr:to>
    <xdr:pic>
      <xdr:nvPicPr>
        <xdr:cNvPr id="2" name="Picture 1">
          <a:extLst>
            <a:ext uri="{FF2B5EF4-FFF2-40B4-BE49-F238E27FC236}">
              <a16:creationId xmlns:a16="http://schemas.microsoft.com/office/drawing/2014/main" id="{2B33EAC3-4390-4707-B16E-E5B7C5A481B2}"/>
            </a:ext>
          </a:extLst>
        </xdr:cNvPr>
        <xdr:cNvPicPr>
          <a:picLocks noChangeAspect="1"/>
        </xdr:cNvPicPr>
      </xdr:nvPicPr>
      <xdr:blipFill>
        <a:blip xmlns:r="http://schemas.openxmlformats.org/officeDocument/2006/relationships" r:embed="rId1"/>
        <a:stretch>
          <a:fillRect/>
        </a:stretch>
      </xdr:blipFill>
      <xdr:spPr>
        <a:xfrm>
          <a:off x="7759344" y="13627100"/>
          <a:ext cx="2175231" cy="1644650"/>
        </a:xfrm>
        <a:prstGeom prst="rect">
          <a:avLst/>
        </a:prstGeom>
      </xdr:spPr>
    </xdr:pic>
    <xdr:clientData/>
  </xdr:twoCellAnchor>
  <xdr:twoCellAnchor editAs="oneCell">
    <xdr:from>
      <xdr:col>2</xdr:col>
      <xdr:colOff>22225</xdr:colOff>
      <xdr:row>67</xdr:row>
      <xdr:rowOff>15875</xdr:rowOff>
    </xdr:from>
    <xdr:to>
      <xdr:col>2</xdr:col>
      <xdr:colOff>2044700</xdr:colOff>
      <xdr:row>70</xdr:row>
      <xdr:rowOff>311150</xdr:rowOff>
    </xdr:to>
    <xdr:pic>
      <xdr:nvPicPr>
        <xdr:cNvPr id="3" name="Picture 2">
          <a:extLst>
            <a:ext uri="{FF2B5EF4-FFF2-40B4-BE49-F238E27FC236}">
              <a16:creationId xmlns:a16="http://schemas.microsoft.com/office/drawing/2014/main" id="{4884B20E-2646-46A0-B077-5EAC5E156205}"/>
            </a:ext>
          </a:extLst>
        </xdr:cNvPr>
        <xdr:cNvPicPr>
          <a:picLocks noChangeAspect="1"/>
        </xdr:cNvPicPr>
      </xdr:nvPicPr>
      <xdr:blipFill rotWithShape="1">
        <a:blip xmlns:r="http://schemas.openxmlformats.org/officeDocument/2006/relationships" r:embed="rId2"/>
        <a:srcRect l="10000" r="8947"/>
        <a:stretch/>
      </xdr:blipFill>
      <xdr:spPr>
        <a:xfrm>
          <a:off x="3813175" y="13617575"/>
          <a:ext cx="2022475" cy="16605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47625</xdr:colOff>
      <xdr:row>59</xdr:row>
      <xdr:rowOff>31751</xdr:rowOff>
    </xdr:from>
    <xdr:to>
      <xdr:col>4</xdr:col>
      <xdr:colOff>2257425</xdr:colOff>
      <xdr:row>62</xdr:row>
      <xdr:rowOff>355600</xdr:rowOff>
    </xdr:to>
    <xdr:pic>
      <xdr:nvPicPr>
        <xdr:cNvPr id="2" name="Picture 1">
          <a:extLst>
            <a:ext uri="{FF2B5EF4-FFF2-40B4-BE49-F238E27FC236}">
              <a16:creationId xmlns:a16="http://schemas.microsoft.com/office/drawing/2014/main" id="{C446C338-5A71-4B53-AC9D-20BF6FCF956E}"/>
            </a:ext>
          </a:extLst>
        </xdr:cNvPr>
        <xdr:cNvPicPr>
          <a:picLocks noChangeAspect="1"/>
        </xdr:cNvPicPr>
      </xdr:nvPicPr>
      <xdr:blipFill>
        <a:blip xmlns:r="http://schemas.openxmlformats.org/officeDocument/2006/relationships" r:embed="rId1"/>
        <a:stretch>
          <a:fillRect/>
        </a:stretch>
      </xdr:blipFill>
      <xdr:spPr>
        <a:xfrm>
          <a:off x="7718425" y="12058651"/>
          <a:ext cx="2209800" cy="1536699"/>
        </a:xfrm>
        <a:prstGeom prst="rect">
          <a:avLst/>
        </a:prstGeom>
      </xdr:spPr>
    </xdr:pic>
    <xdr:clientData/>
  </xdr:twoCellAnchor>
  <xdr:twoCellAnchor editAs="oneCell">
    <xdr:from>
      <xdr:col>2</xdr:col>
      <xdr:colOff>69850</xdr:colOff>
      <xdr:row>59</xdr:row>
      <xdr:rowOff>44451</xdr:rowOff>
    </xdr:from>
    <xdr:to>
      <xdr:col>2</xdr:col>
      <xdr:colOff>1921346</xdr:colOff>
      <xdr:row>62</xdr:row>
      <xdr:rowOff>317500</xdr:rowOff>
    </xdr:to>
    <xdr:pic>
      <xdr:nvPicPr>
        <xdr:cNvPr id="3" name="Picture 2">
          <a:extLst>
            <a:ext uri="{FF2B5EF4-FFF2-40B4-BE49-F238E27FC236}">
              <a16:creationId xmlns:a16="http://schemas.microsoft.com/office/drawing/2014/main" id="{7DE2C8B5-9302-4EF8-A2BC-E073F7857996}"/>
            </a:ext>
          </a:extLst>
        </xdr:cNvPr>
        <xdr:cNvPicPr>
          <a:picLocks noChangeAspect="1"/>
        </xdr:cNvPicPr>
      </xdr:nvPicPr>
      <xdr:blipFill rotWithShape="1">
        <a:blip xmlns:r="http://schemas.openxmlformats.org/officeDocument/2006/relationships" r:embed="rId2"/>
        <a:srcRect l="10000" r="8947"/>
        <a:stretch/>
      </xdr:blipFill>
      <xdr:spPr>
        <a:xfrm>
          <a:off x="3860800" y="12071351"/>
          <a:ext cx="1851496" cy="14858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241300</xdr:rowOff>
    </xdr:to>
    <xdr:pic>
      <xdr:nvPicPr>
        <xdr:cNvPr id="2" name="Picture 1">
          <a:extLst>
            <a:ext uri="{FF2B5EF4-FFF2-40B4-BE49-F238E27FC236}">
              <a16:creationId xmlns:a16="http://schemas.microsoft.com/office/drawing/2014/main" id="{9E2CFA96-AC54-4F60-9499-8A9DEBEE843D}"/>
            </a:ext>
          </a:extLst>
        </xdr:cNvPr>
        <xdr:cNvPicPr>
          <a:picLocks noChangeAspect="1"/>
        </xdr:cNvPicPr>
      </xdr:nvPicPr>
      <xdr:blipFill>
        <a:blip xmlns:r="http://schemas.openxmlformats.org/officeDocument/2006/relationships" r:embed="rId1"/>
        <a:stretch>
          <a:fillRect/>
        </a:stretch>
      </xdr:blipFill>
      <xdr:spPr>
        <a:xfrm>
          <a:off x="7664450" y="17198975"/>
          <a:ext cx="2130425" cy="147637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228600</xdr:rowOff>
    </xdr:to>
    <xdr:pic>
      <xdr:nvPicPr>
        <xdr:cNvPr id="3" name="Picture 2">
          <a:extLst>
            <a:ext uri="{FF2B5EF4-FFF2-40B4-BE49-F238E27FC236}">
              <a16:creationId xmlns:a16="http://schemas.microsoft.com/office/drawing/2014/main" id="{B012FE08-7727-480D-BEE0-2646CB546ECD}"/>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509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111126</xdr:colOff>
      <xdr:row>52</xdr:row>
      <xdr:rowOff>28575</xdr:rowOff>
    </xdr:from>
    <xdr:to>
      <xdr:col>4</xdr:col>
      <xdr:colOff>1975775</xdr:colOff>
      <xdr:row>55</xdr:row>
      <xdr:rowOff>311150</xdr:rowOff>
    </xdr:to>
    <xdr:pic>
      <xdr:nvPicPr>
        <xdr:cNvPr id="2" name="Picture 1">
          <a:extLst>
            <a:ext uri="{FF2B5EF4-FFF2-40B4-BE49-F238E27FC236}">
              <a16:creationId xmlns:a16="http://schemas.microsoft.com/office/drawing/2014/main" id="{F64DF9E5-0783-46CB-AC8D-5A131BC351A4}"/>
            </a:ext>
          </a:extLst>
        </xdr:cNvPr>
        <xdr:cNvPicPr>
          <a:picLocks noChangeAspect="1"/>
        </xdr:cNvPicPr>
      </xdr:nvPicPr>
      <xdr:blipFill>
        <a:blip xmlns:r="http://schemas.openxmlformats.org/officeDocument/2006/relationships" r:embed="rId1"/>
        <a:stretch>
          <a:fillRect/>
        </a:stretch>
      </xdr:blipFill>
      <xdr:spPr>
        <a:xfrm>
          <a:off x="7654926" y="10677525"/>
          <a:ext cx="1864649" cy="1406525"/>
        </a:xfrm>
        <a:prstGeom prst="rect">
          <a:avLst/>
        </a:prstGeom>
      </xdr:spPr>
    </xdr:pic>
    <xdr:clientData/>
  </xdr:twoCellAnchor>
  <xdr:twoCellAnchor editAs="oneCell">
    <xdr:from>
      <xdr:col>2</xdr:col>
      <xdr:colOff>34925</xdr:colOff>
      <xdr:row>52</xdr:row>
      <xdr:rowOff>19051</xdr:rowOff>
    </xdr:from>
    <xdr:to>
      <xdr:col>2</xdr:col>
      <xdr:colOff>1825625</xdr:colOff>
      <xdr:row>55</xdr:row>
      <xdr:rowOff>285750</xdr:rowOff>
    </xdr:to>
    <xdr:pic>
      <xdr:nvPicPr>
        <xdr:cNvPr id="3" name="Picture 2">
          <a:extLst>
            <a:ext uri="{FF2B5EF4-FFF2-40B4-BE49-F238E27FC236}">
              <a16:creationId xmlns:a16="http://schemas.microsoft.com/office/drawing/2014/main" id="{14D30DB8-776C-4EEB-89BB-30B6F109D088}"/>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3906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100596</xdr:colOff>
      <xdr:row>94</xdr:row>
      <xdr:rowOff>28575</xdr:rowOff>
    </xdr:from>
    <xdr:to>
      <xdr:col>4</xdr:col>
      <xdr:colOff>1978505</xdr:colOff>
      <xdr:row>97</xdr:row>
      <xdr:rowOff>209550</xdr:rowOff>
    </xdr:to>
    <xdr:pic>
      <xdr:nvPicPr>
        <xdr:cNvPr id="2" name="Picture 1">
          <a:extLst>
            <a:ext uri="{FF2B5EF4-FFF2-40B4-BE49-F238E27FC236}">
              <a16:creationId xmlns:a16="http://schemas.microsoft.com/office/drawing/2014/main" id="{0EC61CAB-4506-4013-9ADC-6CB09FFADB2D}"/>
            </a:ext>
          </a:extLst>
        </xdr:cNvPr>
        <xdr:cNvPicPr>
          <a:picLocks noChangeAspect="1"/>
        </xdr:cNvPicPr>
      </xdr:nvPicPr>
      <xdr:blipFill>
        <a:blip xmlns:r="http://schemas.openxmlformats.org/officeDocument/2006/relationships" r:embed="rId1"/>
        <a:stretch>
          <a:fillRect/>
        </a:stretch>
      </xdr:blipFill>
      <xdr:spPr>
        <a:xfrm>
          <a:off x="7663446" y="18945225"/>
          <a:ext cx="1877909" cy="1438275"/>
        </a:xfrm>
        <a:prstGeom prst="rect">
          <a:avLst/>
        </a:prstGeom>
      </xdr:spPr>
    </xdr:pic>
    <xdr:clientData/>
  </xdr:twoCellAnchor>
  <xdr:twoCellAnchor editAs="oneCell">
    <xdr:from>
      <xdr:col>2</xdr:col>
      <xdr:colOff>98425</xdr:colOff>
      <xdr:row>94</xdr:row>
      <xdr:rowOff>38101</xdr:rowOff>
    </xdr:from>
    <xdr:to>
      <xdr:col>2</xdr:col>
      <xdr:colOff>1820446</xdr:colOff>
      <xdr:row>97</xdr:row>
      <xdr:rowOff>234950</xdr:rowOff>
    </xdr:to>
    <xdr:pic>
      <xdr:nvPicPr>
        <xdr:cNvPr id="3" name="Picture 2">
          <a:extLst>
            <a:ext uri="{FF2B5EF4-FFF2-40B4-BE49-F238E27FC236}">
              <a16:creationId xmlns:a16="http://schemas.microsoft.com/office/drawing/2014/main" id="{130DA40D-9969-49CB-9E90-88B7908AF6E7}"/>
            </a:ext>
          </a:extLst>
        </xdr:cNvPr>
        <xdr:cNvPicPr>
          <a:picLocks noChangeAspect="1"/>
        </xdr:cNvPicPr>
      </xdr:nvPicPr>
      <xdr:blipFill rotWithShape="1">
        <a:blip xmlns:r="http://schemas.openxmlformats.org/officeDocument/2006/relationships" r:embed="rId2"/>
        <a:srcRect l="10000" r="8947"/>
        <a:stretch/>
      </xdr:blipFill>
      <xdr:spPr>
        <a:xfrm>
          <a:off x="3889375" y="18954751"/>
          <a:ext cx="1722021" cy="14541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317500</xdr:rowOff>
    </xdr:to>
    <xdr:pic>
      <xdr:nvPicPr>
        <xdr:cNvPr id="2" name="Picture 1">
          <a:extLst>
            <a:ext uri="{FF2B5EF4-FFF2-40B4-BE49-F238E27FC236}">
              <a16:creationId xmlns:a16="http://schemas.microsoft.com/office/drawing/2014/main" id="{82821533-4811-4BC0-9DC4-520041320B3A}"/>
            </a:ext>
          </a:extLst>
        </xdr:cNvPr>
        <xdr:cNvPicPr>
          <a:picLocks noChangeAspect="1"/>
        </xdr:cNvPicPr>
      </xdr:nvPicPr>
      <xdr:blipFill>
        <a:blip xmlns:r="http://schemas.openxmlformats.org/officeDocument/2006/relationships" r:embed="rId1"/>
        <a:stretch>
          <a:fillRect/>
        </a:stretch>
      </xdr:blipFill>
      <xdr:spPr>
        <a:xfrm>
          <a:off x="7637424" y="26835101"/>
          <a:ext cx="1684375" cy="156844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342900</xdr:rowOff>
    </xdr:to>
    <xdr:pic>
      <xdr:nvPicPr>
        <xdr:cNvPr id="3" name="Picture 2">
          <a:extLst>
            <a:ext uri="{FF2B5EF4-FFF2-40B4-BE49-F238E27FC236}">
              <a16:creationId xmlns:a16="http://schemas.microsoft.com/office/drawing/2014/main" id="{C13DE397-656C-4C5E-9D79-5E6F9C7BE2F4}"/>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970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97062</xdr:colOff>
      <xdr:row>79</xdr:row>
      <xdr:rowOff>50801</xdr:rowOff>
    </xdr:from>
    <xdr:to>
      <xdr:col>4</xdr:col>
      <xdr:colOff>2070099</xdr:colOff>
      <xdr:row>82</xdr:row>
      <xdr:rowOff>349250</xdr:rowOff>
    </xdr:to>
    <xdr:pic>
      <xdr:nvPicPr>
        <xdr:cNvPr id="2" name="Picture 1">
          <a:extLst>
            <a:ext uri="{FF2B5EF4-FFF2-40B4-BE49-F238E27FC236}">
              <a16:creationId xmlns:a16="http://schemas.microsoft.com/office/drawing/2014/main" id="{7E8E6727-27D7-42E4-B29F-CF2A0EA218BA}"/>
            </a:ext>
          </a:extLst>
        </xdr:cNvPr>
        <xdr:cNvPicPr>
          <a:picLocks noChangeAspect="1"/>
        </xdr:cNvPicPr>
      </xdr:nvPicPr>
      <xdr:blipFill>
        <a:blip xmlns:r="http://schemas.openxmlformats.org/officeDocument/2006/relationships" r:embed="rId1"/>
        <a:stretch>
          <a:fillRect/>
        </a:stretch>
      </xdr:blipFill>
      <xdr:spPr>
        <a:xfrm>
          <a:off x="7609112" y="16014701"/>
          <a:ext cx="1973037" cy="1428749"/>
        </a:xfrm>
        <a:prstGeom prst="rect">
          <a:avLst/>
        </a:prstGeom>
      </xdr:spPr>
    </xdr:pic>
    <xdr:clientData/>
  </xdr:twoCellAnchor>
  <xdr:twoCellAnchor editAs="oneCell">
    <xdr:from>
      <xdr:col>2</xdr:col>
      <xdr:colOff>22225</xdr:colOff>
      <xdr:row>79</xdr:row>
      <xdr:rowOff>38101</xdr:rowOff>
    </xdr:from>
    <xdr:to>
      <xdr:col>2</xdr:col>
      <xdr:colOff>1828801</xdr:colOff>
      <xdr:row>82</xdr:row>
      <xdr:rowOff>323850</xdr:rowOff>
    </xdr:to>
    <xdr:pic>
      <xdr:nvPicPr>
        <xdr:cNvPr id="3" name="Picture 2">
          <a:extLst>
            <a:ext uri="{FF2B5EF4-FFF2-40B4-BE49-F238E27FC236}">
              <a16:creationId xmlns:a16="http://schemas.microsoft.com/office/drawing/2014/main" id="{E2CB6E52-1EBA-4E1A-BD73-DA3089226F4E}"/>
            </a:ext>
          </a:extLst>
        </xdr:cNvPr>
        <xdr:cNvPicPr>
          <a:picLocks noChangeAspect="1"/>
        </xdr:cNvPicPr>
      </xdr:nvPicPr>
      <xdr:blipFill rotWithShape="1">
        <a:blip xmlns:r="http://schemas.openxmlformats.org/officeDocument/2006/relationships" r:embed="rId2"/>
        <a:srcRect l="10000" r="8947"/>
        <a:stretch/>
      </xdr:blipFill>
      <xdr:spPr>
        <a:xfrm>
          <a:off x="3813175" y="16002001"/>
          <a:ext cx="1806576" cy="14160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1762124</xdr:colOff>
      <xdr:row>82</xdr:row>
      <xdr:rowOff>330200</xdr:rowOff>
    </xdr:to>
    <xdr:pic>
      <xdr:nvPicPr>
        <xdr:cNvPr id="2" name="Picture 1">
          <a:extLst>
            <a:ext uri="{FF2B5EF4-FFF2-40B4-BE49-F238E27FC236}">
              <a16:creationId xmlns:a16="http://schemas.microsoft.com/office/drawing/2014/main" id="{B597D2C2-07E5-4EC3-BF9C-20F9FF02B636}"/>
            </a:ext>
          </a:extLst>
        </xdr:cNvPr>
        <xdr:cNvPicPr>
          <a:picLocks noChangeAspect="1"/>
        </xdr:cNvPicPr>
      </xdr:nvPicPr>
      <xdr:blipFill>
        <a:blip xmlns:r="http://schemas.openxmlformats.org/officeDocument/2006/relationships" r:embed="rId1"/>
        <a:stretch>
          <a:fillRect/>
        </a:stretch>
      </xdr:blipFill>
      <xdr:spPr>
        <a:xfrm>
          <a:off x="7583576" y="16506829"/>
          <a:ext cx="1684248" cy="1571621"/>
        </a:xfrm>
        <a:prstGeom prst="rect">
          <a:avLst/>
        </a:prstGeom>
      </xdr:spPr>
    </xdr:pic>
    <xdr:clientData/>
  </xdr:twoCellAnchor>
  <xdr:twoCellAnchor editAs="oneCell">
    <xdr:from>
      <xdr:col>2</xdr:col>
      <xdr:colOff>85725</xdr:colOff>
      <xdr:row>79</xdr:row>
      <xdr:rowOff>15877</xdr:rowOff>
    </xdr:from>
    <xdr:to>
      <xdr:col>2</xdr:col>
      <xdr:colOff>1758388</xdr:colOff>
      <xdr:row>82</xdr:row>
      <xdr:rowOff>342900</xdr:rowOff>
    </xdr:to>
    <xdr:pic>
      <xdr:nvPicPr>
        <xdr:cNvPr id="3" name="Picture 2">
          <a:extLst>
            <a:ext uri="{FF2B5EF4-FFF2-40B4-BE49-F238E27FC236}">
              <a16:creationId xmlns:a16="http://schemas.microsoft.com/office/drawing/2014/main" id="{7ABCD384-6904-483A-9D3E-DC98242266D7}"/>
            </a:ext>
          </a:extLst>
        </xdr:cNvPr>
        <xdr:cNvPicPr>
          <a:picLocks noChangeAspect="1"/>
        </xdr:cNvPicPr>
      </xdr:nvPicPr>
      <xdr:blipFill rotWithShape="1">
        <a:blip xmlns:r="http://schemas.openxmlformats.org/officeDocument/2006/relationships" r:embed="rId2"/>
        <a:srcRect l="10000" r="8947"/>
        <a:stretch/>
      </xdr:blipFill>
      <xdr:spPr>
        <a:xfrm>
          <a:off x="3876675" y="16513177"/>
          <a:ext cx="1672663" cy="15779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1819274</xdr:colOff>
      <xdr:row>55</xdr:row>
      <xdr:rowOff>336550</xdr:rowOff>
    </xdr:to>
    <xdr:pic>
      <xdr:nvPicPr>
        <xdr:cNvPr id="2" name="Picture 1">
          <a:extLst>
            <a:ext uri="{FF2B5EF4-FFF2-40B4-BE49-F238E27FC236}">
              <a16:creationId xmlns:a16="http://schemas.microsoft.com/office/drawing/2014/main" id="{AF029177-D138-4F95-A607-C778611DBE5C}"/>
            </a:ext>
          </a:extLst>
        </xdr:cNvPr>
        <xdr:cNvPicPr>
          <a:picLocks noChangeAspect="1"/>
        </xdr:cNvPicPr>
      </xdr:nvPicPr>
      <xdr:blipFill>
        <a:blip xmlns:r="http://schemas.openxmlformats.org/officeDocument/2006/relationships" r:embed="rId1"/>
        <a:stretch>
          <a:fillRect/>
        </a:stretch>
      </xdr:blipFill>
      <xdr:spPr>
        <a:xfrm>
          <a:off x="7537450" y="10699750"/>
          <a:ext cx="1768474" cy="1612900"/>
        </a:xfrm>
        <a:prstGeom prst="rect">
          <a:avLst/>
        </a:prstGeom>
      </xdr:spPr>
    </xdr:pic>
    <xdr:clientData/>
  </xdr:twoCellAnchor>
  <xdr:twoCellAnchor editAs="oneCell">
    <xdr:from>
      <xdr:col>2</xdr:col>
      <xdr:colOff>22225</xdr:colOff>
      <xdr:row>52</xdr:row>
      <xdr:rowOff>53977</xdr:rowOff>
    </xdr:from>
    <xdr:to>
      <xdr:col>2</xdr:col>
      <xdr:colOff>1758679</xdr:colOff>
      <xdr:row>55</xdr:row>
      <xdr:rowOff>342900</xdr:rowOff>
    </xdr:to>
    <xdr:pic>
      <xdr:nvPicPr>
        <xdr:cNvPr id="3" name="Picture 2">
          <a:extLst>
            <a:ext uri="{FF2B5EF4-FFF2-40B4-BE49-F238E27FC236}">
              <a16:creationId xmlns:a16="http://schemas.microsoft.com/office/drawing/2014/main" id="{66C28C64-5128-4DD1-B67B-67C11310C23F}"/>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736454" cy="16160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82</xdr:row>
      <xdr:rowOff>22225</xdr:rowOff>
    </xdr:from>
    <xdr:to>
      <xdr:col>4</xdr:col>
      <xdr:colOff>1917249</xdr:colOff>
      <xdr:row>85</xdr:row>
      <xdr:rowOff>266700</xdr:rowOff>
    </xdr:to>
    <xdr:pic>
      <xdr:nvPicPr>
        <xdr:cNvPr id="2" name="Picture 1">
          <a:extLst>
            <a:ext uri="{FF2B5EF4-FFF2-40B4-BE49-F238E27FC236}">
              <a16:creationId xmlns:a16="http://schemas.microsoft.com/office/drawing/2014/main" id="{8DBF4191-79C9-4B6E-B8E4-33262D962C3C}"/>
            </a:ext>
          </a:extLst>
        </xdr:cNvPr>
        <xdr:cNvPicPr>
          <a:picLocks noChangeAspect="1"/>
        </xdr:cNvPicPr>
      </xdr:nvPicPr>
      <xdr:blipFill>
        <a:blip xmlns:r="http://schemas.openxmlformats.org/officeDocument/2006/relationships" r:embed="rId1"/>
        <a:stretch>
          <a:fillRect/>
        </a:stretch>
      </xdr:blipFill>
      <xdr:spPr>
        <a:xfrm>
          <a:off x="7388224" y="16576675"/>
          <a:ext cx="1856925" cy="1628775"/>
        </a:xfrm>
        <a:prstGeom prst="rect">
          <a:avLst/>
        </a:prstGeom>
      </xdr:spPr>
    </xdr:pic>
    <xdr:clientData/>
  </xdr:twoCellAnchor>
  <xdr:twoCellAnchor editAs="oneCell">
    <xdr:from>
      <xdr:col>2</xdr:col>
      <xdr:colOff>88900</xdr:colOff>
      <xdr:row>82</xdr:row>
      <xdr:rowOff>44451</xdr:rowOff>
    </xdr:from>
    <xdr:to>
      <xdr:col>2</xdr:col>
      <xdr:colOff>1589958</xdr:colOff>
      <xdr:row>85</xdr:row>
      <xdr:rowOff>241300</xdr:rowOff>
    </xdr:to>
    <xdr:pic>
      <xdr:nvPicPr>
        <xdr:cNvPr id="3" name="Picture 2">
          <a:extLst>
            <a:ext uri="{FF2B5EF4-FFF2-40B4-BE49-F238E27FC236}">
              <a16:creationId xmlns:a16="http://schemas.microsoft.com/office/drawing/2014/main" id="{812F3655-A4B4-4F6E-A1A6-F761B967EBDF}"/>
            </a:ext>
          </a:extLst>
        </xdr:cNvPr>
        <xdr:cNvPicPr>
          <a:picLocks noChangeAspect="1"/>
        </xdr:cNvPicPr>
      </xdr:nvPicPr>
      <xdr:blipFill rotWithShape="1">
        <a:blip xmlns:r="http://schemas.openxmlformats.org/officeDocument/2006/relationships" r:embed="rId2"/>
        <a:srcRect l="10000" r="8947"/>
        <a:stretch/>
      </xdr:blipFill>
      <xdr:spPr>
        <a:xfrm>
          <a:off x="3879850" y="16598901"/>
          <a:ext cx="1501058" cy="15811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1205193</xdr:colOff>
      <xdr:row>80</xdr:row>
      <xdr:rowOff>64434</xdr:rowOff>
    </xdr:from>
    <xdr:to>
      <xdr:col>2</xdr:col>
      <xdr:colOff>1214718</xdr:colOff>
      <xdr:row>80</xdr:row>
      <xdr:rowOff>283509</xdr:rowOff>
    </xdr:to>
    <xdr:cxnSp macro="">
      <xdr:nvCxnSpPr>
        <xdr:cNvPr id="2" name="Straight Arrow Connector 1">
          <a:extLst>
            <a:ext uri="{FF2B5EF4-FFF2-40B4-BE49-F238E27FC236}">
              <a16:creationId xmlns:a16="http://schemas.microsoft.com/office/drawing/2014/main" id="{84AF425E-AD9F-40D5-B998-32F6F71A8C2C}"/>
            </a:ext>
          </a:extLst>
        </xdr:cNvPr>
        <xdr:cNvCxnSpPr/>
      </xdr:nvCxnSpPr>
      <xdr:spPr>
        <a:xfrm flipH="1">
          <a:off x="4996143" y="15513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79</xdr:row>
      <xdr:rowOff>114300</xdr:rowOff>
    </xdr:from>
    <xdr:to>
      <xdr:col>2</xdr:col>
      <xdr:colOff>1441637</xdr:colOff>
      <xdr:row>79</xdr:row>
      <xdr:rowOff>117662</xdr:rowOff>
    </xdr:to>
    <xdr:cxnSp macro="">
      <xdr:nvCxnSpPr>
        <xdr:cNvPr id="3" name="Straight Arrow Connector 2">
          <a:extLst>
            <a:ext uri="{FF2B5EF4-FFF2-40B4-BE49-F238E27FC236}">
              <a16:creationId xmlns:a16="http://schemas.microsoft.com/office/drawing/2014/main" id="{DD28CF0A-8B5F-495C-96FE-08AA496A0877}"/>
            </a:ext>
          </a:extLst>
        </xdr:cNvPr>
        <xdr:cNvCxnSpPr/>
      </xdr:nvCxnSpPr>
      <xdr:spPr>
        <a:xfrm>
          <a:off x="4486275" y="15367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70</xdr:row>
      <xdr:rowOff>50801</xdr:rowOff>
    </xdr:from>
    <xdr:to>
      <xdr:col>4</xdr:col>
      <xdr:colOff>1670050</xdr:colOff>
      <xdr:row>73</xdr:row>
      <xdr:rowOff>279400</xdr:rowOff>
    </xdr:to>
    <xdr:pic>
      <xdr:nvPicPr>
        <xdr:cNvPr id="4" name="Picture 3">
          <a:extLst>
            <a:ext uri="{FF2B5EF4-FFF2-40B4-BE49-F238E27FC236}">
              <a16:creationId xmlns:a16="http://schemas.microsoft.com/office/drawing/2014/main" id="{99953620-7BB7-4AC6-813B-A98F20298610}"/>
            </a:ext>
          </a:extLst>
        </xdr:cNvPr>
        <xdr:cNvPicPr>
          <a:picLocks noChangeAspect="1"/>
        </xdr:cNvPicPr>
      </xdr:nvPicPr>
      <xdr:blipFill>
        <a:blip xmlns:r="http://schemas.openxmlformats.org/officeDocument/2006/relationships" r:embed="rId1"/>
        <a:stretch>
          <a:fillRect/>
        </a:stretch>
      </xdr:blipFill>
      <xdr:spPr>
        <a:xfrm>
          <a:off x="7382106" y="14344651"/>
          <a:ext cx="1609494" cy="1365249"/>
        </a:xfrm>
        <a:prstGeom prst="rect">
          <a:avLst/>
        </a:prstGeom>
      </xdr:spPr>
    </xdr:pic>
    <xdr:clientData/>
  </xdr:twoCellAnchor>
  <xdr:twoCellAnchor editAs="oneCell">
    <xdr:from>
      <xdr:col>2</xdr:col>
      <xdr:colOff>25400</xdr:colOff>
      <xdr:row>70</xdr:row>
      <xdr:rowOff>38101</xdr:rowOff>
    </xdr:from>
    <xdr:to>
      <xdr:col>2</xdr:col>
      <xdr:colOff>1651000</xdr:colOff>
      <xdr:row>73</xdr:row>
      <xdr:rowOff>279400</xdr:rowOff>
    </xdr:to>
    <xdr:pic>
      <xdr:nvPicPr>
        <xdr:cNvPr id="5" name="Picture 4">
          <a:extLst>
            <a:ext uri="{FF2B5EF4-FFF2-40B4-BE49-F238E27FC236}">
              <a16:creationId xmlns:a16="http://schemas.microsoft.com/office/drawing/2014/main" id="{924FD11D-9F81-4588-9C38-6030A09D441D}"/>
            </a:ext>
          </a:extLst>
        </xdr:cNvPr>
        <xdr:cNvPicPr>
          <a:picLocks noChangeAspect="1"/>
        </xdr:cNvPicPr>
      </xdr:nvPicPr>
      <xdr:blipFill rotWithShape="1">
        <a:blip xmlns:r="http://schemas.openxmlformats.org/officeDocument/2006/relationships" r:embed="rId2"/>
        <a:srcRect l="9111" t="1737" r="9099" b="3460"/>
        <a:stretch/>
      </xdr:blipFill>
      <xdr:spPr>
        <a:xfrm>
          <a:off x="3816350" y="14331951"/>
          <a:ext cx="1625600" cy="1377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ECDC2-583A-45A3-9DA6-F4CA0C1B02B1}">
  <dimension ref="A1:C19"/>
  <sheetViews>
    <sheetView tabSelected="1" topLeftCell="A2" workbookViewId="0">
      <selection activeCell="A4" sqref="A4:A19"/>
    </sheetView>
  </sheetViews>
  <sheetFormatPr defaultRowHeight="14.5" x14ac:dyDescent="0.35"/>
  <cols>
    <col min="1" max="1" width="50.54296875" bestFit="1" customWidth="1"/>
    <col min="2" max="2" width="44.26953125" bestFit="1" customWidth="1"/>
    <col min="3" max="3" width="15.1796875" bestFit="1" customWidth="1"/>
  </cols>
  <sheetData>
    <row r="1" spans="1:3" x14ac:dyDescent="0.35">
      <c r="A1" s="136" t="s">
        <v>79</v>
      </c>
      <c r="B1" s="136"/>
    </row>
    <row r="2" spans="1:3" x14ac:dyDescent="0.35">
      <c r="A2" s="137" t="s">
        <v>80</v>
      </c>
      <c r="B2" s="137"/>
    </row>
    <row r="3" spans="1:3" x14ac:dyDescent="0.35">
      <c r="A3" s="58" t="s">
        <v>81</v>
      </c>
      <c r="B3" s="58" t="s">
        <v>82</v>
      </c>
      <c r="C3" s="58" t="s">
        <v>804</v>
      </c>
    </row>
    <row r="4" spans="1:3" x14ac:dyDescent="0.35">
      <c r="A4" s="59" t="s">
        <v>46</v>
      </c>
      <c r="B4" s="60" t="s">
        <v>47</v>
      </c>
      <c r="C4" s="135" t="s">
        <v>805</v>
      </c>
    </row>
    <row r="5" spans="1:3" x14ac:dyDescent="0.35">
      <c r="A5" s="59" t="s">
        <v>48</v>
      </c>
      <c r="B5" s="60" t="s">
        <v>49</v>
      </c>
      <c r="C5" s="135" t="s">
        <v>872</v>
      </c>
    </row>
    <row r="6" spans="1:3" x14ac:dyDescent="0.35">
      <c r="A6" s="59" t="s">
        <v>50</v>
      </c>
      <c r="B6" s="60" t="s">
        <v>51</v>
      </c>
      <c r="C6" s="135" t="s">
        <v>872</v>
      </c>
    </row>
    <row r="7" spans="1:3" x14ac:dyDescent="0.35">
      <c r="A7" s="59" t="s">
        <v>52</v>
      </c>
      <c r="B7" s="60" t="s">
        <v>53</v>
      </c>
      <c r="C7" s="135" t="s">
        <v>872</v>
      </c>
    </row>
    <row r="8" spans="1:3" x14ac:dyDescent="0.35">
      <c r="A8" s="59" t="s">
        <v>54</v>
      </c>
      <c r="B8" s="60" t="s">
        <v>55</v>
      </c>
      <c r="C8" s="135" t="s">
        <v>872</v>
      </c>
    </row>
    <row r="9" spans="1:3" x14ac:dyDescent="0.35">
      <c r="A9" s="59" t="s">
        <v>56</v>
      </c>
      <c r="B9" s="60" t="s">
        <v>57</v>
      </c>
      <c r="C9" s="135" t="s">
        <v>872</v>
      </c>
    </row>
    <row r="10" spans="1:3" x14ac:dyDescent="0.35">
      <c r="A10" s="59" t="s">
        <v>58</v>
      </c>
      <c r="B10" s="60" t="s">
        <v>59</v>
      </c>
      <c r="C10" s="135" t="s">
        <v>872</v>
      </c>
    </row>
    <row r="11" spans="1:3" x14ac:dyDescent="0.35">
      <c r="A11" s="59" t="s">
        <v>60</v>
      </c>
      <c r="B11" s="60" t="s">
        <v>61</v>
      </c>
      <c r="C11" s="135" t="s">
        <v>872</v>
      </c>
    </row>
    <row r="12" spans="1:3" x14ac:dyDescent="0.35">
      <c r="A12" s="59" t="s">
        <v>62</v>
      </c>
      <c r="B12" s="60" t="s">
        <v>63</v>
      </c>
      <c r="C12" s="135" t="s">
        <v>872</v>
      </c>
    </row>
    <row r="13" spans="1:3" x14ac:dyDescent="0.35">
      <c r="A13" s="59" t="s">
        <v>64</v>
      </c>
      <c r="B13" s="60" t="s">
        <v>65</v>
      </c>
      <c r="C13" s="135" t="s">
        <v>872</v>
      </c>
    </row>
    <row r="14" spans="1:3" x14ac:dyDescent="0.35">
      <c r="A14" s="59" t="s">
        <v>66</v>
      </c>
      <c r="B14" s="60" t="s">
        <v>67</v>
      </c>
      <c r="C14" s="135" t="s">
        <v>872</v>
      </c>
    </row>
    <row r="15" spans="1:3" x14ac:dyDescent="0.35">
      <c r="A15" s="59" t="s">
        <v>68</v>
      </c>
      <c r="B15" s="60" t="s">
        <v>69</v>
      </c>
      <c r="C15" s="135" t="s">
        <v>872</v>
      </c>
    </row>
    <row r="16" spans="1:3" x14ac:dyDescent="0.35">
      <c r="A16" s="59" t="s">
        <v>70</v>
      </c>
      <c r="B16" s="60" t="s">
        <v>71</v>
      </c>
      <c r="C16" s="135" t="s">
        <v>872</v>
      </c>
    </row>
    <row r="17" spans="1:3" x14ac:dyDescent="0.35">
      <c r="A17" s="59" t="s">
        <v>72</v>
      </c>
      <c r="B17" s="60" t="s">
        <v>73</v>
      </c>
      <c r="C17" s="135" t="s">
        <v>872</v>
      </c>
    </row>
    <row r="18" spans="1:3" x14ac:dyDescent="0.35">
      <c r="A18" s="59" t="s">
        <v>74</v>
      </c>
      <c r="B18" s="60" t="s">
        <v>75</v>
      </c>
      <c r="C18" s="135" t="s">
        <v>872</v>
      </c>
    </row>
    <row r="19" spans="1:3" x14ac:dyDescent="0.35">
      <c r="A19" s="59" t="s">
        <v>76</v>
      </c>
      <c r="B19" s="60" t="s">
        <v>77</v>
      </c>
      <c r="C19" s="135" t="s">
        <v>872</v>
      </c>
    </row>
  </sheetData>
  <mergeCells count="2">
    <mergeCell ref="A1:B1"/>
    <mergeCell ref="A2:B2"/>
  </mergeCells>
  <hyperlinks>
    <hyperlink ref="A4" location="'LEARBF'!A1" display="LEARBF" xr:uid="{C4EA33B6-34ED-479C-AAD5-87750E89038C}"/>
    <hyperlink ref="A5" location="'LEBADF'!A1" display="LEBADF" xr:uid="{5A90CABC-3CA3-41AE-800A-B54E2FCD693A}"/>
    <hyperlink ref="A6" location="'LEBALF'!A1" display="LEBALF" xr:uid="{62E376A6-09F6-4DB4-8E51-28A832EC4B9C}"/>
    <hyperlink ref="A7" location="'LEBFSF'!A1" display="LEBFSF" xr:uid="{27508402-9AC6-454B-948A-38BCD9716F7E}"/>
    <hyperlink ref="A8" location="'LECHID'!A1" display="LECHID" xr:uid="{6AD0C1C7-6389-4BF5-B82A-A23C59E79D8C}"/>
    <hyperlink ref="A9" location="'LEEQTF'!A1" display="LEEQTF" xr:uid="{D3C995A3-BC6B-4CE4-9CBE-E8982E3EA167}"/>
    <hyperlink ref="A10" location="'LEGROW'!A1" display="LEGROW" xr:uid="{FA9E7093-F5F4-4D49-A93D-ABE5A8197B94}"/>
    <hyperlink ref="A11" location="'LEINFA'!A1" display="LEINFA" xr:uid="{CADCD207-1A0F-4DCA-BCA3-FA86D6A0B6ED}"/>
    <hyperlink ref="A12" location="'LEINNF'!A1" display="LEINNF" xr:uid="{5AC06C3E-E957-4F3E-89F9-08A0752E3223}"/>
    <hyperlink ref="A13" location="'LEINSX'!A1" display="LEINSX" xr:uid="{1930A651-169D-4D78-A473-C1C48AE3A737}"/>
    <hyperlink ref="A14" location="'LEMIDF'!A1" display="LEMIDF" xr:uid="{C9550F8E-CCEF-40C0-8FE4-887CDA950ED5}"/>
    <hyperlink ref="A15" location="'LET100'!A1" display="LET100" xr:uid="{BE73F29A-9F87-4195-AE00-A95BF524F954}"/>
    <hyperlink ref="A16" location="'LETAXP'!A1" display="LETAXP" xr:uid="{9DC71302-C9AE-47F9-A134-6A5245653504}"/>
    <hyperlink ref="A17" location="'LETF50'!A1" display="LETF50" xr:uid="{F76D53E3-C5D3-4BA8-B272-CD7AB4571D3F}"/>
    <hyperlink ref="A18" location="'LETFSX'!A1" display="LETFSX" xr:uid="{1FBD3499-75BB-49BA-BA24-B68C07021580}"/>
    <hyperlink ref="A19" location="'LEULIS'!A1" display="LEULIS" xr:uid="{7846C9D1-6F38-4B81-A10A-4DF2DECDE9A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topLeftCell="A32" workbookViewId="0">
      <selection activeCell="A39" sqref="A39"/>
    </sheetView>
  </sheetViews>
  <sheetFormatPr defaultColWidth="9.1796875" defaultRowHeight="15.75" customHeight="1" x14ac:dyDescent="0.25"/>
  <cols>
    <col min="1" max="1" width="3.7265625" style="2" customWidth="1"/>
    <col min="2" max="2" width="50.54296875" style="12" customWidth="1"/>
    <col min="3" max="3" width="26.26953125" style="12" customWidth="1"/>
    <col min="4" max="4" width="26.7265625" style="12" customWidth="1"/>
    <col min="5" max="5" width="24.17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83</v>
      </c>
      <c r="C6" s="28"/>
      <c r="D6" s="28"/>
      <c r="E6" s="29"/>
      <c r="F6" s="30"/>
      <c r="G6" s="31"/>
      <c r="H6" s="32"/>
    </row>
    <row r="7" spans="2:9" ht="15.75" customHeight="1" x14ac:dyDescent="0.25">
      <c r="B7" s="27" t="s">
        <v>84</v>
      </c>
      <c r="C7" s="28"/>
      <c r="D7" s="28"/>
      <c r="E7" s="29"/>
      <c r="F7" s="30"/>
      <c r="G7" s="31"/>
      <c r="H7" s="32"/>
    </row>
    <row r="8" spans="2:9" ht="15.75" customHeight="1" x14ac:dyDescent="0.25">
      <c r="B8" s="28" t="s">
        <v>85</v>
      </c>
      <c r="C8" s="28" t="s">
        <v>86</v>
      </c>
      <c r="D8" s="28" t="s">
        <v>87</v>
      </c>
      <c r="E8" s="29">
        <v>5000000</v>
      </c>
      <c r="F8" s="30">
        <v>4771.7700000000004</v>
      </c>
      <c r="G8" s="31">
        <v>0.37269999999999998</v>
      </c>
      <c r="H8" s="32">
        <v>7.4316999999999994E-2</v>
      </c>
    </row>
    <row r="9" spans="2:9" ht="15.75" customHeight="1" x14ac:dyDescent="0.25">
      <c r="B9" s="28" t="s">
        <v>88</v>
      </c>
      <c r="C9" s="28" t="s">
        <v>89</v>
      </c>
      <c r="D9" s="28" t="s">
        <v>87</v>
      </c>
      <c r="E9" s="29">
        <v>2500000</v>
      </c>
      <c r="F9" s="30">
        <v>2571.5300000000002</v>
      </c>
      <c r="G9" s="31">
        <v>0.20080000000000001</v>
      </c>
      <c r="H9" s="32">
        <v>7.6036000000000006E-2</v>
      </c>
    </row>
    <row r="10" spans="2:9" ht="15.75" customHeight="1" x14ac:dyDescent="0.25">
      <c r="B10" s="28" t="s">
        <v>90</v>
      </c>
      <c r="C10" s="28" t="s">
        <v>91</v>
      </c>
      <c r="D10" s="28" t="s">
        <v>87</v>
      </c>
      <c r="E10" s="29">
        <v>2500000</v>
      </c>
      <c r="F10" s="30">
        <v>2496.4299999999998</v>
      </c>
      <c r="G10" s="31">
        <v>0.19500000000000001</v>
      </c>
      <c r="H10" s="32">
        <v>7.3925000000000005E-2</v>
      </c>
    </row>
    <row r="11" spans="2:9" ht="15.75" customHeight="1" x14ac:dyDescent="0.25">
      <c r="B11" s="28" t="s">
        <v>92</v>
      </c>
      <c r="C11" s="28" t="s">
        <v>93</v>
      </c>
      <c r="D11" s="28" t="s">
        <v>94</v>
      </c>
      <c r="E11" s="29">
        <v>100</v>
      </c>
      <c r="F11" s="30">
        <v>1017.34</v>
      </c>
      <c r="G11" s="31">
        <v>7.9500000000000001E-2</v>
      </c>
      <c r="H11" s="32">
        <v>7.9500000000000001E-2</v>
      </c>
    </row>
    <row r="12" spans="2:9" ht="15.75" customHeight="1" x14ac:dyDescent="0.25">
      <c r="B12" s="28" t="s">
        <v>95</v>
      </c>
      <c r="C12" s="28" t="s">
        <v>96</v>
      </c>
      <c r="D12" s="28" t="s">
        <v>87</v>
      </c>
      <c r="E12" s="29">
        <v>500000</v>
      </c>
      <c r="F12" s="30">
        <v>517.49</v>
      </c>
      <c r="G12" s="31">
        <v>4.0399999999999998E-2</v>
      </c>
      <c r="H12" s="32">
        <v>7.5966000000000006E-2</v>
      </c>
    </row>
    <row r="13" spans="2:9" ht="15.75" customHeight="1" x14ac:dyDescent="0.25">
      <c r="B13" s="28" t="s">
        <v>97</v>
      </c>
      <c r="C13" s="28" t="s">
        <v>98</v>
      </c>
      <c r="D13" s="28" t="s">
        <v>87</v>
      </c>
      <c r="E13" s="29">
        <v>400000</v>
      </c>
      <c r="F13" s="30">
        <v>413.99</v>
      </c>
      <c r="G13" s="31">
        <v>3.2300000000000002E-2</v>
      </c>
      <c r="H13" s="32">
        <v>7.6377E-2</v>
      </c>
    </row>
    <row r="14" spans="2:9" ht="15.75" customHeight="1" x14ac:dyDescent="0.25">
      <c r="B14" s="28" t="s">
        <v>99</v>
      </c>
      <c r="C14" s="28" t="s">
        <v>100</v>
      </c>
      <c r="D14" s="28" t="s">
        <v>87</v>
      </c>
      <c r="E14" s="29">
        <v>53800</v>
      </c>
      <c r="F14" s="30">
        <v>56.4</v>
      </c>
      <c r="G14" s="31">
        <v>4.4000000000000003E-3</v>
      </c>
      <c r="H14" s="32">
        <v>7.4218999999999993E-2</v>
      </c>
    </row>
    <row r="15" spans="2:9" ht="15.75" customHeight="1" x14ac:dyDescent="0.25">
      <c r="B15" s="27" t="s">
        <v>101</v>
      </c>
      <c r="C15" s="27"/>
      <c r="D15" s="27"/>
      <c r="E15" s="33"/>
      <c r="F15" s="34">
        <v>11844.95</v>
      </c>
      <c r="G15" s="35">
        <v>0.92510000000000003</v>
      </c>
      <c r="H15" s="36"/>
    </row>
    <row r="16" spans="2:9" ht="15.75" customHeight="1" x14ac:dyDescent="0.25">
      <c r="B16" s="28"/>
      <c r="C16" s="28"/>
      <c r="D16" s="28"/>
      <c r="E16" s="29"/>
      <c r="F16" s="30"/>
      <c r="G16" s="31"/>
      <c r="H16" s="32"/>
    </row>
    <row r="17" spans="2:8" ht="15.75" customHeight="1" x14ac:dyDescent="0.25">
      <c r="B17" s="27" t="s">
        <v>102</v>
      </c>
      <c r="C17" s="28"/>
      <c r="D17" s="28"/>
      <c r="E17" s="29"/>
      <c r="F17" s="30"/>
      <c r="G17" s="31"/>
      <c r="H17" s="32"/>
    </row>
    <row r="18" spans="2:8" ht="15.75" customHeight="1" x14ac:dyDescent="0.25">
      <c r="B18" s="27" t="s">
        <v>101</v>
      </c>
      <c r="C18" s="28"/>
      <c r="D18" s="28"/>
      <c r="E18" s="29"/>
      <c r="F18" s="37" t="s">
        <v>103</v>
      </c>
      <c r="G18" s="38" t="s">
        <v>103</v>
      </c>
      <c r="H18" s="32"/>
    </row>
    <row r="19" spans="2:8" ht="15.75" customHeight="1" x14ac:dyDescent="0.25">
      <c r="B19" s="28"/>
      <c r="C19" s="28"/>
      <c r="D19" s="28"/>
      <c r="E19" s="29"/>
      <c r="F19" s="30"/>
      <c r="G19" s="31"/>
      <c r="H19" s="32"/>
    </row>
    <row r="20" spans="2:8" ht="15.75" customHeight="1" x14ac:dyDescent="0.25">
      <c r="B20" s="27" t="s">
        <v>104</v>
      </c>
      <c r="C20" s="28"/>
      <c r="D20" s="28"/>
      <c r="E20" s="29"/>
      <c r="F20" s="30"/>
      <c r="G20" s="31"/>
      <c r="H20" s="32"/>
    </row>
    <row r="21" spans="2:8" ht="15.75" customHeight="1" x14ac:dyDescent="0.25">
      <c r="B21" s="27" t="s">
        <v>101</v>
      </c>
      <c r="C21" s="28"/>
      <c r="D21" s="28"/>
      <c r="E21" s="29"/>
      <c r="F21" s="37" t="s">
        <v>103</v>
      </c>
      <c r="G21" s="38" t="s">
        <v>103</v>
      </c>
      <c r="H21" s="32"/>
    </row>
    <row r="22" spans="2:8" ht="15.75" customHeight="1" x14ac:dyDescent="0.25">
      <c r="B22" s="28"/>
      <c r="C22" s="28"/>
      <c r="D22" s="28"/>
      <c r="E22" s="29"/>
      <c r="F22" s="30"/>
      <c r="G22" s="31"/>
      <c r="H22" s="32"/>
    </row>
    <row r="23" spans="2:8" ht="15.75" customHeight="1" x14ac:dyDescent="0.25">
      <c r="B23" s="39" t="s">
        <v>105</v>
      </c>
      <c r="C23" s="39"/>
      <c r="D23" s="39"/>
      <c r="E23" s="40"/>
      <c r="F23" s="34">
        <v>11844.95</v>
      </c>
      <c r="G23" s="35">
        <v>0.92500000000000004</v>
      </c>
      <c r="H23" s="36"/>
    </row>
    <row r="24" spans="2:8" ht="15.75" customHeight="1" x14ac:dyDescent="0.25">
      <c r="B24" s="28"/>
      <c r="C24" s="28"/>
      <c r="D24" s="28"/>
      <c r="E24" s="29"/>
      <c r="F24" s="30"/>
      <c r="G24" s="31"/>
      <c r="H24" s="32"/>
    </row>
    <row r="25" spans="2:8" ht="15.75" customHeight="1" x14ac:dyDescent="0.25">
      <c r="B25" s="28"/>
      <c r="C25" s="28"/>
      <c r="D25" s="28"/>
      <c r="E25" s="29"/>
      <c r="F25" s="30"/>
      <c r="G25" s="31"/>
      <c r="H25" s="32"/>
    </row>
    <row r="26" spans="2:8" ht="15.75" customHeight="1" x14ac:dyDescent="0.25">
      <c r="B26" s="27" t="s">
        <v>106</v>
      </c>
      <c r="C26" s="28"/>
      <c r="D26" s="28"/>
      <c r="E26" s="29"/>
      <c r="F26" s="30"/>
      <c r="G26" s="31"/>
      <c r="H26" s="32"/>
    </row>
    <row r="27" spans="2:8" ht="15.75" customHeight="1" x14ac:dyDescent="0.25">
      <c r="B27" s="28" t="s">
        <v>107</v>
      </c>
      <c r="C27" s="28"/>
      <c r="D27" s="28"/>
      <c r="E27" s="29"/>
      <c r="F27" s="30">
        <v>2864.39</v>
      </c>
      <c r="G27" s="31">
        <v>0.22370000000000001</v>
      </c>
      <c r="H27" s="32"/>
    </row>
    <row r="28" spans="2:8" ht="15.75" customHeight="1" x14ac:dyDescent="0.25">
      <c r="B28" s="27" t="s">
        <v>101</v>
      </c>
      <c r="C28" s="27"/>
      <c r="D28" s="27"/>
      <c r="E28" s="33"/>
      <c r="F28" s="34">
        <v>2864.39</v>
      </c>
      <c r="G28" s="35">
        <v>0.22370000000000001</v>
      </c>
      <c r="H28" s="36"/>
    </row>
    <row r="29" spans="2:8" ht="15.75" customHeight="1" x14ac:dyDescent="0.25">
      <c r="B29" s="28"/>
      <c r="C29" s="28"/>
      <c r="D29" s="28"/>
      <c r="E29" s="29"/>
      <c r="F29" s="30"/>
      <c r="G29" s="31"/>
      <c r="H29" s="32"/>
    </row>
    <row r="30" spans="2:8" ht="15.75" customHeight="1" x14ac:dyDescent="0.25">
      <c r="B30" s="39" t="s">
        <v>105</v>
      </c>
      <c r="C30" s="39"/>
      <c r="D30" s="39"/>
      <c r="E30" s="40"/>
      <c r="F30" s="34">
        <v>2864.39</v>
      </c>
      <c r="G30" s="35">
        <v>0.22370000000000001</v>
      </c>
      <c r="H30" s="36"/>
    </row>
    <row r="31" spans="2:8" ht="15.75" customHeight="1" x14ac:dyDescent="0.25">
      <c r="B31" s="28" t="s">
        <v>108</v>
      </c>
      <c r="C31" s="28"/>
      <c r="D31" s="28"/>
      <c r="E31" s="29"/>
      <c r="F31" s="41">
        <v>-1904.69</v>
      </c>
      <c r="G31" s="42">
        <v>-0.14870000000000005</v>
      </c>
      <c r="H31" s="32"/>
    </row>
    <row r="32" spans="2:8" ht="15.75" customHeight="1" x14ac:dyDescent="0.25">
      <c r="B32" s="43" t="s">
        <v>109</v>
      </c>
      <c r="C32" s="43"/>
      <c r="D32" s="43"/>
      <c r="E32" s="44"/>
      <c r="F32" s="45">
        <v>12804.65</v>
      </c>
      <c r="G32" s="46">
        <v>1</v>
      </c>
      <c r="H32" s="47"/>
    </row>
    <row r="33" spans="2:8" ht="15.75" customHeight="1" thickBot="1" x14ac:dyDescent="0.3">
      <c r="B33" s="2"/>
    </row>
    <row r="34" spans="2:8" ht="35.25" customHeight="1" thickBot="1" x14ac:dyDescent="0.3">
      <c r="B34" s="61" t="s">
        <v>806</v>
      </c>
      <c r="C34" s="62" t="s">
        <v>807</v>
      </c>
      <c r="D34" s="62" t="s">
        <v>808</v>
      </c>
      <c r="E34" s="62" t="s">
        <v>809</v>
      </c>
      <c r="G34" s="2"/>
      <c r="H34" s="2"/>
    </row>
    <row r="35" spans="2:8" ht="25" customHeight="1" x14ac:dyDescent="0.25">
      <c r="B35" s="63" t="s">
        <v>37</v>
      </c>
      <c r="C35" s="138"/>
      <c r="D35" s="64"/>
      <c r="E35" s="141"/>
      <c r="G35" s="2"/>
      <c r="H35" s="2"/>
    </row>
    <row r="36" spans="2:8" ht="25" customHeight="1" x14ac:dyDescent="0.25">
      <c r="B36" s="65" t="s">
        <v>810</v>
      </c>
      <c r="C36" s="139"/>
      <c r="D36" s="144" t="s">
        <v>811</v>
      </c>
      <c r="E36" s="142"/>
      <c r="G36" s="2"/>
      <c r="H36" s="2"/>
    </row>
    <row r="37" spans="2:8" ht="30" customHeight="1" x14ac:dyDescent="0.25">
      <c r="B37" s="66" t="s">
        <v>812</v>
      </c>
      <c r="C37" s="139"/>
      <c r="D37" s="144"/>
      <c r="E37" s="142"/>
      <c r="G37" s="2"/>
      <c r="H37" s="2"/>
    </row>
    <row r="38" spans="2:8" ht="25" customHeight="1" thickBot="1" x14ac:dyDescent="0.3">
      <c r="B38" s="67" t="s">
        <v>813</v>
      </c>
      <c r="C38" s="140"/>
      <c r="D38" s="68" t="s">
        <v>814</v>
      </c>
      <c r="E38" s="143"/>
      <c r="G38" s="2"/>
      <c r="H38" s="2"/>
    </row>
    <row r="40" spans="2:8" ht="11.5" x14ac:dyDescent="0.25">
      <c r="B40" s="2" t="s">
        <v>815</v>
      </c>
      <c r="C40" s="2"/>
      <c r="D40" s="2"/>
      <c r="G40" s="2"/>
      <c r="H40" s="2"/>
    </row>
    <row r="41" spans="2:8" ht="11.5" x14ac:dyDescent="0.25">
      <c r="B41" s="3" t="s">
        <v>816</v>
      </c>
      <c r="C41" s="2"/>
      <c r="D41" s="2"/>
      <c r="G41" s="2"/>
      <c r="H41" s="2"/>
    </row>
    <row r="42" spans="2:8" ht="15.75" customHeight="1" thickBot="1" x14ac:dyDescent="0.3"/>
    <row r="43" spans="2:8" ht="15.75" customHeight="1" thickBot="1" x14ac:dyDescent="0.4">
      <c r="B43" s="69"/>
      <c r="C43" s="145" t="s">
        <v>817</v>
      </c>
      <c r="D43" s="146"/>
      <c r="E43" s="146"/>
      <c r="F43" s="147"/>
    </row>
    <row r="44" spans="2:8" ht="15.75" customHeight="1" thickBot="1" x14ac:dyDescent="0.3">
      <c r="B44" s="148" t="s">
        <v>37</v>
      </c>
      <c r="C44" s="70" t="s">
        <v>818</v>
      </c>
      <c r="D44" s="151" t="s">
        <v>819</v>
      </c>
      <c r="E44" s="151" t="s">
        <v>820</v>
      </c>
      <c r="F44" s="151" t="s">
        <v>821</v>
      </c>
    </row>
    <row r="45" spans="2:8" ht="15.75" customHeight="1" thickBot="1" x14ac:dyDescent="0.3">
      <c r="B45" s="149"/>
      <c r="C45" s="71" t="s">
        <v>822</v>
      </c>
      <c r="D45" s="152"/>
      <c r="E45" s="152"/>
      <c r="F45" s="152"/>
    </row>
    <row r="46" spans="2:8" ht="15.75" customHeight="1" thickBot="1" x14ac:dyDescent="0.4">
      <c r="B46" s="149"/>
      <c r="C46" s="72" t="s">
        <v>823</v>
      </c>
      <c r="D46" s="73"/>
      <c r="E46" s="74"/>
      <c r="F46" s="74"/>
    </row>
    <row r="47" spans="2:8" ht="15.75" customHeight="1" thickBot="1" x14ac:dyDescent="0.4">
      <c r="B47" s="149"/>
      <c r="C47" s="72" t="s">
        <v>824</v>
      </c>
      <c r="D47" s="74"/>
      <c r="E47" s="75"/>
      <c r="F47" s="74"/>
    </row>
    <row r="48" spans="2:8" ht="15.75" customHeight="1" thickBot="1" x14ac:dyDescent="0.4">
      <c r="B48" s="150"/>
      <c r="C48" s="72" t="s">
        <v>825</v>
      </c>
      <c r="D48" s="76"/>
      <c r="E48" s="77" t="s">
        <v>826</v>
      </c>
      <c r="F48" s="74"/>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5:C38"/>
    <mergeCell ref="E35:E38"/>
    <mergeCell ref="D36:D37"/>
    <mergeCell ref="C43:F43"/>
    <mergeCell ref="B44:B48"/>
    <mergeCell ref="D44:D45"/>
    <mergeCell ref="E44:E45"/>
    <mergeCell ref="F44:F45"/>
  </mergeCells>
  <hyperlinks>
    <hyperlink ref="I1" location="'Sheet1'!A1" display="Index" xr:uid="{9AFB5F5F-A148-45F5-BEAB-E799781FB3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49670-CA65-4012-9832-FB35AC123D6D}">
  <dimension ref="B1:P86"/>
  <sheetViews>
    <sheetView topLeftCell="A30" workbookViewId="0">
      <selection activeCell="A38" sqref="A38"/>
    </sheetView>
  </sheetViews>
  <sheetFormatPr defaultColWidth="9.1796875" defaultRowHeight="15.75" customHeight="1" x14ac:dyDescent="0.25"/>
  <cols>
    <col min="1" max="1" width="3.7265625" style="2" customWidth="1"/>
    <col min="2" max="2" width="50.54296875" style="12" customWidth="1"/>
    <col min="3" max="3" width="30.26953125" style="12" customWidth="1"/>
    <col min="4" max="4" width="26.7265625" style="12" customWidth="1"/>
    <col min="5" max="5" width="31"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78" t="s">
        <v>827</v>
      </c>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83</v>
      </c>
      <c r="C6" s="28"/>
      <c r="D6" s="28"/>
      <c r="E6" s="29"/>
      <c r="F6" s="30"/>
      <c r="G6" s="31"/>
      <c r="H6" s="32"/>
    </row>
    <row r="7" spans="2:9" ht="15.75" customHeight="1" x14ac:dyDescent="0.25">
      <c r="B7" s="27" t="s">
        <v>84</v>
      </c>
      <c r="C7" s="28"/>
      <c r="D7" s="28"/>
      <c r="E7" s="29"/>
      <c r="F7" s="30"/>
      <c r="G7" s="31"/>
      <c r="H7" s="32"/>
    </row>
    <row r="8" spans="2:9" ht="15.75" customHeight="1" x14ac:dyDescent="0.25">
      <c r="B8" s="28" t="s">
        <v>85</v>
      </c>
      <c r="C8" s="28" t="s">
        <v>86</v>
      </c>
      <c r="D8" s="28" t="s">
        <v>87</v>
      </c>
      <c r="E8" s="29">
        <v>50764900</v>
      </c>
      <c r="F8" s="30">
        <v>48440.34</v>
      </c>
      <c r="G8" s="31">
        <v>0.52400000000000002</v>
      </c>
      <c r="H8" s="32">
        <v>7.4316999999999994E-2</v>
      </c>
    </row>
    <row r="9" spans="2:9" ht="15.75" customHeight="1" x14ac:dyDescent="0.25">
      <c r="B9" s="28" t="s">
        <v>110</v>
      </c>
      <c r="C9" s="28" t="s">
        <v>111</v>
      </c>
      <c r="D9" s="28" t="s">
        <v>87</v>
      </c>
      <c r="E9" s="29">
        <v>13613100</v>
      </c>
      <c r="F9" s="30">
        <v>12682.03</v>
      </c>
      <c r="G9" s="31">
        <v>0.13719999999999999</v>
      </c>
      <c r="H9" s="32">
        <v>7.3799000000000003E-2</v>
      </c>
    </row>
    <row r="10" spans="2:9" ht="15.75" customHeight="1" x14ac:dyDescent="0.25">
      <c r="B10" s="28" t="s">
        <v>112</v>
      </c>
      <c r="C10" s="28" t="s">
        <v>113</v>
      </c>
      <c r="D10" s="28" t="s">
        <v>87</v>
      </c>
      <c r="E10" s="29">
        <v>13100000</v>
      </c>
      <c r="F10" s="30">
        <v>12528.13</v>
      </c>
      <c r="G10" s="31">
        <v>0.13550000000000001</v>
      </c>
      <c r="H10" s="32">
        <v>7.4122999999999994E-2</v>
      </c>
    </row>
    <row r="11" spans="2:9" ht="15.75" customHeight="1" x14ac:dyDescent="0.25">
      <c r="B11" s="28" t="s">
        <v>114</v>
      </c>
      <c r="C11" s="28" t="s">
        <v>115</v>
      </c>
      <c r="D11" s="28" t="s">
        <v>87</v>
      </c>
      <c r="E11" s="29">
        <v>9540000</v>
      </c>
      <c r="F11" s="30">
        <v>9147.77</v>
      </c>
      <c r="G11" s="31">
        <v>9.9000000000000005E-2</v>
      </c>
      <c r="H11" s="32">
        <v>7.3539999999999994E-2</v>
      </c>
    </row>
    <row r="12" spans="2:9" ht="15.75" customHeight="1" x14ac:dyDescent="0.25">
      <c r="B12" s="28" t="s">
        <v>116</v>
      </c>
      <c r="C12" s="28" t="s">
        <v>117</v>
      </c>
      <c r="D12" s="28" t="s">
        <v>87</v>
      </c>
      <c r="E12" s="29">
        <v>8285000</v>
      </c>
      <c r="F12" s="30">
        <v>8384.06</v>
      </c>
      <c r="G12" s="31">
        <v>9.0700000000000003E-2</v>
      </c>
      <c r="H12" s="32">
        <v>7.4811000000000002E-2</v>
      </c>
    </row>
    <row r="13" spans="2:9" ht="15.75" customHeight="1" x14ac:dyDescent="0.25">
      <c r="B13" s="27" t="s">
        <v>101</v>
      </c>
      <c r="C13" s="27"/>
      <c r="D13" s="27"/>
      <c r="E13" s="33"/>
      <c r="F13" s="34">
        <v>91182.33</v>
      </c>
      <c r="G13" s="35">
        <v>0.98640000000000005</v>
      </c>
      <c r="H13" s="36"/>
    </row>
    <row r="14" spans="2:9" ht="15.75" customHeight="1" x14ac:dyDescent="0.25">
      <c r="B14" s="28"/>
      <c r="C14" s="28"/>
      <c r="D14" s="28"/>
      <c r="E14" s="29"/>
      <c r="F14" s="30"/>
      <c r="G14" s="31"/>
      <c r="H14" s="32"/>
    </row>
    <row r="15" spans="2:9" ht="15.75" customHeight="1" x14ac:dyDescent="0.25">
      <c r="B15" s="27" t="s">
        <v>102</v>
      </c>
      <c r="C15" s="28"/>
      <c r="D15" s="28"/>
      <c r="E15" s="29"/>
      <c r="F15" s="30"/>
      <c r="G15" s="31"/>
      <c r="H15" s="32"/>
    </row>
    <row r="16" spans="2:9" ht="15.75" customHeight="1" x14ac:dyDescent="0.25">
      <c r="B16" s="27" t="s">
        <v>101</v>
      </c>
      <c r="C16" s="28"/>
      <c r="D16" s="28"/>
      <c r="E16" s="29"/>
      <c r="F16" s="37" t="s">
        <v>103</v>
      </c>
      <c r="G16" s="38" t="s">
        <v>103</v>
      </c>
      <c r="H16" s="32"/>
    </row>
    <row r="17" spans="2:8" ht="15.75" customHeight="1" x14ac:dyDescent="0.25">
      <c r="B17" s="28"/>
      <c r="C17" s="28"/>
      <c r="D17" s="28"/>
      <c r="E17" s="29"/>
      <c r="F17" s="30"/>
      <c r="G17" s="31"/>
      <c r="H17" s="32"/>
    </row>
    <row r="18" spans="2:8" ht="15.75" customHeight="1" x14ac:dyDescent="0.25">
      <c r="B18" s="27" t="s">
        <v>104</v>
      </c>
      <c r="C18" s="28"/>
      <c r="D18" s="28"/>
      <c r="E18" s="29"/>
      <c r="F18" s="30"/>
      <c r="G18" s="31"/>
      <c r="H18" s="32"/>
    </row>
    <row r="19" spans="2:8" ht="15.75" customHeight="1" x14ac:dyDescent="0.25">
      <c r="B19" s="27" t="s">
        <v>101</v>
      </c>
      <c r="C19" s="28"/>
      <c r="D19" s="28"/>
      <c r="E19" s="29"/>
      <c r="F19" s="37" t="s">
        <v>103</v>
      </c>
      <c r="G19" s="38" t="s">
        <v>103</v>
      </c>
      <c r="H19" s="32"/>
    </row>
    <row r="20" spans="2:8" ht="15.75" customHeight="1" x14ac:dyDescent="0.25">
      <c r="B20" s="28"/>
      <c r="C20" s="28"/>
      <c r="D20" s="28"/>
      <c r="E20" s="29"/>
      <c r="F20" s="30"/>
      <c r="G20" s="31"/>
      <c r="H20" s="32"/>
    </row>
    <row r="21" spans="2:8" ht="15.75" customHeight="1" x14ac:dyDescent="0.25">
      <c r="B21" s="39" t="s">
        <v>105</v>
      </c>
      <c r="C21" s="39"/>
      <c r="D21" s="39"/>
      <c r="E21" s="40"/>
      <c r="F21" s="34">
        <v>91182.33</v>
      </c>
      <c r="G21" s="35">
        <v>0.98629999999999995</v>
      </c>
      <c r="H21" s="36"/>
    </row>
    <row r="22" spans="2:8" ht="15.75" customHeight="1" x14ac:dyDescent="0.25">
      <c r="B22" s="28"/>
      <c r="C22" s="28"/>
      <c r="D22" s="28"/>
      <c r="E22" s="29"/>
      <c r="F22" s="30"/>
      <c r="G22" s="31"/>
      <c r="H22" s="32"/>
    </row>
    <row r="23" spans="2:8" ht="15.75" customHeight="1" x14ac:dyDescent="0.25">
      <c r="B23" s="28"/>
      <c r="C23" s="28"/>
      <c r="D23" s="28"/>
      <c r="E23" s="29"/>
      <c r="F23" s="30"/>
      <c r="G23" s="31"/>
      <c r="H23" s="32"/>
    </row>
    <row r="24" spans="2:8" ht="15.75" customHeight="1" x14ac:dyDescent="0.25">
      <c r="B24" s="27" t="s">
        <v>106</v>
      </c>
      <c r="C24" s="28"/>
      <c r="D24" s="28"/>
      <c r="E24" s="29"/>
      <c r="F24" s="30"/>
      <c r="G24" s="31"/>
      <c r="H24" s="32"/>
    </row>
    <row r="25" spans="2:8" ht="15.75" customHeight="1" x14ac:dyDescent="0.25">
      <c r="B25" s="28" t="s">
        <v>107</v>
      </c>
      <c r="C25" s="28"/>
      <c r="D25" s="28"/>
      <c r="E25" s="29"/>
      <c r="F25" s="30">
        <v>1237.56</v>
      </c>
      <c r="G25" s="31">
        <v>1.34E-2</v>
      </c>
      <c r="H25" s="32"/>
    </row>
    <row r="26" spans="2:8" ht="15.75" customHeight="1" x14ac:dyDescent="0.25">
      <c r="B26" s="27" t="s">
        <v>101</v>
      </c>
      <c r="C26" s="27"/>
      <c r="D26" s="27"/>
      <c r="E26" s="33"/>
      <c r="F26" s="34">
        <v>1237.56</v>
      </c>
      <c r="G26" s="35">
        <v>1.34E-2</v>
      </c>
      <c r="H26" s="36"/>
    </row>
    <row r="27" spans="2:8" ht="15.75" customHeight="1" x14ac:dyDescent="0.25">
      <c r="B27" s="28"/>
      <c r="C27" s="28"/>
      <c r="D27" s="28"/>
      <c r="E27" s="29"/>
      <c r="F27" s="30"/>
      <c r="G27" s="31"/>
      <c r="H27" s="32"/>
    </row>
    <row r="28" spans="2:8" ht="15.75" customHeight="1" x14ac:dyDescent="0.25">
      <c r="B28" s="39" t="s">
        <v>105</v>
      </c>
      <c r="C28" s="39"/>
      <c r="D28" s="39"/>
      <c r="E28" s="40"/>
      <c r="F28" s="34">
        <v>1237.56</v>
      </c>
      <c r="G28" s="35">
        <v>1.34E-2</v>
      </c>
      <c r="H28" s="36"/>
    </row>
    <row r="29" spans="2:8" ht="15.75" customHeight="1" x14ac:dyDescent="0.25">
      <c r="B29" s="28" t="s">
        <v>108</v>
      </c>
      <c r="C29" s="28"/>
      <c r="D29" s="28"/>
      <c r="E29" s="29"/>
      <c r="F29" s="30">
        <v>24.26</v>
      </c>
      <c r="G29" s="31">
        <v>3.0000000000007798E-4</v>
      </c>
      <c r="H29" s="32"/>
    </row>
    <row r="30" spans="2:8" ht="15.75" customHeight="1" x14ac:dyDescent="0.25">
      <c r="B30" s="43" t="s">
        <v>109</v>
      </c>
      <c r="C30" s="43"/>
      <c r="D30" s="43"/>
      <c r="E30" s="44"/>
      <c r="F30" s="45">
        <v>92444.15</v>
      </c>
      <c r="G30" s="46">
        <v>1</v>
      </c>
      <c r="H30" s="47"/>
    </row>
    <row r="31" spans="2:8" ht="15.75" customHeight="1" thickBot="1" x14ac:dyDescent="0.3">
      <c r="B31" s="2"/>
    </row>
    <row r="32" spans="2:8" ht="35.25" customHeight="1" thickBot="1" x14ac:dyDescent="0.3">
      <c r="B32" s="61" t="s">
        <v>806</v>
      </c>
      <c r="C32" s="62" t="s">
        <v>807</v>
      </c>
      <c r="D32" s="62" t="s">
        <v>808</v>
      </c>
      <c r="E32" s="62" t="s">
        <v>809</v>
      </c>
      <c r="G32" s="2"/>
      <c r="H32" s="2"/>
    </row>
    <row r="33" spans="2:8" ht="25" customHeight="1" x14ac:dyDescent="0.25">
      <c r="B33" s="63" t="s">
        <v>38</v>
      </c>
      <c r="C33" s="153"/>
      <c r="D33" s="79"/>
      <c r="E33" s="80"/>
      <c r="G33" s="2"/>
      <c r="H33" s="2"/>
    </row>
    <row r="34" spans="2:8" ht="25" customHeight="1" x14ac:dyDescent="0.25">
      <c r="B34" s="66" t="s">
        <v>828</v>
      </c>
      <c r="C34" s="154"/>
      <c r="D34" s="156" t="s">
        <v>829</v>
      </c>
      <c r="E34" s="157"/>
      <c r="G34" s="2"/>
      <c r="H34" s="2"/>
    </row>
    <row r="35" spans="2:8" ht="46.5" customHeight="1" x14ac:dyDescent="0.25">
      <c r="B35" s="66" t="s">
        <v>830</v>
      </c>
      <c r="C35" s="154"/>
      <c r="D35" s="156"/>
      <c r="E35" s="157"/>
      <c r="G35" s="2"/>
      <c r="H35" s="2"/>
    </row>
    <row r="36" spans="2:8" ht="25" customHeight="1" thickBot="1" x14ac:dyDescent="0.3">
      <c r="B36" s="81" t="s">
        <v>831</v>
      </c>
      <c r="C36" s="155"/>
      <c r="D36" s="82" t="s">
        <v>832</v>
      </c>
      <c r="E36" s="158"/>
      <c r="G36" s="2"/>
      <c r="H36" s="2"/>
    </row>
    <row r="38" spans="2:8" ht="11.5" x14ac:dyDescent="0.25">
      <c r="B38" s="2" t="s">
        <v>815</v>
      </c>
      <c r="C38" s="2"/>
      <c r="D38" s="2"/>
      <c r="G38" s="2"/>
      <c r="H38" s="2"/>
    </row>
    <row r="39" spans="2:8" ht="11.5" x14ac:dyDescent="0.25">
      <c r="B39" s="3" t="s">
        <v>816</v>
      </c>
      <c r="C39" s="2"/>
      <c r="D39" s="2"/>
      <c r="G39" s="2"/>
      <c r="H39" s="2"/>
    </row>
    <row r="40" spans="2:8" ht="15.75" customHeight="1" thickBot="1" x14ac:dyDescent="0.3"/>
    <row r="41" spans="2:8" ht="15.75" customHeight="1" thickBot="1" x14ac:dyDescent="0.4">
      <c r="B41" s="69"/>
      <c r="C41" s="145" t="s">
        <v>817</v>
      </c>
      <c r="D41" s="146"/>
      <c r="E41" s="146"/>
      <c r="F41" s="147"/>
    </row>
    <row r="42" spans="2:8" ht="15.75" customHeight="1" thickBot="1" x14ac:dyDescent="0.3">
      <c r="B42" s="148" t="s">
        <v>10</v>
      </c>
      <c r="C42" s="70" t="s">
        <v>818</v>
      </c>
      <c r="D42" s="151" t="s">
        <v>819</v>
      </c>
      <c r="E42" s="151" t="s">
        <v>820</v>
      </c>
      <c r="F42" s="151" t="s">
        <v>821</v>
      </c>
    </row>
    <row r="43" spans="2:8" ht="15.75" customHeight="1" thickBot="1" x14ac:dyDescent="0.3">
      <c r="B43" s="149"/>
      <c r="C43" s="71" t="s">
        <v>822</v>
      </c>
      <c r="D43" s="152"/>
      <c r="E43" s="152"/>
      <c r="F43" s="152"/>
    </row>
    <row r="44" spans="2:8" ht="15.75" customHeight="1" thickBot="1" x14ac:dyDescent="0.4">
      <c r="B44" s="149"/>
      <c r="C44" s="72" t="s">
        <v>823</v>
      </c>
      <c r="D44" s="73"/>
      <c r="E44" s="74"/>
      <c r="F44" s="74"/>
    </row>
    <row r="45" spans="2:8" ht="15.75" customHeight="1" thickBot="1" x14ac:dyDescent="0.4">
      <c r="B45" s="149"/>
      <c r="C45" s="72" t="s">
        <v>824</v>
      </c>
      <c r="D45" s="74"/>
      <c r="E45" s="75"/>
      <c r="F45" s="74"/>
    </row>
    <row r="46" spans="2:8" ht="15.75" customHeight="1" thickBot="1" x14ac:dyDescent="0.4">
      <c r="B46" s="150"/>
      <c r="C46" s="72" t="s">
        <v>825</v>
      </c>
      <c r="D46" s="77" t="s">
        <v>833</v>
      </c>
      <c r="E46" s="83"/>
      <c r="F46" s="74"/>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3:C36"/>
    <mergeCell ref="D34:D35"/>
    <mergeCell ref="E34:E36"/>
    <mergeCell ref="C41:F41"/>
    <mergeCell ref="B42:B46"/>
    <mergeCell ref="D42:D43"/>
    <mergeCell ref="E42:E43"/>
    <mergeCell ref="F42:F43"/>
  </mergeCells>
  <hyperlinks>
    <hyperlink ref="I1" location="'Sheet1'!A1" display="Index" xr:uid="{033E2B34-21DC-49A5-B08C-E1B31F00F9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684F-B8A4-4BA3-82C4-1968014EEEBE}">
  <dimension ref="B1:P86"/>
  <sheetViews>
    <sheetView topLeftCell="A37" workbookViewId="0">
      <selection activeCell="A45" sqref="A45"/>
    </sheetView>
  </sheetViews>
  <sheetFormatPr defaultColWidth="9.1796875" defaultRowHeight="15.75" customHeight="1" x14ac:dyDescent="0.25"/>
  <cols>
    <col min="1" max="1" width="3.7265625" style="2" customWidth="1"/>
    <col min="2" max="2" width="50.54296875" style="12" customWidth="1"/>
    <col min="3" max="3" width="25.81640625" style="12" customWidth="1"/>
    <col min="4" max="4" width="26.7265625" style="12" customWidth="1"/>
    <col min="5" max="5" width="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83</v>
      </c>
      <c r="C6" s="28"/>
      <c r="D6" s="28"/>
      <c r="E6" s="29"/>
      <c r="F6" s="30"/>
      <c r="G6" s="31"/>
      <c r="H6" s="32"/>
    </row>
    <row r="7" spans="2:9" ht="15.75" customHeight="1" x14ac:dyDescent="0.25">
      <c r="B7" s="27" t="s">
        <v>84</v>
      </c>
      <c r="C7" s="28"/>
      <c r="D7" s="28"/>
      <c r="E7" s="29"/>
      <c r="F7" s="30"/>
      <c r="G7" s="31"/>
      <c r="H7" s="32"/>
    </row>
    <row r="8" spans="2:9" ht="15.75" customHeight="1" x14ac:dyDescent="0.25">
      <c r="B8" s="28" t="s">
        <v>85</v>
      </c>
      <c r="C8" s="28" t="s">
        <v>86</v>
      </c>
      <c r="D8" s="28" t="s">
        <v>87</v>
      </c>
      <c r="E8" s="29">
        <v>2000000</v>
      </c>
      <c r="F8" s="30">
        <v>1908.78</v>
      </c>
      <c r="G8" s="31">
        <v>0.3967</v>
      </c>
      <c r="H8" s="32">
        <v>7.4316999999999994E-2</v>
      </c>
    </row>
    <row r="9" spans="2:9" ht="15.75" customHeight="1" x14ac:dyDescent="0.25">
      <c r="B9" s="28" t="s">
        <v>118</v>
      </c>
      <c r="C9" s="28" t="s">
        <v>119</v>
      </c>
      <c r="D9" s="28" t="s">
        <v>87</v>
      </c>
      <c r="E9" s="29">
        <v>800000</v>
      </c>
      <c r="F9" s="30">
        <v>781.81</v>
      </c>
      <c r="G9" s="31">
        <v>0.16250000000000001</v>
      </c>
      <c r="H9" s="32">
        <v>7.2317000000000006E-2</v>
      </c>
    </row>
    <row r="10" spans="2:9" ht="15.75" customHeight="1" x14ac:dyDescent="0.25">
      <c r="B10" s="28" t="s">
        <v>97</v>
      </c>
      <c r="C10" s="28" t="s">
        <v>98</v>
      </c>
      <c r="D10" s="28" t="s">
        <v>87</v>
      </c>
      <c r="E10" s="29">
        <v>600000</v>
      </c>
      <c r="F10" s="30">
        <v>620.99</v>
      </c>
      <c r="G10" s="31">
        <v>0.12909999999999999</v>
      </c>
      <c r="H10" s="32">
        <v>7.6377E-2</v>
      </c>
    </row>
    <row r="11" spans="2:9" ht="15.75" customHeight="1" x14ac:dyDescent="0.25">
      <c r="B11" s="27" t="s">
        <v>101</v>
      </c>
      <c r="C11" s="27"/>
      <c r="D11" s="27"/>
      <c r="E11" s="33"/>
      <c r="F11" s="34">
        <v>3311.58</v>
      </c>
      <c r="G11" s="35">
        <v>0.68830000000000002</v>
      </c>
      <c r="H11" s="36"/>
    </row>
    <row r="12" spans="2:9" ht="15.75" customHeight="1" x14ac:dyDescent="0.25">
      <c r="B12" s="28"/>
      <c r="C12" s="28"/>
      <c r="D12" s="28"/>
      <c r="E12" s="29"/>
      <c r="F12" s="30"/>
      <c r="G12" s="31"/>
      <c r="H12" s="32"/>
    </row>
    <row r="13" spans="2:9" ht="15.75" customHeight="1" x14ac:dyDescent="0.25">
      <c r="B13" s="27" t="s">
        <v>102</v>
      </c>
      <c r="C13" s="28"/>
      <c r="D13" s="28"/>
      <c r="E13" s="29"/>
      <c r="F13" s="30"/>
      <c r="G13" s="31"/>
      <c r="H13" s="32"/>
    </row>
    <row r="14" spans="2:9" ht="15.75" customHeight="1" x14ac:dyDescent="0.25">
      <c r="B14" s="27" t="s">
        <v>101</v>
      </c>
      <c r="C14" s="28"/>
      <c r="D14" s="28"/>
      <c r="E14" s="29"/>
      <c r="F14" s="37" t="s">
        <v>103</v>
      </c>
      <c r="G14" s="38" t="s">
        <v>103</v>
      </c>
      <c r="H14" s="32"/>
    </row>
    <row r="15" spans="2:9" ht="15.75" customHeight="1" x14ac:dyDescent="0.25">
      <c r="B15" s="28"/>
      <c r="C15" s="28"/>
      <c r="D15" s="28"/>
      <c r="E15" s="29"/>
      <c r="F15" s="30"/>
      <c r="G15" s="31"/>
      <c r="H15" s="32"/>
    </row>
    <row r="16" spans="2:9" ht="15.75" customHeight="1" x14ac:dyDescent="0.25">
      <c r="B16" s="27" t="s">
        <v>104</v>
      </c>
      <c r="C16" s="28"/>
      <c r="D16" s="28"/>
      <c r="E16" s="29"/>
      <c r="F16" s="30"/>
      <c r="G16" s="31"/>
      <c r="H16" s="32"/>
    </row>
    <row r="17" spans="2:8" ht="15.75" customHeight="1" x14ac:dyDescent="0.25">
      <c r="B17" s="27" t="s">
        <v>101</v>
      </c>
      <c r="C17" s="28"/>
      <c r="D17" s="28"/>
      <c r="E17" s="29"/>
      <c r="F17" s="37" t="s">
        <v>103</v>
      </c>
      <c r="G17" s="38" t="s">
        <v>103</v>
      </c>
      <c r="H17" s="32"/>
    </row>
    <row r="18" spans="2:8" ht="15.75" customHeight="1" x14ac:dyDescent="0.25">
      <c r="B18" s="28"/>
      <c r="C18" s="28"/>
      <c r="D18" s="28"/>
      <c r="E18" s="29"/>
      <c r="F18" s="30"/>
      <c r="G18" s="31"/>
      <c r="H18" s="32"/>
    </row>
    <row r="19" spans="2:8" ht="15.75" customHeight="1" x14ac:dyDescent="0.25">
      <c r="B19" s="39" t="s">
        <v>105</v>
      </c>
      <c r="C19" s="39"/>
      <c r="D19" s="39"/>
      <c r="E19" s="40"/>
      <c r="F19" s="34">
        <v>3311.58</v>
      </c>
      <c r="G19" s="35">
        <v>0.68820000000000003</v>
      </c>
      <c r="H19" s="36"/>
    </row>
    <row r="20" spans="2:8" ht="15.75" customHeight="1" x14ac:dyDescent="0.25">
      <c r="B20" s="28"/>
      <c r="C20" s="28"/>
      <c r="D20" s="28"/>
      <c r="E20" s="29"/>
      <c r="F20" s="30"/>
      <c r="G20" s="31"/>
      <c r="H20" s="32"/>
    </row>
    <row r="21" spans="2:8" ht="15.75" customHeight="1" x14ac:dyDescent="0.25">
      <c r="B21" s="27" t="s">
        <v>120</v>
      </c>
      <c r="C21" s="28"/>
      <c r="D21" s="28"/>
      <c r="E21" s="29"/>
      <c r="F21" s="30"/>
      <c r="G21" s="31"/>
      <c r="H21" s="32"/>
    </row>
    <row r="22" spans="2:8" ht="15.75" customHeight="1" x14ac:dyDescent="0.25">
      <c r="B22" s="28"/>
      <c r="C22" s="28"/>
      <c r="D22" s="28"/>
      <c r="E22" s="29"/>
      <c r="F22" s="30"/>
      <c r="G22" s="31"/>
      <c r="H22" s="32"/>
    </row>
    <row r="23" spans="2:8" ht="15.75" customHeight="1" x14ac:dyDescent="0.25">
      <c r="B23" s="27" t="s">
        <v>121</v>
      </c>
      <c r="C23" s="28"/>
      <c r="D23" s="28"/>
      <c r="E23" s="29"/>
      <c r="F23" s="30"/>
      <c r="G23" s="31"/>
      <c r="H23" s="32"/>
    </row>
    <row r="24" spans="2:8" ht="15.75" customHeight="1" x14ac:dyDescent="0.25">
      <c r="B24" s="28" t="s">
        <v>122</v>
      </c>
      <c r="C24" s="28" t="s">
        <v>123</v>
      </c>
      <c r="D24" s="28" t="s">
        <v>87</v>
      </c>
      <c r="E24" s="29">
        <v>500000</v>
      </c>
      <c r="F24" s="30">
        <v>499.6</v>
      </c>
      <c r="G24" s="31">
        <v>0.1038</v>
      </c>
      <c r="H24" s="32">
        <v>5.8007999999999997E-2</v>
      </c>
    </row>
    <row r="25" spans="2:8" ht="15.75" customHeight="1" x14ac:dyDescent="0.25">
      <c r="B25" s="28" t="s">
        <v>124</v>
      </c>
      <c r="C25" s="28" t="s">
        <v>125</v>
      </c>
      <c r="D25" s="28" t="s">
        <v>87</v>
      </c>
      <c r="E25" s="29">
        <v>500000</v>
      </c>
      <c r="F25" s="30">
        <v>499.05</v>
      </c>
      <c r="G25" s="31">
        <v>0.1037</v>
      </c>
      <c r="H25" s="32">
        <v>5.7993000000000003E-2</v>
      </c>
    </row>
    <row r="26" spans="2:8" ht="15.75" customHeight="1" x14ac:dyDescent="0.25">
      <c r="B26" s="27" t="s">
        <v>101</v>
      </c>
      <c r="C26" s="27"/>
      <c r="D26" s="27"/>
      <c r="E26" s="33"/>
      <c r="F26" s="34">
        <v>998.65</v>
      </c>
      <c r="G26" s="35">
        <v>0.20749999999999999</v>
      </c>
      <c r="H26" s="36"/>
    </row>
    <row r="27" spans="2:8" ht="15.75" customHeight="1" x14ac:dyDescent="0.25">
      <c r="B27" s="28"/>
      <c r="C27" s="28"/>
      <c r="D27" s="28"/>
      <c r="E27" s="29"/>
      <c r="F27" s="30"/>
      <c r="G27" s="31"/>
      <c r="H27" s="32"/>
    </row>
    <row r="28" spans="2:8" ht="15.75" customHeight="1" x14ac:dyDescent="0.25">
      <c r="B28" s="39" t="s">
        <v>105</v>
      </c>
      <c r="C28" s="39"/>
      <c r="D28" s="39"/>
      <c r="E28" s="40"/>
      <c r="F28" s="34">
        <v>998.65</v>
      </c>
      <c r="G28" s="35">
        <v>0.20749999999999999</v>
      </c>
      <c r="H28" s="36"/>
    </row>
    <row r="29" spans="2:8" ht="15.75" customHeight="1" x14ac:dyDescent="0.25">
      <c r="B29" s="28"/>
      <c r="C29" s="28"/>
      <c r="D29" s="28"/>
      <c r="E29" s="29"/>
      <c r="F29" s="30"/>
      <c r="G29" s="31"/>
      <c r="H29" s="32"/>
    </row>
    <row r="30" spans="2:8" ht="15.75" customHeight="1" x14ac:dyDescent="0.25">
      <c r="B30" s="28"/>
      <c r="C30" s="28"/>
      <c r="D30" s="28"/>
      <c r="E30" s="29"/>
      <c r="F30" s="30"/>
      <c r="G30" s="31"/>
      <c r="H30" s="32"/>
    </row>
    <row r="31" spans="2:8" ht="15.75" customHeight="1" x14ac:dyDescent="0.25">
      <c r="B31" s="27" t="s">
        <v>106</v>
      </c>
      <c r="C31" s="28"/>
      <c r="D31" s="28"/>
      <c r="E31" s="29"/>
      <c r="F31" s="30"/>
      <c r="G31" s="31"/>
      <c r="H31" s="32"/>
    </row>
    <row r="32" spans="2:8" ht="15.75" customHeight="1" x14ac:dyDescent="0.25">
      <c r="B32" s="28" t="s">
        <v>107</v>
      </c>
      <c r="C32" s="28"/>
      <c r="D32" s="28"/>
      <c r="E32" s="29"/>
      <c r="F32" s="30">
        <v>1947.15</v>
      </c>
      <c r="G32" s="31">
        <v>0.4047</v>
      </c>
      <c r="H32" s="32"/>
    </row>
    <row r="33" spans="2:8" ht="15.75" customHeight="1" x14ac:dyDescent="0.25">
      <c r="B33" s="27" t="s">
        <v>101</v>
      </c>
      <c r="C33" s="27"/>
      <c r="D33" s="27"/>
      <c r="E33" s="33"/>
      <c r="F33" s="34">
        <v>1947.15</v>
      </c>
      <c r="G33" s="35">
        <v>0.4047</v>
      </c>
      <c r="H33" s="36"/>
    </row>
    <row r="34" spans="2:8" ht="15.75" customHeight="1" x14ac:dyDescent="0.25">
      <c r="B34" s="28"/>
      <c r="C34" s="28"/>
      <c r="D34" s="28"/>
      <c r="E34" s="29"/>
      <c r="F34" s="30"/>
      <c r="G34" s="31"/>
      <c r="H34" s="32"/>
    </row>
    <row r="35" spans="2:8" ht="15.75" customHeight="1" x14ac:dyDescent="0.25">
      <c r="B35" s="39" t="s">
        <v>105</v>
      </c>
      <c r="C35" s="39"/>
      <c r="D35" s="39"/>
      <c r="E35" s="40"/>
      <c r="F35" s="34">
        <v>1947.15</v>
      </c>
      <c r="G35" s="35">
        <v>0.4047</v>
      </c>
      <c r="H35" s="36"/>
    </row>
    <row r="36" spans="2:8" ht="15.75" customHeight="1" x14ac:dyDescent="0.25">
      <c r="B36" s="28" t="s">
        <v>108</v>
      </c>
      <c r="C36" s="28"/>
      <c r="D36" s="28"/>
      <c r="E36" s="29"/>
      <c r="F36" s="41">
        <v>-1445.76</v>
      </c>
      <c r="G36" s="42">
        <v>-0.3004</v>
      </c>
      <c r="H36" s="32"/>
    </row>
    <row r="37" spans="2:8" ht="15.75" customHeight="1" x14ac:dyDescent="0.25">
      <c r="B37" s="43" t="s">
        <v>109</v>
      </c>
      <c r="C37" s="43"/>
      <c r="D37" s="43"/>
      <c r="E37" s="44"/>
      <c r="F37" s="45">
        <v>4811.62</v>
      </c>
      <c r="G37" s="46">
        <v>1</v>
      </c>
      <c r="H37" s="47"/>
    </row>
    <row r="38" spans="2:8" ht="15.75" customHeight="1" thickBot="1" x14ac:dyDescent="0.3">
      <c r="B38" s="2"/>
    </row>
    <row r="39" spans="2:8" ht="35.25" customHeight="1" thickBot="1" x14ac:dyDescent="0.3">
      <c r="B39" s="61" t="s">
        <v>806</v>
      </c>
      <c r="C39" s="62" t="s">
        <v>807</v>
      </c>
      <c r="D39" s="62" t="s">
        <v>808</v>
      </c>
      <c r="E39" s="84" t="s">
        <v>809</v>
      </c>
      <c r="G39" s="2"/>
      <c r="H39" s="2"/>
    </row>
    <row r="40" spans="2:8" ht="25" customHeight="1" x14ac:dyDescent="0.25">
      <c r="B40" s="85" t="s">
        <v>39</v>
      </c>
      <c r="C40" s="159"/>
      <c r="D40" s="64"/>
      <c r="E40" s="160"/>
      <c r="G40" s="2"/>
      <c r="H40" s="2"/>
    </row>
    <row r="41" spans="2:8" ht="25" customHeight="1" x14ac:dyDescent="0.25">
      <c r="B41" s="66" t="s">
        <v>834</v>
      </c>
      <c r="C41" s="139"/>
      <c r="D41" s="162" t="s">
        <v>835</v>
      </c>
      <c r="E41" s="156"/>
      <c r="G41" s="2"/>
      <c r="H41" s="2"/>
    </row>
    <row r="42" spans="2:8" ht="36.75" customHeight="1" x14ac:dyDescent="0.25">
      <c r="B42" s="66" t="s">
        <v>836</v>
      </c>
      <c r="C42" s="139"/>
      <c r="D42" s="162"/>
      <c r="E42" s="156"/>
      <c r="G42" s="2"/>
      <c r="H42" s="2"/>
    </row>
    <row r="43" spans="2:8" ht="25" customHeight="1" thickBot="1" x14ac:dyDescent="0.3">
      <c r="B43" s="81" t="s">
        <v>837</v>
      </c>
      <c r="C43" s="140"/>
      <c r="D43" s="86" t="s">
        <v>832</v>
      </c>
      <c r="E43" s="161"/>
      <c r="G43" s="2"/>
      <c r="H43" s="2"/>
    </row>
    <row r="45" spans="2:8" ht="11.5" x14ac:dyDescent="0.25">
      <c r="B45" s="2" t="s">
        <v>815</v>
      </c>
      <c r="C45" s="2"/>
      <c r="D45" s="2"/>
      <c r="G45" s="2"/>
      <c r="H45" s="2"/>
    </row>
    <row r="46" spans="2:8" ht="11.5" x14ac:dyDescent="0.25">
      <c r="B46" s="3" t="s">
        <v>816</v>
      </c>
      <c r="C46" s="2"/>
      <c r="D46" s="2"/>
      <c r="G46" s="2"/>
      <c r="H46" s="2"/>
    </row>
    <row r="47" spans="2:8" ht="15.75" customHeight="1" thickBot="1" x14ac:dyDescent="0.3"/>
    <row r="48" spans="2:8" ht="15.75" customHeight="1" thickBot="1" x14ac:dyDescent="0.4">
      <c r="B48" s="69"/>
      <c r="C48" s="145" t="s">
        <v>817</v>
      </c>
      <c r="D48" s="146"/>
      <c r="E48" s="146"/>
      <c r="F48" s="147"/>
    </row>
    <row r="49" spans="2:6" ht="15.75" customHeight="1" thickBot="1" x14ac:dyDescent="0.3">
      <c r="B49" s="148" t="s">
        <v>39</v>
      </c>
      <c r="C49" s="70" t="s">
        <v>818</v>
      </c>
      <c r="D49" s="151" t="s">
        <v>819</v>
      </c>
      <c r="E49" s="151" t="s">
        <v>820</v>
      </c>
      <c r="F49" s="151" t="s">
        <v>821</v>
      </c>
    </row>
    <row r="50" spans="2:6" ht="15.75" customHeight="1" thickBot="1" x14ac:dyDescent="0.3">
      <c r="B50" s="149"/>
      <c r="C50" s="71" t="s">
        <v>822</v>
      </c>
      <c r="D50" s="152"/>
      <c r="E50" s="152"/>
      <c r="F50" s="152"/>
    </row>
    <row r="51" spans="2:6" ht="15.75" customHeight="1" thickBot="1" x14ac:dyDescent="0.4">
      <c r="B51" s="149"/>
      <c r="C51" s="72" t="s">
        <v>823</v>
      </c>
      <c r="D51" s="73"/>
      <c r="E51" s="74"/>
      <c r="F51" s="74"/>
    </row>
    <row r="52" spans="2:6" ht="15.75" customHeight="1" thickBot="1" x14ac:dyDescent="0.4">
      <c r="B52" s="149"/>
      <c r="C52" s="72" t="s">
        <v>824</v>
      </c>
      <c r="D52" s="74"/>
      <c r="E52" s="75"/>
      <c r="F52" s="74"/>
    </row>
    <row r="53" spans="2:6" ht="15.75" customHeight="1" thickBot="1" x14ac:dyDescent="0.4">
      <c r="B53" s="150"/>
      <c r="C53" s="72" t="s">
        <v>825</v>
      </c>
      <c r="D53" s="77" t="s">
        <v>833</v>
      </c>
      <c r="E53" s="83"/>
      <c r="F53" s="74"/>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0:C43"/>
    <mergeCell ref="E40:E43"/>
    <mergeCell ref="D41:D42"/>
    <mergeCell ref="C48:F48"/>
    <mergeCell ref="B49:B53"/>
    <mergeCell ref="D49:D50"/>
    <mergeCell ref="E49:E50"/>
    <mergeCell ref="F49:F50"/>
  </mergeCells>
  <hyperlinks>
    <hyperlink ref="I1" location="'Sheet1'!A1" display="Index" xr:uid="{3654FE02-137A-4FDD-A7C7-4B1C918DE8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CB3F-4115-4BB2-BE8A-8BF73AAE6E84}">
  <dimension ref="B1:P86"/>
  <sheetViews>
    <sheetView topLeftCell="A70" workbookViewId="0">
      <selection activeCell="C78" sqref="C78"/>
    </sheetView>
  </sheetViews>
  <sheetFormatPr defaultColWidth="9.1796875" defaultRowHeight="15.75" customHeight="1" x14ac:dyDescent="0.25"/>
  <cols>
    <col min="1" max="1" width="3.7265625" style="2" customWidth="1"/>
    <col min="2" max="2" width="50.54296875" style="12" customWidth="1"/>
    <col min="3" max="3" width="24.26953125" style="12" customWidth="1"/>
    <col min="4" max="4" width="26.7265625" style="12" customWidth="1"/>
    <col min="5" max="5" width="24.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83</v>
      </c>
      <c r="C6" s="28"/>
      <c r="D6" s="28"/>
      <c r="E6" s="29"/>
      <c r="F6" s="30"/>
      <c r="G6" s="31"/>
      <c r="H6" s="32"/>
    </row>
    <row r="7" spans="2:9" ht="15.75" customHeight="1" x14ac:dyDescent="0.25">
      <c r="B7" s="27" t="s">
        <v>84</v>
      </c>
      <c r="C7" s="28"/>
      <c r="D7" s="28"/>
      <c r="E7" s="29"/>
      <c r="F7" s="30"/>
      <c r="G7" s="31"/>
      <c r="H7" s="32"/>
    </row>
    <row r="8" spans="2:9" ht="15.75" customHeight="1" x14ac:dyDescent="0.25">
      <c r="B8" s="28" t="s">
        <v>126</v>
      </c>
      <c r="C8" s="28" t="s">
        <v>127</v>
      </c>
      <c r="D8" s="28" t="s">
        <v>94</v>
      </c>
      <c r="E8" s="29">
        <v>1000</v>
      </c>
      <c r="F8" s="30">
        <v>10276.1</v>
      </c>
      <c r="G8" s="31">
        <v>7.9600000000000004E-2</v>
      </c>
      <c r="H8" s="32">
        <v>7.4499999999999997E-2</v>
      </c>
    </row>
    <row r="9" spans="2:9" ht="15.75" customHeight="1" x14ac:dyDescent="0.25">
      <c r="B9" s="28" t="s">
        <v>118</v>
      </c>
      <c r="C9" s="28" t="s">
        <v>119</v>
      </c>
      <c r="D9" s="28" t="s">
        <v>87</v>
      </c>
      <c r="E9" s="29">
        <v>8250000</v>
      </c>
      <c r="F9" s="30">
        <v>8062.47</v>
      </c>
      <c r="G9" s="31">
        <v>6.25E-2</v>
      </c>
      <c r="H9" s="32">
        <v>7.2317000000000006E-2</v>
      </c>
    </row>
    <row r="10" spans="2:9" ht="15.75" customHeight="1" x14ac:dyDescent="0.25">
      <c r="B10" s="28" t="s">
        <v>128</v>
      </c>
      <c r="C10" s="28" t="s">
        <v>129</v>
      </c>
      <c r="D10" s="28" t="s">
        <v>94</v>
      </c>
      <c r="E10" s="29">
        <v>750</v>
      </c>
      <c r="F10" s="30">
        <v>7683.71</v>
      </c>
      <c r="G10" s="31">
        <v>5.9499999999999997E-2</v>
      </c>
      <c r="H10" s="32">
        <v>6.8750000000000006E-2</v>
      </c>
    </row>
    <row r="11" spans="2:9" ht="15.75" customHeight="1" x14ac:dyDescent="0.25">
      <c r="B11" s="28" t="s">
        <v>130</v>
      </c>
      <c r="C11" s="28" t="s">
        <v>131</v>
      </c>
      <c r="D11" s="28" t="s">
        <v>94</v>
      </c>
      <c r="E11" s="29">
        <v>500</v>
      </c>
      <c r="F11" s="30">
        <v>5072.22</v>
      </c>
      <c r="G11" s="31">
        <v>3.9300000000000002E-2</v>
      </c>
      <c r="H11" s="32">
        <v>6.9849999999999995E-2</v>
      </c>
    </row>
    <row r="12" spans="2:9" ht="15.75" customHeight="1" x14ac:dyDescent="0.25">
      <c r="B12" s="28" t="s">
        <v>132</v>
      </c>
      <c r="C12" s="28" t="s">
        <v>133</v>
      </c>
      <c r="D12" s="28" t="s">
        <v>94</v>
      </c>
      <c r="E12" s="29">
        <v>500</v>
      </c>
      <c r="F12" s="30">
        <v>5040.6499999999996</v>
      </c>
      <c r="G12" s="31">
        <v>3.9100000000000003E-2</v>
      </c>
      <c r="H12" s="32">
        <v>7.4499999999999997E-2</v>
      </c>
    </row>
    <row r="13" spans="2:9" ht="15.75" customHeight="1" x14ac:dyDescent="0.25">
      <c r="B13" s="28" t="s">
        <v>134</v>
      </c>
      <c r="C13" s="28" t="s">
        <v>135</v>
      </c>
      <c r="D13" s="28" t="s">
        <v>136</v>
      </c>
      <c r="E13" s="29">
        <v>500</v>
      </c>
      <c r="F13" s="30">
        <v>5034.17</v>
      </c>
      <c r="G13" s="31">
        <v>3.9E-2</v>
      </c>
      <c r="H13" s="32">
        <v>7.4800000000000005E-2</v>
      </c>
    </row>
    <row r="14" spans="2:9" ht="15.75" customHeight="1" x14ac:dyDescent="0.25">
      <c r="B14" s="28" t="s">
        <v>137</v>
      </c>
      <c r="C14" s="28" t="s">
        <v>138</v>
      </c>
      <c r="D14" s="28" t="s">
        <v>136</v>
      </c>
      <c r="E14" s="29">
        <v>500</v>
      </c>
      <c r="F14" s="30">
        <v>4991.1099999999997</v>
      </c>
      <c r="G14" s="31">
        <v>3.8699999999999998E-2</v>
      </c>
      <c r="H14" s="32">
        <v>7.2150000000000006E-2</v>
      </c>
    </row>
    <row r="15" spans="2:9" ht="15.75" customHeight="1" x14ac:dyDescent="0.25">
      <c r="B15" s="28" t="s">
        <v>139</v>
      </c>
      <c r="C15" s="28" t="s">
        <v>140</v>
      </c>
      <c r="D15" s="28" t="s">
        <v>94</v>
      </c>
      <c r="E15" s="29">
        <v>500</v>
      </c>
      <c r="F15" s="30">
        <v>4976.5600000000004</v>
      </c>
      <c r="G15" s="31">
        <v>3.8600000000000002E-2</v>
      </c>
      <c r="H15" s="32">
        <v>7.6497999999999997E-2</v>
      </c>
    </row>
    <row r="16" spans="2:9" ht="15.75" customHeight="1" x14ac:dyDescent="0.25">
      <c r="B16" s="28" t="s">
        <v>141</v>
      </c>
      <c r="C16" s="28" t="s">
        <v>142</v>
      </c>
      <c r="D16" s="28" t="s">
        <v>94</v>
      </c>
      <c r="E16" s="29">
        <v>500</v>
      </c>
      <c r="F16" s="30">
        <v>4970.6899999999996</v>
      </c>
      <c r="G16" s="31">
        <v>3.85E-2</v>
      </c>
      <c r="H16" s="32">
        <v>7.5450000000000003E-2</v>
      </c>
    </row>
    <row r="17" spans="2:8" ht="15.75" customHeight="1" x14ac:dyDescent="0.25">
      <c r="B17" s="28" t="s">
        <v>143</v>
      </c>
      <c r="C17" s="28" t="s">
        <v>144</v>
      </c>
      <c r="D17" s="28" t="s">
        <v>94</v>
      </c>
      <c r="E17" s="29">
        <v>450</v>
      </c>
      <c r="F17" s="30">
        <v>4512.53</v>
      </c>
      <c r="G17" s="31">
        <v>3.5000000000000003E-2</v>
      </c>
      <c r="H17" s="32">
        <v>7.0550000000000002E-2</v>
      </c>
    </row>
    <row r="18" spans="2:8" ht="15.75" customHeight="1" x14ac:dyDescent="0.25">
      <c r="B18" s="28" t="s">
        <v>145</v>
      </c>
      <c r="C18" s="28" t="s">
        <v>146</v>
      </c>
      <c r="D18" s="28" t="s">
        <v>94</v>
      </c>
      <c r="E18" s="29">
        <v>400</v>
      </c>
      <c r="F18" s="30">
        <v>4108.6000000000004</v>
      </c>
      <c r="G18" s="31">
        <v>3.1800000000000002E-2</v>
      </c>
      <c r="H18" s="32">
        <v>6.9150000000000003E-2</v>
      </c>
    </row>
    <row r="19" spans="2:8" ht="15.75" customHeight="1" x14ac:dyDescent="0.25">
      <c r="B19" s="28" t="s">
        <v>147</v>
      </c>
      <c r="C19" s="28" t="s">
        <v>148</v>
      </c>
      <c r="D19" s="28" t="s">
        <v>94</v>
      </c>
      <c r="E19" s="29">
        <v>200</v>
      </c>
      <c r="F19" s="30">
        <v>2690.9</v>
      </c>
      <c r="G19" s="31">
        <v>2.0899999999999998E-2</v>
      </c>
      <c r="H19" s="32">
        <v>6.3649999999999998E-2</v>
      </c>
    </row>
    <row r="20" spans="2:8" ht="15.75" customHeight="1" x14ac:dyDescent="0.25">
      <c r="B20" s="28" t="s">
        <v>149</v>
      </c>
      <c r="C20" s="28" t="s">
        <v>150</v>
      </c>
      <c r="D20" s="28" t="s">
        <v>94</v>
      </c>
      <c r="E20" s="29">
        <v>250</v>
      </c>
      <c r="F20" s="30">
        <v>2655.93</v>
      </c>
      <c r="G20" s="31">
        <v>2.06E-2</v>
      </c>
      <c r="H20" s="32">
        <v>6.8750000000000006E-2</v>
      </c>
    </row>
    <row r="21" spans="2:8" ht="15.75" customHeight="1" x14ac:dyDescent="0.25">
      <c r="B21" s="28" t="s">
        <v>151</v>
      </c>
      <c r="C21" s="28" t="s">
        <v>152</v>
      </c>
      <c r="D21" s="28" t="s">
        <v>94</v>
      </c>
      <c r="E21" s="29">
        <v>250</v>
      </c>
      <c r="F21" s="30">
        <v>2653.09</v>
      </c>
      <c r="G21" s="31">
        <v>2.06E-2</v>
      </c>
      <c r="H21" s="32">
        <v>6.7000000000000004E-2</v>
      </c>
    </row>
    <row r="22" spans="2:8" ht="15.75" customHeight="1" x14ac:dyDescent="0.25">
      <c r="B22" s="28" t="s">
        <v>153</v>
      </c>
      <c r="C22" s="28" t="s">
        <v>154</v>
      </c>
      <c r="D22" s="28" t="s">
        <v>94</v>
      </c>
      <c r="E22" s="29">
        <v>250</v>
      </c>
      <c r="F22" s="30">
        <v>2554.6</v>
      </c>
      <c r="G22" s="31">
        <v>1.9800000000000002E-2</v>
      </c>
      <c r="H22" s="32">
        <v>7.0000000000000007E-2</v>
      </c>
    </row>
    <row r="23" spans="2:8" ht="15.75" customHeight="1" x14ac:dyDescent="0.25">
      <c r="B23" s="28" t="s">
        <v>155</v>
      </c>
      <c r="C23" s="28" t="s">
        <v>156</v>
      </c>
      <c r="D23" s="28" t="s">
        <v>136</v>
      </c>
      <c r="E23" s="29">
        <v>250</v>
      </c>
      <c r="F23" s="30">
        <v>2544.0700000000002</v>
      </c>
      <c r="G23" s="31">
        <v>1.9699999999999999E-2</v>
      </c>
      <c r="H23" s="32">
        <v>7.1199999999999999E-2</v>
      </c>
    </row>
    <row r="24" spans="2:8" ht="15.75" customHeight="1" x14ac:dyDescent="0.25">
      <c r="B24" s="28" t="s">
        <v>157</v>
      </c>
      <c r="C24" s="28" t="s">
        <v>158</v>
      </c>
      <c r="D24" s="28" t="s">
        <v>94</v>
      </c>
      <c r="E24" s="29">
        <v>250</v>
      </c>
      <c r="F24" s="30">
        <v>2541.1799999999998</v>
      </c>
      <c r="G24" s="31">
        <v>1.9699999999999999E-2</v>
      </c>
      <c r="H24" s="32">
        <v>7.2650000000000006E-2</v>
      </c>
    </row>
    <row r="25" spans="2:8" ht="15.75" customHeight="1" x14ac:dyDescent="0.25">
      <c r="B25" s="28" t="s">
        <v>159</v>
      </c>
      <c r="C25" s="28" t="s">
        <v>160</v>
      </c>
      <c r="D25" s="28" t="s">
        <v>136</v>
      </c>
      <c r="E25" s="29">
        <v>250</v>
      </c>
      <c r="F25" s="30">
        <v>2522.1</v>
      </c>
      <c r="G25" s="31">
        <v>1.95E-2</v>
      </c>
      <c r="H25" s="32">
        <v>7.0849999999999996E-2</v>
      </c>
    </row>
    <row r="26" spans="2:8" ht="15.75" customHeight="1" x14ac:dyDescent="0.25">
      <c r="B26" s="28" t="s">
        <v>161</v>
      </c>
      <c r="C26" s="28" t="s">
        <v>162</v>
      </c>
      <c r="D26" s="28" t="s">
        <v>94</v>
      </c>
      <c r="E26" s="29">
        <v>250</v>
      </c>
      <c r="F26" s="30">
        <v>2517.4299999999998</v>
      </c>
      <c r="G26" s="31">
        <v>1.95E-2</v>
      </c>
      <c r="H26" s="32">
        <v>7.4399999999999994E-2</v>
      </c>
    </row>
    <row r="27" spans="2:8" ht="15.75" customHeight="1" x14ac:dyDescent="0.25">
      <c r="B27" s="28" t="s">
        <v>163</v>
      </c>
      <c r="C27" s="28" t="s">
        <v>164</v>
      </c>
      <c r="D27" s="28" t="s">
        <v>87</v>
      </c>
      <c r="E27" s="29">
        <v>2500000</v>
      </c>
      <c r="F27" s="30">
        <v>2419.44</v>
      </c>
      <c r="G27" s="31">
        <v>1.8700000000000001E-2</v>
      </c>
      <c r="H27" s="32">
        <v>7.2744000000000003E-2</v>
      </c>
    </row>
    <row r="28" spans="2:8" ht="15.75" customHeight="1" x14ac:dyDescent="0.25">
      <c r="B28" s="28" t="s">
        <v>85</v>
      </c>
      <c r="C28" s="28" t="s">
        <v>86</v>
      </c>
      <c r="D28" s="28" t="s">
        <v>87</v>
      </c>
      <c r="E28" s="29">
        <v>2500000</v>
      </c>
      <c r="F28" s="30">
        <v>2385.89</v>
      </c>
      <c r="G28" s="31">
        <v>1.8499999999999999E-2</v>
      </c>
      <c r="H28" s="32">
        <v>7.4316999999999994E-2</v>
      </c>
    </row>
    <row r="29" spans="2:8" ht="15.75" customHeight="1" x14ac:dyDescent="0.25">
      <c r="B29" s="28" t="s">
        <v>165</v>
      </c>
      <c r="C29" s="28" t="s">
        <v>166</v>
      </c>
      <c r="D29" s="28" t="s">
        <v>94</v>
      </c>
      <c r="E29" s="29">
        <v>150</v>
      </c>
      <c r="F29" s="30">
        <v>1584.05</v>
      </c>
      <c r="G29" s="31">
        <v>1.23E-2</v>
      </c>
      <c r="H29" s="32">
        <v>6.7788000000000001E-2</v>
      </c>
    </row>
    <row r="30" spans="2:8" ht="15.75" customHeight="1" x14ac:dyDescent="0.25">
      <c r="B30" s="28" t="s">
        <v>167</v>
      </c>
      <c r="C30" s="28" t="s">
        <v>168</v>
      </c>
      <c r="D30" s="28" t="s">
        <v>94</v>
      </c>
      <c r="E30" s="29">
        <v>150</v>
      </c>
      <c r="F30" s="30">
        <v>1570.15</v>
      </c>
      <c r="G30" s="31">
        <v>1.2200000000000001E-2</v>
      </c>
      <c r="H30" s="32">
        <v>7.4499999999999997E-2</v>
      </c>
    </row>
    <row r="31" spans="2:8" ht="15.75" customHeight="1" x14ac:dyDescent="0.25">
      <c r="B31" s="28" t="s">
        <v>169</v>
      </c>
      <c r="C31" s="28" t="s">
        <v>170</v>
      </c>
      <c r="D31" s="28" t="s">
        <v>94</v>
      </c>
      <c r="E31" s="29">
        <v>150</v>
      </c>
      <c r="F31" s="30">
        <v>1565.16</v>
      </c>
      <c r="G31" s="31">
        <v>1.21E-2</v>
      </c>
      <c r="H31" s="32">
        <v>6.9074999999999998E-2</v>
      </c>
    </row>
    <row r="32" spans="2:8" ht="15.75" customHeight="1" x14ac:dyDescent="0.25">
      <c r="B32" s="28" t="s">
        <v>171</v>
      </c>
      <c r="C32" s="28" t="s">
        <v>172</v>
      </c>
      <c r="D32" s="28" t="s">
        <v>94</v>
      </c>
      <c r="E32" s="29">
        <v>100</v>
      </c>
      <c r="F32" s="30">
        <v>1072.21</v>
      </c>
      <c r="G32" s="31">
        <v>8.3000000000000001E-3</v>
      </c>
      <c r="H32" s="32">
        <v>6.4298999999999995E-2</v>
      </c>
    </row>
    <row r="33" spans="2:8" ht="15.75" customHeight="1" x14ac:dyDescent="0.25">
      <c r="B33" s="28" t="s">
        <v>173</v>
      </c>
      <c r="C33" s="28" t="s">
        <v>174</v>
      </c>
      <c r="D33" s="28" t="s">
        <v>136</v>
      </c>
      <c r="E33" s="29">
        <v>100</v>
      </c>
      <c r="F33" s="30">
        <v>1016.37</v>
      </c>
      <c r="G33" s="31">
        <v>7.9000000000000008E-3</v>
      </c>
      <c r="H33" s="32">
        <v>7.4550000000000005E-2</v>
      </c>
    </row>
    <row r="34" spans="2:8" ht="15.75" customHeight="1" x14ac:dyDescent="0.25">
      <c r="B34" s="28" t="s">
        <v>175</v>
      </c>
      <c r="C34" s="28" t="s">
        <v>176</v>
      </c>
      <c r="D34" s="28" t="s">
        <v>94</v>
      </c>
      <c r="E34" s="29">
        <v>50</v>
      </c>
      <c r="F34" s="30">
        <v>542.85</v>
      </c>
      <c r="G34" s="31">
        <v>4.1999999999999997E-3</v>
      </c>
      <c r="H34" s="32">
        <v>6.1501E-2</v>
      </c>
    </row>
    <row r="35" spans="2:8" ht="15.75" customHeight="1" x14ac:dyDescent="0.25">
      <c r="B35" s="27" t="s">
        <v>101</v>
      </c>
      <c r="C35" s="27"/>
      <c r="D35" s="27"/>
      <c r="E35" s="33"/>
      <c r="F35" s="34">
        <v>97564.23</v>
      </c>
      <c r="G35" s="35">
        <v>0.75609999999999999</v>
      </c>
      <c r="H35" s="36"/>
    </row>
    <row r="36" spans="2:8" ht="15.75" customHeight="1" x14ac:dyDescent="0.25">
      <c r="B36" s="28"/>
      <c r="C36" s="28"/>
      <c r="D36" s="28"/>
      <c r="E36" s="29"/>
      <c r="F36" s="30"/>
      <c r="G36" s="31"/>
      <c r="H36" s="32"/>
    </row>
    <row r="37" spans="2:8" ht="15.75" customHeight="1" x14ac:dyDescent="0.25">
      <c r="B37" s="27" t="s">
        <v>102</v>
      </c>
      <c r="C37" s="28"/>
      <c r="D37" s="28"/>
      <c r="E37" s="29"/>
      <c r="F37" s="30"/>
      <c r="G37" s="31"/>
      <c r="H37" s="32"/>
    </row>
    <row r="38" spans="2:8" ht="15.75" customHeight="1" x14ac:dyDescent="0.25">
      <c r="B38" s="27" t="s">
        <v>101</v>
      </c>
      <c r="C38" s="28"/>
      <c r="D38" s="28"/>
      <c r="E38" s="29"/>
      <c r="F38" s="37" t="s">
        <v>103</v>
      </c>
      <c r="G38" s="38" t="s">
        <v>103</v>
      </c>
      <c r="H38" s="32"/>
    </row>
    <row r="39" spans="2:8" ht="15.75" customHeight="1" x14ac:dyDescent="0.25">
      <c r="B39" s="28"/>
      <c r="C39" s="28"/>
      <c r="D39" s="28"/>
      <c r="E39" s="29"/>
      <c r="F39" s="30"/>
      <c r="G39" s="31"/>
      <c r="H39" s="32"/>
    </row>
    <row r="40" spans="2:8" ht="15.75" customHeight="1" x14ac:dyDescent="0.25">
      <c r="B40" s="27" t="s">
        <v>104</v>
      </c>
      <c r="C40" s="28"/>
      <c r="D40" s="28"/>
      <c r="E40" s="29"/>
      <c r="F40" s="30"/>
      <c r="G40" s="31"/>
      <c r="H40" s="32"/>
    </row>
    <row r="41" spans="2:8" ht="15.75" customHeight="1" x14ac:dyDescent="0.25">
      <c r="B41" s="27" t="s">
        <v>101</v>
      </c>
      <c r="C41" s="28"/>
      <c r="D41" s="28"/>
      <c r="E41" s="29"/>
      <c r="F41" s="37" t="s">
        <v>103</v>
      </c>
      <c r="G41" s="38" t="s">
        <v>103</v>
      </c>
      <c r="H41" s="32"/>
    </row>
    <row r="42" spans="2:8" ht="15.75" customHeight="1" x14ac:dyDescent="0.25">
      <c r="B42" s="28"/>
      <c r="C42" s="28"/>
      <c r="D42" s="28"/>
      <c r="E42" s="29"/>
      <c r="F42" s="30"/>
      <c r="G42" s="31"/>
      <c r="H42" s="32"/>
    </row>
    <row r="43" spans="2:8" ht="15.75" customHeight="1" x14ac:dyDescent="0.25">
      <c r="B43" s="39" t="s">
        <v>105</v>
      </c>
      <c r="C43" s="39"/>
      <c r="D43" s="39"/>
      <c r="E43" s="40"/>
      <c r="F43" s="34">
        <v>97564.23</v>
      </c>
      <c r="G43" s="35">
        <v>0.75600000000000001</v>
      </c>
      <c r="H43" s="36"/>
    </row>
    <row r="44" spans="2:8" ht="15.75" customHeight="1" x14ac:dyDescent="0.25">
      <c r="B44" s="28"/>
      <c r="C44" s="28"/>
      <c r="D44" s="28"/>
      <c r="E44" s="29"/>
      <c r="F44" s="30"/>
      <c r="G44" s="31"/>
      <c r="H44" s="32"/>
    </row>
    <row r="45" spans="2:8" ht="15.75" customHeight="1" x14ac:dyDescent="0.25">
      <c r="B45" s="27" t="s">
        <v>120</v>
      </c>
      <c r="C45" s="28"/>
      <c r="D45" s="28"/>
      <c r="E45" s="29"/>
      <c r="F45" s="30"/>
      <c r="G45" s="31"/>
      <c r="H45" s="32"/>
    </row>
    <row r="46" spans="2:8" ht="15.75" customHeight="1" x14ac:dyDescent="0.25">
      <c r="B46" s="28"/>
      <c r="C46" s="28"/>
      <c r="D46" s="28"/>
      <c r="E46" s="29"/>
      <c r="F46" s="30"/>
      <c r="G46" s="31"/>
      <c r="H46" s="32"/>
    </row>
    <row r="47" spans="2:8" ht="15.75" customHeight="1" x14ac:dyDescent="0.25">
      <c r="B47" s="27" t="s">
        <v>177</v>
      </c>
      <c r="C47" s="28"/>
      <c r="D47" s="28"/>
      <c r="E47" s="29"/>
      <c r="F47" s="30"/>
      <c r="G47" s="31"/>
      <c r="H47" s="32"/>
    </row>
    <row r="48" spans="2:8" ht="15.75" customHeight="1" x14ac:dyDescent="0.25">
      <c r="B48" s="28" t="s">
        <v>178</v>
      </c>
      <c r="C48" s="28" t="s">
        <v>179</v>
      </c>
      <c r="D48" s="28" t="s">
        <v>180</v>
      </c>
      <c r="E48" s="29">
        <v>1200</v>
      </c>
      <c r="F48" s="30">
        <v>5998.09</v>
      </c>
      <c r="G48" s="31">
        <v>4.65E-2</v>
      </c>
      <c r="H48" s="32">
        <v>5.8053E-2</v>
      </c>
    </row>
    <row r="49" spans="2:8" ht="15.75" customHeight="1" x14ac:dyDescent="0.25">
      <c r="B49" s="28" t="s">
        <v>181</v>
      </c>
      <c r="C49" s="28" t="s">
        <v>182</v>
      </c>
      <c r="D49" s="28" t="s">
        <v>183</v>
      </c>
      <c r="E49" s="29">
        <v>1000</v>
      </c>
      <c r="F49" s="30">
        <v>4880.7700000000004</v>
      </c>
      <c r="G49" s="31">
        <v>3.78E-2</v>
      </c>
      <c r="H49" s="32">
        <v>6.7548999999999998E-2</v>
      </c>
    </row>
    <row r="50" spans="2:8" ht="15.75" customHeight="1" x14ac:dyDescent="0.25">
      <c r="B50" s="28" t="s">
        <v>178</v>
      </c>
      <c r="C50" s="28" t="s">
        <v>184</v>
      </c>
      <c r="D50" s="28" t="s">
        <v>180</v>
      </c>
      <c r="E50" s="29">
        <v>1000</v>
      </c>
      <c r="F50" s="30">
        <v>4686.78</v>
      </c>
      <c r="G50" s="31">
        <v>3.6299999999999999E-2</v>
      </c>
      <c r="H50" s="32">
        <v>7.0499999999999993E-2</v>
      </c>
    </row>
    <row r="51" spans="2:8" ht="15.75" customHeight="1" x14ac:dyDescent="0.25">
      <c r="B51" s="28" t="s">
        <v>185</v>
      </c>
      <c r="C51" s="28" t="s">
        <v>186</v>
      </c>
      <c r="D51" s="28" t="s">
        <v>183</v>
      </c>
      <c r="E51" s="29">
        <v>100</v>
      </c>
      <c r="F51" s="30">
        <v>470.78</v>
      </c>
      <c r="G51" s="31">
        <v>3.5999999999999999E-3</v>
      </c>
      <c r="H51" s="32">
        <v>7.0801000000000003E-2</v>
      </c>
    </row>
    <row r="52" spans="2:8" ht="15.75" customHeight="1" x14ac:dyDescent="0.25">
      <c r="B52" s="27" t="s">
        <v>101</v>
      </c>
      <c r="C52" s="27"/>
      <c r="D52" s="27"/>
      <c r="E52" s="33"/>
      <c r="F52" s="34">
        <v>16036.42</v>
      </c>
      <c r="G52" s="35">
        <v>0.12429999999999999</v>
      </c>
      <c r="H52" s="36"/>
    </row>
    <row r="53" spans="2:8" ht="15.75" customHeight="1" x14ac:dyDescent="0.25">
      <c r="B53" s="28"/>
      <c r="C53" s="28"/>
      <c r="D53" s="28"/>
      <c r="E53" s="29"/>
      <c r="F53" s="30"/>
      <c r="G53" s="31"/>
      <c r="H53" s="32"/>
    </row>
    <row r="54" spans="2:8" ht="15.75" customHeight="1" x14ac:dyDescent="0.25">
      <c r="B54" s="27" t="s">
        <v>121</v>
      </c>
      <c r="C54" s="28"/>
      <c r="D54" s="28"/>
      <c r="E54" s="29"/>
      <c r="F54" s="30"/>
      <c r="G54" s="31"/>
      <c r="H54" s="32"/>
    </row>
    <row r="55" spans="2:8" ht="15.75" customHeight="1" x14ac:dyDescent="0.25">
      <c r="B55" s="28" t="s">
        <v>122</v>
      </c>
      <c r="C55" s="28" t="s">
        <v>123</v>
      </c>
      <c r="D55" s="28" t="s">
        <v>87</v>
      </c>
      <c r="E55" s="29">
        <v>9500000</v>
      </c>
      <c r="F55" s="30">
        <v>9492.4599999999991</v>
      </c>
      <c r="G55" s="31">
        <v>7.3599999999999999E-2</v>
      </c>
      <c r="H55" s="32">
        <v>5.8007999999999997E-2</v>
      </c>
    </row>
    <row r="56" spans="2:8" ht="15.75" customHeight="1" x14ac:dyDescent="0.25">
      <c r="B56" s="27" t="s">
        <v>101</v>
      </c>
      <c r="C56" s="27"/>
      <c r="D56" s="27"/>
      <c r="E56" s="33"/>
      <c r="F56" s="34">
        <v>9492.4599999999991</v>
      </c>
      <c r="G56" s="35">
        <v>7.3599999999999999E-2</v>
      </c>
      <c r="H56" s="36"/>
    </row>
    <row r="57" spans="2:8" ht="15.75" customHeight="1" x14ac:dyDescent="0.25">
      <c r="B57" s="28"/>
      <c r="C57" s="28"/>
      <c r="D57" s="28"/>
      <c r="E57" s="29"/>
      <c r="F57" s="30"/>
      <c r="G57" s="31"/>
      <c r="H57" s="32"/>
    </row>
    <row r="58" spans="2:8" ht="15.75" customHeight="1" x14ac:dyDescent="0.25">
      <c r="B58" s="39" t="s">
        <v>105</v>
      </c>
      <c r="C58" s="39"/>
      <c r="D58" s="39"/>
      <c r="E58" s="40"/>
      <c r="F58" s="34">
        <v>25528.880000000001</v>
      </c>
      <c r="G58" s="35">
        <v>0.19789999999999999</v>
      </c>
      <c r="H58" s="36"/>
    </row>
    <row r="59" spans="2:8" ht="15.75" customHeight="1" x14ac:dyDescent="0.25">
      <c r="B59" s="28"/>
      <c r="C59" s="28"/>
      <c r="D59" s="28"/>
      <c r="E59" s="29"/>
      <c r="F59" s="30"/>
      <c r="G59" s="31"/>
      <c r="H59" s="32"/>
    </row>
    <row r="60" spans="2:8" ht="15.75" customHeight="1" x14ac:dyDescent="0.25">
      <c r="B60" s="28"/>
      <c r="C60" s="28"/>
      <c r="D60" s="28"/>
      <c r="E60" s="29"/>
      <c r="F60" s="30"/>
      <c r="G60" s="31"/>
      <c r="H60" s="32"/>
    </row>
    <row r="61" spans="2:8" ht="15.75" customHeight="1" x14ac:dyDescent="0.25">
      <c r="B61" s="27" t="s">
        <v>106</v>
      </c>
      <c r="C61" s="28"/>
      <c r="D61" s="28"/>
      <c r="E61" s="29"/>
      <c r="F61" s="30"/>
      <c r="G61" s="31"/>
      <c r="H61" s="32"/>
    </row>
    <row r="62" spans="2:8" ht="15.75" customHeight="1" x14ac:dyDescent="0.25">
      <c r="B62" s="28" t="s">
        <v>107</v>
      </c>
      <c r="C62" s="28"/>
      <c r="D62" s="28"/>
      <c r="E62" s="29"/>
      <c r="F62" s="30">
        <v>16358.81</v>
      </c>
      <c r="G62" s="31">
        <v>0.1268</v>
      </c>
      <c r="H62" s="32"/>
    </row>
    <row r="63" spans="2:8" ht="15.75" customHeight="1" x14ac:dyDescent="0.25">
      <c r="B63" s="27" t="s">
        <v>101</v>
      </c>
      <c r="C63" s="27"/>
      <c r="D63" s="27"/>
      <c r="E63" s="33"/>
      <c r="F63" s="34">
        <v>16358.81</v>
      </c>
      <c r="G63" s="35">
        <v>0.1268</v>
      </c>
      <c r="H63" s="36"/>
    </row>
    <row r="64" spans="2:8" ht="15.75" customHeight="1" x14ac:dyDescent="0.25">
      <c r="B64" s="28"/>
      <c r="C64" s="28"/>
      <c r="D64" s="28"/>
      <c r="E64" s="29"/>
      <c r="F64" s="30"/>
      <c r="G64" s="31"/>
      <c r="H64" s="32"/>
    </row>
    <row r="65" spans="2:16" ht="15.75" customHeight="1" x14ac:dyDescent="0.25">
      <c r="B65" s="39" t="s">
        <v>105</v>
      </c>
      <c r="C65" s="39"/>
      <c r="D65" s="39"/>
      <c r="E65" s="40"/>
      <c r="F65" s="34">
        <v>16358.81</v>
      </c>
      <c r="G65" s="35">
        <v>0.1268</v>
      </c>
      <c r="H65" s="36"/>
    </row>
    <row r="66" spans="2:16" ht="15.75" customHeight="1" x14ac:dyDescent="0.25">
      <c r="B66" s="28" t="s">
        <v>108</v>
      </c>
      <c r="C66" s="28"/>
      <c r="D66" s="28"/>
      <c r="E66" s="29"/>
      <c r="F66" s="41">
        <v>-10396.48</v>
      </c>
      <c r="G66" s="42">
        <v>-8.0699999999999994E-2</v>
      </c>
      <c r="H66" s="32"/>
    </row>
    <row r="67" spans="2:16" ht="15.75" customHeight="1" x14ac:dyDescent="0.25">
      <c r="B67" s="43" t="s">
        <v>109</v>
      </c>
      <c r="C67" s="43"/>
      <c r="D67" s="43"/>
      <c r="E67" s="44"/>
      <c r="F67" s="45">
        <v>129055.44</v>
      </c>
      <c r="G67" s="46">
        <v>1</v>
      </c>
      <c r="H67" s="47"/>
    </row>
    <row r="68" spans="2:16" ht="15.75" customHeight="1" x14ac:dyDescent="0.25">
      <c r="B68" s="2"/>
      <c r="L68" s="3"/>
    </row>
    <row r="69" spans="2:16" ht="15.75" customHeight="1" x14ac:dyDescent="0.25">
      <c r="B69" s="15" t="s">
        <v>187</v>
      </c>
    </row>
    <row r="70" spans="2:16" ht="15.75" customHeight="1" x14ac:dyDescent="0.25">
      <c r="B70" s="15" t="s">
        <v>188</v>
      </c>
      <c r="L70" s="3"/>
    </row>
    <row r="71" spans="2:16" ht="15.75" customHeight="1" thickBot="1" x14ac:dyDescent="0.3">
      <c r="L71" s="3"/>
    </row>
    <row r="72" spans="2:16" ht="35.25" customHeight="1" thickBot="1" x14ac:dyDescent="0.3">
      <c r="B72" s="61" t="s">
        <v>806</v>
      </c>
      <c r="C72" s="62" t="s">
        <v>807</v>
      </c>
      <c r="D72" s="62" t="s">
        <v>808</v>
      </c>
      <c r="E72" s="84" t="s">
        <v>809</v>
      </c>
      <c r="G72" s="2"/>
      <c r="H72" s="2"/>
    </row>
    <row r="73" spans="2:16" ht="25" customHeight="1" x14ac:dyDescent="0.25">
      <c r="B73" s="87" t="s">
        <v>40</v>
      </c>
      <c r="C73" s="138"/>
      <c r="D73" s="88"/>
      <c r="E73" s="141"/>
      <c r="G73" s="2"/>
      <c r="H73" s="2"/>
    </row>
    <row r="74" spans="2:16" ht="25" customHeight="1" x14ac:dyDescent="0.25">
      <c r="B74" s="66" t="s">
        <v>838</v>
      </c>
      <c r="C74" s="139"/>
      <c r="D74" s="144" t="s">
        <v>839</v>
      </c>
      <c r="E74" s="142"/>
      <c r="G74" s="2"/>
      <c r="H74" s="2"/>
    </row>
    <row r="75" spans="2:16" ht="50.25" customHeight="1" x14ac:dyDescent="0.25">
      <c r="B75" s="66" t="s">
        <v>840</v>
      </c>
      <c r="C75" s="139"/>
      <c r="D75" s="144"/>
      <c r="E75" s="142"/>
      <c r="G75" s="2"/>
      <c r="H75" s="2"/>
    </row>
    <row r="76" spans="2:16" ht="25" customHeight="1" thickBot="1" x14ac:dyDescent="0.3">
      <c r="B76" s="81" t="s">
        <v>837</v>
      </c>
      <c r="C76" s="140"/>
      <c r="D76" s="89" t="s">
        <v>832</v>
      </c>
      <c r="E76" s="143"/>
      <c r="G76" s="2"/>
      <c r="H76" s="2"/>
    </row>
    <row r="77" spans="2:16" ht="15.75" customHeight="1" x14ac:dyDescent="0.25">
      <c r="L77" s="90"/>
      <c r="M77" s="90"/>
      <c r="N77" s="90"/>
      <c r="O77" s="90"/>
      <c r="P77" s="90"/>
    </row>
    <row r="78" spans="2:16" ht="11.5" x14ac:dyDescent="0.25">
      <c r="B78" s="2" t="s">
        <v>815</v>
      </c>
      <c r="C78" s="2"/>
      <c r="D78" s="2"/>
      <c r="G78" s="2"/>
      <c r="H78" s="2"/>
    </row>
    <row r="79" spans="2:16" ht="11.5" x14ac:dyDescent="0.25">
      <c r="B79" s="3" t="s">
        <v>816</v>
      </c>
      <c r="C79" s="2"/>
      <c r="D79" s="2"/>
      <c r="G79" s="2"/>
      <c r="H79" s="2"/>
    </row>
    <row r="80" spans="2:16" ht="15.75" customHeight="1" thickBot="1" x14ac:dyDescent="0.3">
      <c r="L80" s="3"/>
    </row>
    <row r="81" spans="2:6" ht="15.75" customHeight="1" thickBot="1" x14ac:dyDescent="0.4">
      <c r="B81" s="69"/>
      <c r="C81" s="145" t="s">
        <v>817</v>
      </c>
      <c r="D81" s="146"/>
      <c r="E81" s="146"/>
      <c r="F81" s="147"/>
    </row>
    <row r="82" spans="2:6" ht="15.75" customHeight="1" thickBot="1" x14ac:dyDescent="0.3">
      <c r="B82" s="148" t="s">
        <v>40</v>
      </c>
      <c r="C82" s="70" t="s">
        <v>818</v>
      </c>
      <c r="D82" s="151" t="s">
        <v>819</v>
      </c>
      <c r="E82" s="151" t="s">
        <v>820</v>
      </c>
      <c r="F82" s="151" t="s">
        <v>821</v>
      </c>
    </row>
    <row r="83" spans="2:6" ht="15.75" customHeight="1" thickBot="1" x14ac:dyDescent="0.3">
      <c r="B83" s="149"/>
      <c r="C83" s="71" t="s">
        <v>822</v>
      </c>
      <c r="D83" s="152"/>
      <c r="E83" s="152"/>
      <c r="F83" s="152"/>
    </row>
    <row r="84" spans="2:6" ht="15.75" customHeight="1" thickBot="1" x14ac:dyDescent="0.4">
      <c r="B84" s="149"/>
      <c r="C84" s="72" t="s">
        <v>823</v>
      </c>
      <c r="D84" s="73"/>
      <c r="E84" s="74"/>
      <c r="F84" s="74"/>
    </row>
    <row r="85" spans="2:6" ht="15.75" customHeight="1" thickBot="1" x14ac:dyDescent="0.4">
      <c r="B85" s="149"/>
      <c r="C85" s="72" t="s">
        <v>824</v>
      </c>
      <c r="D85" s="74"/>
      <c r="E85" s="75"/>
      <c r="F85" s="74"/>
    </row>
    <row r="86" spans="2:6" ht="15.75" customHeight="1" thickBot="1" x14ac:dyDescent="0.4">
      <c r="B86" s="150"/>
      <c r="C86" s="72" t="s">
        <v>825</v>
      </c>
      <c r="D86" s="77" t="s">
        <v>833</v>
      </c>
      <c r="E86" s="83"/>
      <c r="F86" s="74"/>
    </row>
  </sheetData>
  <mergeCells count="8">
    <mergeCell ref="C73:C76"/>
    <mergeCell ref="E73:E76"/>
    <mergeCell ref="D74:D75"/>
    <mergeCell ref="C81:F81"/>
    <mergeCell ref="B82:B86"/>
    <mergeCell ref="D82:D83"/>
    <mergeCell ref="E82:E83"/>
    <mergeCell ref="F82:F83"/>
  </mergeCells>
  <hyperlinks>
    <hyperlink ref="I1" location="'Sheet1'!A1" display="Index" xr:uid="{9CAD7833-192B-4D9F-8157-B187A1FB931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9AE0-B337-492C-A1CD-C5A29BC44016}">
  <dimension ref="B1:P86"/>
  <sheetViews>
    <sheetView topLeftCell="A65" workbookViewId="0">
      <selection activeCell="A75" sqref="A75"/>
    </sheetView>
  </sheetViews>
  <sheetFormatPr defaultColWidth="9.1796875" defaultRowHeight="15.75" customHeight="1" x14ac:dyDescent="0.25"/>
  <cols>
    <col min="1" max="1" width="3.7265625" style="2" customWidth="1"/>
    <col min="2" max="2" width="50.54296875" style="12" customWidth="1"/>
    <col min="3" max="3" width="25" style="12" customWidth="1"/>
    <col min="4" max="4" width="26.7265625" style="12" customWidth="1"/>
    <col min="5" max="5" width="2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39694</v>
      </c>
      <c r="F7" s="30">
        <v>342.16</v>
      </c>
      <c r="G7" s="31">
        <v>5.2299999999999999E-2</v>
      </c>
      <c r="H7" s="32"/>
    </row>
    <row r="8" spans="2:9" ht="15.75" customHeight="1" x14ac:dyDescent="0.25">
      <c r="B8" s="28" t="s">
        <v>194</v>
      </c>
      <c r="C8" s="28" t="s">
        <v>195</v>
      </c>
      <c r="D8" s="28" t="s">
        <v>196</v>
      </c>
      <c r="E8" s="29">
        <v>19352</v>
      </c>
      <c r="F8" s="30">
        <v>273.52999999999997</v>
      </c>
      <c r="G8" s="31">
        <v>4.1799999999999997E-2</v>
      </c>
      <c r="H8" s="32"/>
    </row>
    <row r="9" spans="2:9" ht="15.75" customHeight="1" x14ac:dyDescent="0.25">
      <c r="B9" s="28" t="s">
        <v>197</v>
      </c>
      <c r="C9" s="28" t="s">
        <v>198</v>
      </c>
      <c r="D9" s="28" t="s">
        <v>199</v>
      </c>
      <c r="E9" s="29">
        <v>4733</v>
      </c>
      <c r="F9" s="30">
        <v>127.62</v>
      </c>
      <c r="G9" s="31">
        <v>1.95E-2</v>
      </c>
      <c r="H9" s="32"/>
    </row>
    <row r="10" spans="2:9" ht="15.75" customHeight="1" x14ac:dyDescent="0.25">
      <c r="B10" s="28" t="s">
        <v>200</v>
      </c>
      <c r="C10" s="28" t="s">
        <v>201</v>
      </c>
      <c r="D10" s="28" t="s">
        <v>193</v>
      </c>
      <c r="E10" s="29">
        <v>8307</v>
      </c>
      <c r="F10" s="30">
        <v>118.07</v>
      </c>
      <c r="G10" s="31">
        <v>1.8100000000000002E-2</v>
      </c>
      <c r="H10" s="32"/>
    </row>
    <row r="11" spans="2:9" ht="15.75" customHeight="1" x14ac:dyDescent="0.25">
      <c r="B11" s="28" t="s">
        <v>202</v>
      </c>
      <c r="C11" s="28" t="s">
        <v>203</v>
      </c>
      <c r="D11" s="28" t="s">
        <v>204</v>
      </c>
      <c r="E11" s="29">
        <v>571</v>
      </c>
      <c r="F11" s="30">
        <v>109.32</v>
      </c>
      <c r="G11" s="31">
        <v>1.67E-2</v>
      </c>
      <c r="H11" s="32"/>
    </row>
    <row r="12" spans="2:9" ht="15.75" customHeight="1" x14ac:dyDescent="0.25">
      <c r="B12" s="28" t="s">
        <v>205</v>
      </c>
      <c r="C12" s="28" t="s">
        <v>206</v>
      </c>
      <c r="D12" s="28" t="s">
        <v>207</v>
      </c>
      <c r="E12" s="29">
        <v>8441</v>
      </c>
      <c r="F12" s="30">
        <v>107.05</v>
      </c>
      <c r="G12" s="31">
        <v>1.6400000000000001E-2</v>
      </c>
      <c r="H12" s="32"/>
    </row>
    <row r="13" spans="2:9" ht="15.75" customHeight="1" x14ac:dyDescent="0.25">
      <c r="B13" s="28" t="s">
        <v>208</v>
      </c>
      <c r="C13" s="28" t="s">
        <v>209</v>
      </c>
      <c r="D13" s="28" t="s">
        <v>210</v>
      </c>
      <c r="E13" s="29">
        <v>4460</v>
      </c>
      <c r="F13" s="30">
        <v>106.05</v>
      </c>
      <c r="G13" s="31">
        <v>1.6199999999999999E-2</v>
      </c>
      <c r="H13" s="32"/>
    </row>
    <row r="14" spans="2:9" ht="15.75" customHeight="1" x14ac:dyDescent="0.25">
      <c r="B14" s="28" t="s">
        <v>211</v>
      </c>
      <c r="C14" s="28" t="s">
        <v>212</v>
      </c>
      <c r="D14" s="28" t="s">
        <v>196</v>
      </c>
      <c r="E14" s="29">
        <v>1595</v>
      </c>
      <c r="F14" s="30">
        <v>71.099999999999994</v>
      </c>
      <c r="G14" s="31">
        <v>1.09E-2</v>
      </c>
      <c r="H14" s="32"/>
    </row>
    <row r="15" spans="2:9" ht="15.75" customHeight="1" x14ac:dyDescent="0.25">
      <c r="B15" s="28" t="s">
        <v>213</v>
      </c>
      <c r="C15" s="28" t="s">
        <v>214</v>
      </c>
      <c r="D15" s="28" t="s">
        <v>215</v>
      </c>
      <c r="E15" s="29">
        <v>7246</v>
      </c>
      <c r="F15" s="30">
        <v>57.96</v>
      </c>
      <c r="G15" s="31">
        <v>8.8999999999999999E-3</v>
      </c>
      <c r="H15" s="32"/>
    </row>
    <row r="16" spans="2:9" ht="15.75" customHeight="1" x14ac:dyDescent="0.25">
      <c r="B16" s="28" t="s">
        <v>216</v>
      </c>
      <c r="C16" s="28" t="s">
        <v>217</v>
      </c>
      <c r="D16" s="28" t="s">
        <v>196</v>
      </c>
      <c r="E16" s="29">
        <v>4830</v>
      </c>
      <c r="F16" s="30">
        <v>48.72</v>
      </c>
      <c r="G16" s="31">
        <v>7.4999999999999997E-3</v>
      </c>
      <c r="H16" s="32"/>
    </row>
    <row r="17" spans="2:8" ht="15.75" customHeight="1" x14ac:dyDescent="0.25">
      <c r="B17" s="28" t="s">
        <v>218</v>
      </c>
      <c r="C17" s="28" t="s">
        <v>219</v>
      </c>
      <c r="D17" s="28" t="s">
        <v>220</v>
      </c>
      <c r="E17" s="29">
        <v>69</v>
      </c>
      <c r="F17" s="30">
        <v>13.21</v>
      </c>
      <c r="G17" s="31">
        <v>2E-3</v>
      </c>
      <c r="H17" s="32"/>
    </row>
    <row r="18" spans="2:8" ht="15.75" customHeight="1" x14ac:dyDescent="0.25">
      <c r="B18" s="28" t="s">
        <v>221</v>
      </c>
      <c r="C18" s="28" t="s">
        <v>222</v>
      </c>
      <c r="D18" s="28" t="s">
        <v>215</v>
      </c>
      <c r="E18" s="29">
        <v>642</v>
      </c>
      <c r="F18" s="30">
        <v>2.58</v>
      </c>
      <c r="G18" s="31">
        <v>4.0000000000000002E-4</v>
      </c>
      <c r="H18" s="32"/>
    </row>
    <row r="19" spans="2:8" ht="15.75" customHeight="1" x14ac:dyDescent="0.25">
      <c r="B19" s="27" t="s">
        <v>101</v>
      </c>
      <c r="C19" s="27"/>
      <c r="D19" s="27"/>
      <c r="E19" s="33"/>
      <c r="F19" s="34">
        <v>1377.37</v>
      </c>
      <c r="G19" s="35">
        <v>0.2107</v>
      </c>
      <c r="H19" s="36"/>
    </row>
    <row r="20" spans="2:8" ht="15.75" customHeight="1" x14ac:dyDescent="0.25">
      <c r="B20" s="27" t="s">
        <v>223</v>
      </c>
      <c r="C20" s="28"/>
      <c r="D20" s="28"/>
      <c r="E20" s="29"/>
      <c r="F20" s="30"/>
      <c r="G20" s="31"/>
      <c r="H20" s="32"/>
    </row>
    <row r="21" spans="2:8" ht="15.75" customHeight="1" x14ac:dyDescent="0.25">
      <c r="B21" s="27" t="s">
        <v>101</v>
      </c>
      <c r="C21" s="28"/>
      <c r="D21" s="28"/>
      <c r="E21" s="29"/>
      <c r="F21" s="37" t="s">
        <v>103</v>
      </c>
      <c r="G21" s="38" t="s">
        <v>103</v>
      </c>
      <c r="H21" s="32"/>
    </row>
    <row r="22" spans="2:8" ht="15.75" customHeight="1" x14ac:dyDescent="0.25">
      <c r="B22" s="28"/>
      <c r="C22" s="28"/>
      <c r="D22" s="28"/>
      <c r="E22" s="29"/>
      <c r="F22" s="30"/>
      <c r="G22" s="31"/>
      <c r="H22" s="32"/>
    </row>
    <row r="23" spans="2:8" ht="15.75" customHeight="1" x14ac:dyDescent="0.25">
      <c r="B23" s="39" t="s">
        <v>105</v>
      </c>
      <c r="C23" s="39"/>
      <c r="D23" s="39"/>
      <c r="E23" s="40"/>
      <c r="F23" s="34">
        <v>1377.37</v>
      </c>
      <c r="G23" s="35">
        <v>0.2107</v>
      </c>
      <c r="H23" s="36"/>
    </row>
    <row r="24" spans="2:8" ht="15.75" customHeight="1" x14ac:dyDescent="0.25">
      <c r="B24" s="28"/>
      <c r="C24" s="28"/>
      <c r="D24" s="28"/>
      <c r="E24" s="29"/>
      <c r="F24" s="30"/>
      <c r="G24" s="31"/>
      <c r="H24" s="32"/>
    </row>
    <row r="25" spans="2:8" ht="15.75" customHeight="1" x14ac:dyDescent="0.25">
      <c r="B25" s="27" t="s">
        <v>83</v>
      </c>
      <c r="C25" s="28"/>
      <c r="D25" s="28"/>
      <c r="E25" s="29"/>
      <c r="F25" s="30"/>
      <c r="G25" s="31"/>
      <c r="H25" s="32"/>
    </row>
    <row r="26" spans="2:8" ht="15.75" customHeight="1" x14ac:dyDescent="0.25">
      <c r="B26" s="27" t="s">
        <v>84</v>
      </c>
      <c r="C26" s="28"/>
      <c r="D26" s="28"/>
      <c r="E26" s="29"/>
      <c r="F26" s="30"/>
      <c r="G26" s="31"/>
      <c r="H26" s="32"/>
    </row>
    <row r="27" spans="2:8" ht="15.75" customHeight="1" x14ac:dyDescent="0.25">
      <c r="B27" s="28" t="s">
        <v>163</v>
      </c>
      <c r="C27" s="28" t="s">
        <v>164</v>
      </c>
      <c r="D27" s="28" t="s">
        <v>87</v>
      </c>
      <c r="E27" s="29">
        <v>2000000</v>
      </c>
      <c r="F27" s="30">
        <v>1935.55</v>
      </c>
      <c r="G27" s="31">
        <v>0.29609999999999997</v>
      </c>
      <c r="H27" s="32">
        <v>7.2744000000000003E-2</v>
      </c>
    </row>
    <row r="28" spans="2:8" ht="15.75" customHeight="1" x14ac:dyDescent="0.25">
      <c r="B28" s="28" t="s">
        <v>224</v>
      </c>
      <c r="C28" s="28" t="s">
        <v>225</v>
      </c>
      <c r="D28" s="28" t="s">
        <v>87</v>
      </c>
      <c r="E28" s="29">
        <v>500000</v>
      </c>
      <c r="F28" s="30">
        <v>507.75</v>
      </c>
      <c r="G28" s="31">
        <v>7.7700000000000005E-2</v>
      </c>
      <c r="H28" s="32">
        <v>7.0923E-2</v>
      </c>
    </row>
    <row r="29" spans="2:8" ht="15.75" customHeight="1" x14ac:dyDescent="0.25">
      <c r="B29" s="28" t="s">
        <v>118</v>
      </c>
      <c r="C29" s="28" t="s">
        <v>119</v>
      </c>
      <c r="D29" s="28" t="s">
        <v>87</v>
      </c>
      <c r="E29" s="29">
        <v>300000</v>
      </c>
      <c r="F29" s="30">
        <v>293.18</v>
      </c>
      <c r="G29" s="31">
        <v>4.4900000000000002E-2</v>
      </c>
      <c r="H29" s="32">
        <v>7.2317000000000006E-2</v>
      </c>
    </row>
    <row r="30" spans="2:8" ht="15.75" customHeight="1" x14ac:dyDescent="0.25">
      <c r="B30" s="28" t="s">
        <v>226</v>
      </c>
      <c r="C30" s="28" t="s">
        <v>227</v>
      </c>
      <c r="D30" s="28" t="s">
        <v>87</v>
      </c>
      <c r="E30" s="29">
        <v>150000</v>
      </c>
      <c r="F30" s="30">
        <v>153.54</v>
      </c>
      <c r="G30" s="31">
        <v>2.35E-2</v>
      </c>
      <c r="H30" s="32">
        <v>7.3133000000000004E-2</v>
      </c>
    </row>
    <row r="31" spans="2:8" ht="15.75" customHeight="1" x14ac:dyDescent="0.25">
      <c r="B31" s="28" t="s">
        <v>228</v>
      </c>
      <c r="C31" s="28" t="s">
        <v>229</v>
      </c>
      <c r="D31" s="28" t="s">
        <v>87</v>
      </c>
      <c r="E31" s="29">
        <v>60000</v>
      </c>
      <c r="F31" s="30">
        <v>66.040000000000006</v>
      </c>
      <c r="G31" s="31">
        <v>1.01E-2</v>
      </c>
      <c r="H31" s="32">
        <v>7.4755000000000002E-2</v>
      </c>
    </row>
    <row r="32" spans="2:8" ht="15.75" customHeight="1" x14ac:dyDescent="0.25">
      <c r="B32" s="28" t="s">
        <v>230</v>
      </c>
      <c r="C32" s="28" t="s">
        <v>231</v>
      </c>
      <c r="D32" s="28" t="s">
        <v>94</v>
      </c>
      <c r="E32" s="29">
        <v>47900</v>
      </c>
      <c r="F32" s="30">
        <v>6.36</v>
      </c>
      <c r="G32" s="31">
        <v>1E-3</v>
      </c>
      <c r="H32" s="32">
        <v>7.2950000000000001E-2</v>
      </c>
    </row>
    <row r="33" spans="2:8" ht="15.75" customHeight="1" x14ac:dyDescent="0.25">
      <c r="B33" s="27" t="s">
        <v>101</v>
      </c>
      <c r="C33" s="27"/>
      <c r="D33" s="27"/>
      <c r="E33" s="33"/>
      <c r="F33" s="34">
        <v>2962.42</v>
      </c>
      <c r="G33" s="35">
        <v>0.45329999999999998</v>
      </c>
      <c r="H33" s="36"/>
    </row>
    <row r="34" spans="2:8" ht="15.75" customHeight="1" x14ac:dyDescent="0.25">
      <c r="B34" s="28"/>
      <c r="C34" s="28"/>
      <c r="D34" s="28"/>
      <c r="E34" s="29"/>
      <c r="F34" s="30"/>
      <c r="G34" s="31"/>
      <c r="H34" s="32"/>
    </row>
    <row r="35" spans="2:8" ht="15.75" customHeight="1" x14ac:dyDescent="0.25">
      <c r="B35" s="27" t="s">
        <v>102</v>
      </c>
      <c r="C35" s="28"/>
      <c r="D35" s="28"/>
      <c r="E35" s="29"/>
      <c r="F35" s="30"/>
      <c r="G35" s="31"/>
      <c r="H35" s="32"/>
    </row>
    <row r="36" spans="2:8" ht="15.75" customHeight="1" x14ac:dyDescent="0.25">
      <c r="B36" s="27" t="s">
        <v>101</v>
      </c>
      <c r="C36" s="28"/>
      <c r="D36" s="28"/>
      <c r="E36" s="29"/>
      <c r="F36" s="37" t="s">
        <v>103</v>
      </c>
      <c r="G36" s="38" t="s">
        <v>103</v>
      </c>
      <c r="H36" s="32"/>
    </row>
    <row r="37" spans="2:8" ht="15.75" customHeight="1" x14ac:dyDescent="0.25">
      <c r="B37" s="28"/>
      <c r="C37" s="28"/>
      <c r="D37" s="28"/>
      <c r="E37" s="29"/>
      <c r="F37" s="30"/>
      <c r="G37" s="31"/>
      <c r="H37" s="32"/>
    </row>
    <row r="38" spans="2:8" ht="15.75" customHeight="1" x14ac:dyDescent="0.25">
      <c r="B38" s="27" t="s">
        <v>104</v>
      </c>
      <c r="C38" s="28"/>
      <c r="D38" s="28"/>
      <c r="E38" s="29"/>
      <c r="F38" s="30"/>
      <c r="G38" s="31"/>
      <c r="H38" s="32"/>
    </row>
    <row r="39" spans="2:8" ht="15.75" customHeight="1" x14ac:dyDescent="0.25">
      <c r="B39" s="27" t="s">
        <v>101</v>
      </c>
      <c r="C39" s="28"/>
      <c r="D39" s="28"/>
      <c r="E39" s="29"/>
      <c r="F39" s="37" t="s">
        <v>103</v>
      </c>
      <c r="G39" s="38" t="s">
        <v>103</v>
      </c>
      <c r="H39" s="32"/>
    </row>
    <row r="40" spans="2:8" ht="15.75" customHeight="1" x14ac:dyDescent="0.25">
      <c r="B40" s="28"/>
      <c r="C40" s="28"/>
      <c r="D40" s="28"/>
      <c r="E40" s="29"/>
      <c r="F40" s="30"/>
      <c r="G40" s="31"/>
      <c r="H40" s="32"/>
    </row>
    <row r="41" spans="2:8" ht="15.75" customHeight="1" x14ac:dyDescent="0.25">
      <c r="B41" s="39" t="s">
        <v>105</v>
      </c>
      <c r="C41" s="39"/>
      <c r="D41" s="39"/>
      <c r="E41" s="40"/>
      <c r="F41" s="34">
        <v>2962.42</v>
      </c>
      <c r="G41" s="35">
        <v>0.45319999999999999</v>
      </c>
      <c r="H41" s="36"/>
    </row>
    <row r="42" spans="2:8" ht="15.75" customHeight="1" x14ac:dyDescent="0.25">
      <c r="B42" s="28"/>
      <c r="C42" s="28"/>
      <c r="D42" s="28"/>
      <c r="E42" s="29"/>
      <c r="F42" s="30"/>
      <c r="G42" s="31"/>
      <c r="H42" s="32"/>
    </row>
    <row r="43" spans="2:8" ht="15.75" customHeight="1" x14ac:dyDescent="0.25">
      <c r="B43" s="27" t="s">
        <v>120</v>
      </c>
      <c r="C43" s="28"/>
      <c r="D43" s="28"/>
      <c r="E43" s="29"/>
      <c r="F43" s="30"/>
      <c r="G43" s="31"/>
      <c r="H43" s="32"/>
    </row>
    <row r="44" spans="2:8" ht="15.75" customHeight="1" x14ac:dyDescent="0.25">
      <c r="B44" s="28"/>
      <c r="C44" s="28"/>
      <c r="D44" s="28"/>
      <c r="E44" s="29"/>
      <c r="F44" s="30"/>
      <c r="G44" s="31"/>
      <c r="H44" s="32"/>
    </row>
    <row r="45" spans="2:8" ht="15.75" customHeight="1" x14ac:dyDescent="0.25">
      <c r="B45" s="27" t="s">
        <v>177</v>
      </c>
      <c r="C45" s="28"/>
      <c r="D45" s="28"/>
      <c r="E45" s="29"/>
      <c r="F45" s="30"/>
      <c r="G45" s="31"/>
      <c r="H45" s="32"/>
    </row>
    <row r="46" spans="2:8" ht="15.75" customHeight="1" x14ac:dyDescent="0.25">
      <c r="B46" s="28" t="s">
        <v>181</v>
      </c>
      <c r="C46" s="28" t="s">
        <v>232</v>
      </c>
      <c r="D46" s="28" t="s">
        <v>183</v>
      </c>
      <c r="E46" s="29">
        <v>100</v>
      </c>
      <c r="F46" s="30">
        <v>470.97</v>
      </c>
      <c r="G46" s="31">
        <v>7.2099999999999997E-2</v>
      </c>
      <c r="H46" s="32">
        <v>7.1650000000000005E-2</v>
      </c>
    </row>
    <row r="47" spans="2:8" ht="15.75" customHeight="1" x14ac:dyDescent="0.25">
      <c r="B47" s="27" t="s">
        <v>101</v>
      </c>
      <c r="C47" s="27"/>
      <c r="D47" s="27"/>
      <c r="E47" s="33"/>
      <c r="F47" s="34">
        <v>470.97</v>
      </c>
      <c r="G47" s="35">
        <v>7.2099999999999997E-2</v>
      </c>
      <c r="H47" s="36"/>
    </row>
    <row r="48" spans="2:8" ht="15.75" customHeight="1" x14ac:dyDescent="0.25">
      <c r="B48" s="28"/>
      <c r="C48" s="28"/>
      <c r="D48" s="28"/>
      <c r="E48" s="29"/>
      <c r="F48" s="30"/>
      <c r="G48" s="31"/>
      <c r="H48" s="32"/>
    </row>
    <row r="49" spans="2:8" ht="15.75" customHeight="1" x14ac:dyDescent="0.25">
      <c r="B49" s="27" t="s">
        <v>121</v>
      </c>
      <c r="C49" s="28"/>
      <c r="D49" s="28"/>
      <c r="E49" s="29"/>
      <c r="F49" s="30"/>
      <c r="G49" s="31"/>
      <c r="H49" s="32"/>
    </row>
    <row r="50" spans="2:8" ht="15.75" customHeight="1" x14ac:dyDescent="0.25">
      <c r="B50" s="28" t="s">
        <v>122</v>
      </c>
      <c r="C50" s="28" t="s">
        <v>123</v>
      </c>
      <c r="D50" s="28" t="s">
        <v>87</v>
      </c>
      <c r="E50" s="29">
        <v>1500000</v>
      </c>
      <c r="F50" s="30">
        <v>1498.81</v>
      </c>
      <c r="G50" s="31">
        <v>0.2293</v>
      </c>
      <c r="H50" s="32">
        <v>5.8007999999999997E-2</v>
      </c>
    </row>
    <row r="51" spans="2:8" ht="15.75" customHeight="1" x14ac:dyDescent="0.25">
      <c r="B51" s="27" t="s">
        <v>101</v>
      </c>
      <c r="C51" s="27"/>
      <c r="D51" s="27"/>
      <c r="E51" s="33"/>
      <c r="F51" s="34">
        <v>1498.81</v>
      </c>
      <c r="G51" s="35">
        <v>0.2293</v>
      </c>
      <c r="H51" s="36"/>
    </row>
    <row r="52" spans="2:8" ht="15.75" customHeight="1" x14ac:dyDescent="0.25">
      <c r="B52" s="28"/>
      <c r="C52" s="28"/>
      <c r="D52" s="28"/>
      <c r="E52" s="29"/>
      <c r="F52" s="30"/>
      <c r="G52" s="31"/>
      <c r="H52" s="32"/>
    </row>
    <row r="53" spans="2:8" ht="15.75" customHeight="1" x14ac:dyDescent="0.25">
      <c r="B53" s="39" t="s">
        <v>105</v>
      </c>
      <c r="C53" s="39"/>
      <c r="D53" s="39"/>
      <c r="E53" s="40"/>
      <c r="F53" s="34">
        <v>1969.78</v>
      </c>
      <c r="G53" s="35">
        <v>0.3014</v>
      </c>
      <c r="H53" s="36"/>
    </row>
    <row r="54" spans="2:8" ht="15.75" customHeight="1" x14ac:dyDescent="0.25">
      <c r="B54" s="28"/>
      <c r="C54" s="28"/>
      <c r="D54" s="28"/>
      <c r="E54" s="29"/>
      <c r="F54" s="30"/>
      <c r="G54" s="31"/>
      <c r="H54" s="32"/>
    </row>
    <row r="55" spans="2:8" ht="15.75" customHeight="1" x14ac:dyDescent="0.25">
      <c r="B55" s="28"/>
      <c r="C55" s="28"/>
      <c r="D55" s="28"/>
      <c r="E55" s="29"/>
      <c r="F55" s="30"/>
      <c r="G55" s="31"/>
      <c r="H55" s="32"/>
    </row>
    <row r="56" spans="2:8" ht="15.75" customHeight="1" x14ac:dyDescent="0.25">
      <c r="B56" s="27" t="s">
        <v>106</v>
      </c>
      <c r="C56" s="28"/>
      <c r="D56" s="28"/>
      <c r="E56" s="29"/>
      <c r="F56" s="30"/>
      <c r="G56" s="31"/>
      <c r="H56" s="32"/>
    </row>
    <row r="57" spans="2:8" ht="15.75" customHeight="1" x14ac:dyDescent="0.25">
      <c r="B57" s="28" t="s">
        <v>107</v>
      </c>
      <c r="C57" s="28"/>
      <c r="D57" s="28"/>
      <c r="E57" s="29"/>
      <c r="F57" s="30">
        <v>388.53</v>
      </c>
      <c r="G57" s="31">
        <v>5.9400000000000001E-2</v>
      </c>
      <c r="H57" s="32"/>
    </row>
    <row r="58" spans="2:8" ht="15.75" customHeight="1" x14ac:dyDescent="0.25">
      <c r="B58" s="27" t="s">
        <v>101</v>
      </c>
      <c r="C58" s="27"/>
      <c r="D58" s="27"/>
      <c r="E58" s="33"/>
      <c r="F58" s="34">
        <v>388.53</v>
      </c>
      <c r="G58" s="35">
        <v>5.9400000000000001E-2</v>
      </c>
      <c r="H58" s="36"/>
    </row>
    <row r="59" spans="2:8" ht="15.75" customHeight="1" x14ac:dyDescent="0.25">
      <c r="B59" s="28"/>
      <c r="C59" s="28"/>
      <c r="D59" s="28"/>
      <c r="E59" s="29"/>
      <c r="F59" s="30"/>
      <c r="G59" s="31"/>
      <c r="H59" s="32"/>
    </row>
    <row r="60" spans="2:8" ht="15.75" customHeight="1" x14ac:dyDescent="0.25">
      <c r="B60" s="39" t="s">
        <v>105</v>
      </c>
      <c r="C60" s="39"/>
      <c r="D60" s="39"/>
      <c r="E60" s="40"/>
      <c r="F60" s="34">
        <v>388.53</v>
      </c>
      <c r="G60" s="35">
        <v>5.9400000000000001E-2</v>
      </c>
      <c r="H60" s="36"/>
    </row>
    <row r="61" spans="2:8" ht="15.75" customHeight="1" x14ac:dyDescent="0.25">
      <c r="B61" s="28" t="s">
        <v>108</v>
      </c>
      <c r="C61" s="28"/>
      <c r="D61" s="28"/>
      <c r="E61" s="29"/>
      <c r="F61" s="41">
        <v>-162.01</v>
      </c>
      <c r="G61" s="42">
        <v>-2.4699999999999944E-2</v>
      </c>
      <c r="H61" s="32"/>
    </row>
    <row r="62" spans="2:8" ht="15.75" customHeight="1" x14ac:dyDescent="0.25">
      <c r="B62" s="43" t="s">
        <v>109</v>
      </c>
      <c r="C62" s="43"/>
      <c r="D62" s="43"/>
      <c r="E62" s="44"/>
      <c r="F62" s="45">
        <v>6536.09</v>
      </c>
      <c r="G62" s="46">
        <v>1</v>
      </c>
      <c r="H62" s="47"/>
    </row>
    <row r="63" spans="2:8" ht="15.75" customHeight="1" x14ac:dyDescent="0.25">
      <c r="B63" s="2"/>
    </row>
    <row r="64" spans="2:8" ht="15.75" customHeight="1" x14ac:dyDescent="0.25">
      <c r="B64" s="15" t="s">
        <v>187</v>
      </c>
    </row>
    <row r="65" spans="2:16" ht="15.75" customHeight="1" x14ac:dyDescent="0.25">
      <c r="B65" s="15" t="s">
        <v>188</v>
      </c>
    </row>
    <row r="66" spans="2:16" ht="15.75" customHeight="1" thickBot="1" x14ac:dyDescent="0.3"/>
    <row r="67" spans="2:16" ht="35.25" customHeight="1" thickBot="1" x14ac:dyDescent="0.3">
      <c r="B67" s="61" t="s">
        <v>806</v>
      </c>
      <c r="C67" s="62" t="s">
        <v>807</v>
      </c>
      <c r="D67" s="62" t="s">
        <v>808</v>
      </c>
      <c r="E67" s="84" t="s">
        <v>809</v>
      </c>
      <c r="G67" s="2"/>
      <c r="H67" s="2"/>
    </row>
    <row r="68" spans="2:16" ht="25" customHeight="1" x14ac:dyDescent="0.25">
      <c r="B68" s="91" t="s">
        <v>841</v>
      </c>
      <c r="C68" s="163"/>
      <c r="D68" s="92"/>
      <c r="E68" s="163"/>
      <c r="G68" s="2"/>
      <c r="H68" s="2"/>
    </row>
    <row r="69" spans="2:16" ht="25" customHeight="1" x14ac:dyDescent="0.25">
      <c r="B69" s="93" t="s">
        <v>842</v>
      </c>
      <c r="C69" s="164"/>
      <c r="D69" s="142" t="s">
        <v>843</v>
      </c>
      <c r="E69" s="164"/>
      <c r="G69" s="2"/>
      <c r="H69" s="2"/>
    </row>
    <row r="70" spans="2:16" ht="32.25" customHeight="1" x14ac:dyDescent="0.25">
      <c r="B70" s="93" t="s">
        <v>844</v>
      </c>
      <c r="C70" s="164"/>
      <c r="D70" s="142"/>
      <c r="E70" s="164"/>
      <c r="G70" s="2"/>
      <c r="H70" s="2"/>
    </row>
    <row r="71" spans="2:16" ht="25" customHeight="1" thickBot="1" x14ac:dyDescent="0.3">
      <c r="B71" s="94" t="s">
        <v>845</v>
      </c>
      <c r="C71" s="165"/>
      <c r="D71" s="89" t="s">
        <v>814</v>
      </c>
      <c r="E71" s="166"/>
      <c r="G71" s="2"/>
      <c r="H71" s="2"/>
    </row>
    <row r="73" spans="2:16" ht="11.5" x14ac:dyDescent="0.25">
      <c r="B73" s="2" t="s">
        <v>815</v>
      </c>
      <c r="C73" s="2"/>
      <c r="D73" s="2"/>
      <c r="G73" s="2"/>
      <c r="H73" s="2"/>
    </row>
    <row r="74" spans="2:16" ht="11.5" x14ac:dyDescent="0.25">
      <c r="B74" s="3" t="s">
        <v>816</v>
      </c>
      <c r="C74" s="2"/>
      <c r="D74" s="2"/>
      <c r="G74" s="2"/>
      <c r="H74" s="2"/>
    </row>
    <row r="75" spans="2:16" ht="15.75" customHeight="1" x14ac:dyDescent="0.25">
      <c r="L75" s="3"/>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8:C71"/>
    <mergeCell ref="E68:E71"/>
    <mergeCell ref="D69:D70"/>
  </mergeCells>
  <hyperlinks>
    <hyperlink ref="I1" location="'Sheet1'!A1" display="Index" xr:uid="{C205808B-A3C2-422D-8EE7-8E16C8193D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7722-E82E-41F8-B5B0-5068CFDD7698}">
  <dimension ref="A1:Q86"/>
  <sheetViews>
    <sheetView topLeftCell="A29" workbookViewId="0">
      <selection activeCell="A37" sqref="A37"/>
    </sheetView>
  </sheetViews>
  <sheetFormatPr defaultColWidth="9.1796875" defaultRowHeight="15.75" customHeight="1" x14ac:dyDescent="0.25"/>
  <cols>
    <col min="1" max="1" width="3.7265625" style="2" customWidth="1"/>
    <col min="2" max="2" width="50.54296875" style="12" customWidth="1"/>
    <col min="3" max="3" width="23.6328125" style="12" customWidth="1"/>
    <col min="4" max="4" width="26.7265625" style="12" customWidth="1"/>
    <col min="5" max="5" width="24.453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120</v>
      </c>
      <c r="C6" s="28"/>
      <c r="D6" s="28"/>
      <c r="E6" s="29"/>
      <c r="F6" s="30"/>
      <c r="G6" s="31"/>
      <c r="H6" s="32"/>
    </row>
    <row r="7" spans="2:9" ht="15.75" customHeight="1" x14ac:dyDescent="0.25">
      <c r="B7" s="28"/>
      <c r="C7" s="28"/>
      <c r="D7" s="28"/>
      <c r="E7" s="29"/>
      <c r="F7" s="30"/>
      <c r="G7" s="31"/>
      <c r="H7" s="32"/>
    </row>
    <row r="8" spans="2:9" ht="15.75" customHeight="1" x14ac:dyDescent="0.25">
      <c r="B8" s="27" t="s">
        <v>177</v>
      </c>
      <c r="C8" s="28"/>
      <c r="D8" s="28"/>
      <c r="E8" s="29"/>
      <c r="F8" s="30"/>
      <c r="G8" s="31"/>
      <c r="H8" s="32"/>
    </row>
    <row r="9" spans="2:9" ht="15.75" customHeight="1" x14ac:dyDescent="0.25">
      <c r="B9" s="28" t="s">
        <v>185</v>
      </c>
      <c r="C9" s="28" t="s">
        <v>186</v>
      </c>
      <c r="D9" s="28" t="s">
        <v>183</v>
      </c>
      <c r="E9" s="29">
        <v>400</v>
      </c>
      <c r="F9" s="30">
        <v>1883.11</v>
      </c>
      <c r="G9" s="31">
        <v>0.14699999999999999</v>
      </c>
      <c r="H9" s="32">
        <v>7.0801000000000003E-2</v>
      </c>
    </row>
    <row r="10" spans="2:9" ht="15.75" customHeight="1" x14ac:dyDescent="0.25">
      <c r="B10" s="28" t="s">
        <v>233</v>
      </c>
      <c r="C10" s="28" t="s">
        <v>234</v>
      </c>
      <c r="D10" s="28" t="s">
        <v>235</v>
      </c>
      <c r="E10" s="29">
        <v>400</v>
      </c>
      <c r="F10" s="30">
        <v>1883.04</v>
      </c>
      <c r="G10" s="31">
        <v>0.14699999999999999</v>
      </c>
      <c r="H10" s="32">
        <v>7.0849999999999996E-2</v>
      </c>
    </row>
    <row r="11" spans="2:9" ht="15.75" customHeight="1" x14ac:dyDescent="0.25">
      <c r="B11" s="27" t="s">
        <v>101</v>
      </c>
      <c r="C11" s="27"/>
      <c r="D11" s="27"/>
      <c r="E11" s="33"/>
      <c r="F11" s="34">
        <v>3766.15</v>
      </c>
      <c r="G11" s="35">
        <v>0.29399999999999998</v>
      </c>
      <c r="H11" s="36"/>
    </row>
    <row r="12" spans="2:9" ht="15.75" customHeight="1" x14ac:dyDescent="0.25">
      <c r="B12" s="28"/>
      <c r="C12" s="28"/>
      <c r="D12" s="28"/>
      <c r="E12" s="29"/>
      <c r="F12" s="30"/>
      <c r="G12" s="31"/>
      <c r="H12" s="32"/>
    </row>
    <row r="13" spans="2:9" ht="15.75" customHeight="1" x14ac:dyDescent="0.25">
      <c r="B13" s="27" t="s">
        <v>121</v>
      </c>
      <c r="C13" s="28"/>
      <c r="D13" s="28"/>
      <c r="E13" s="29"/>
      <c r="F13" s="30"/>
      <c r="G13" s="31"/>
      <c r="H13" s="32"/>
    </row>
    <row r="14" spans="2:9" ht="15.75" customHeight="1" x14ac:dyDescent="0.25">
      <c r="B14" s="28" t="s">
        <v>236</v>
      </c>
      <c r="C14" s="28" t="s">
        <v>237</v>
      </c>
      <c r="D14" s="28" t="s">
        <v>87</v>
      </c>
      <c r="E14" s="29">
        <v>5000000</v>
      </c>
      <c r="F14" s="30">
        <v>4742.25</v>
      </c>
      <c r="G14" s="31">
        <v>0.37009999999999998</v>
      </c>
      <c r="H14" s="32">
        <v>6.6350000000000006E-2</v>
      </c>
    </row>
    <row r="15" spans="2:9" ht="15.75" customHeight="1" x14ac:dyDescent="0.25">
      <c r="B15" s="27" t="s">
        <v>101</v>
      </c>
      <c r="C15" s="27"/>
      <c r="D15" s="27"/>
      <c r="E15" s="33"/>
      <c r="F15" s="34">
        <v>4742.25</v>
      </c>
      <c r="G15" s="35">
        <v>0.37009999999999998</v>
      </c>
      <c r="H15" s="36"/>
    </row>
    <row r="16" spans="2:9" ht="15.75" customHeight="1" x14ac:dyDescent="0.25">
      <c r="B16" s="28"/>
      <c r="C16" s="28"/>
      <c r="D16" s="28"/>
      <c r="E16" s="29"/>
      <c r="F16" s="30"/>
      <c r="G16" s="31"/>
      <c r="H16" s="32"/>
    </row>
    <row r="17" spans="1:17" ht="15.75" customHeight="1" x14ac:dyDescent="0.25">
      <c r="B17" s="39" t="s">
        <v>105</v>
      </c>
      <c r="C17" s="39"/>
      <c r="D17" s="39"/>
      <c r="E17" s="40"/>
      <c r="F17" s="34">
        <v>8508.4</v>
      </c>
      <c r="G17" s="35">
        <v>0.66410000000000002</v>
      </c>
      <c r="H17" s="36"/>
    </row>
    <row r="18" spans="1:17" ht="15.75" customHeight="1" x14ac:dyDescent="0.25">
      <c r="B18" s="28"/>
      <c r="C18" s="28"/>
      <c r="D18" s="28"/>
      <c r="E18" s="29"/>
      <c r="F18" s="30"/>
      <c r="G18" s="31"/>
      <c r="H18" s="32"/>
    </row>
    <row r="19" spans="1:17" ht="15.75" customHeight="1" x14ac:dyDescent="0.25">
      <c r="B19" s="28"/>
      <c r="C19" s="28"/>
      <c r="D19" s="28"/>
      <c r="E19" s="29"/>
      <c r="F19" s="30"/>
      <c r="G19" s="31"/>
      <c r="H19" s="32"/>
    </row>
    <row r="20" spans="1:17" ht="15.75" customHeight="1" x14ac:dyDescent="0.25">
      <c r="B20" s="27" t="s">
        <v>106</v>
      </c>
      <c r="C20" s="28"/>
      <c r="D20" s="28"/>
      <c r="E20" s="29"/>
      <c r="F20" s="30"/>
      <c r="G20" s="31"/>
      <c r="H20" s="32"/>
    </row>
    <row r="21" spans="1:17" ht="15.75" customHeight="1" x14ac:dyDescent="0.25">
      <c r="B21" s="28" t="s">
        <v>107</v>
      </c>
      <c r="C21" s="28"/>
      <c r="D21" s="28"/>
      <c r="E21" s="29"/>
      <c r="F21" s="30">
        <v>4155.68</v>
      </c>
      <c r="G21" s="31">
        <v>0.32440000000000002</v>
      </c>
      <c r="H21" s="32"/>
    </row>
    <row r="22" spans="1:17" ht="15.75" customHeight="1" x14ac:dyDescent="0.25">
      <c r="B22" s="27" t="s">
        <v>101</v>
      </c>
      <c r="C22" s="27"/>
      <c r="D22" s="27"/>
      <c r="E22" s="33"/>
      <c r="F22" s="34">
        <v>4155.68</v>
      </c>
      <c r="G22" s="35">
        <v>0.32440000000000002</v>
      </c>
      <c r="H22" s="36"/>
    </row>
    <row r="23" spans="1:17" ht="15.75" customHeight="1" x14ac:dyDescent="0.25">
      <c r="B23" s="28"/>
      <c r="C23" s="28"/>
      <c r="D23" s="28"/>
      <c r="E23" s="29"/>
      <c r="F23" s="30"/>
      <c r="G23" s="31"/>
      <c r="H23" s="32"/>
    </row>
    <row r="24" spans="1:17" ht="15.75" customHeight="1" x14ac:dyDescent="0.25">
      <c r="B24" s="39" t="s">
        <v>105</v>
      </c>
      <c r="C24" s="39"/>
      <c r="D24" s="39"/>
      <c r="E24" s="40"/>
      <c r="F24" s="34">
        <v>4155.68</v>
      </c>
      <c r="G24" s="35">
        <v>0.32440000000000002</v>
      </c>
      <c r="H24" s="36"/>
    </row>
    <row r="25" spans="1:17" ht="15.75" customHeight="1" x14ac:dyDescent="0.25">
      <c r="B25" s="28" t="s">
        <v>108</v>
      </c>
      <c r="C25" s="28"/>
      <c r="D25" s="28"/>
      <c r="E25" s="29"/>
      <c r="F25" s="30">
        <v>147.86000000000001</v>
      </c>
      <c r="G25" s="31">
        <v>1.1499999999999955E-2</v>
      </c>
      <c r="H25" s="32"/>
    </row>
    <row r="26" spans="1:17" ht="15.75" customHeight="1" x14ac:dyDescent="0.25">
      <c r="B26" s="43" t="s">
        <v>109</v>
      </c>
      <c r="C26" s="43"/>
      <c r="D26" s="43"/>
      <c r="E26" s="44"/>
      <c r="F26" s="45">
        <v>12811.94</v>
      </c>
      <c r="G26" s="46">
        <v>1</v>
      </c>
      <c r="H26" s="47"/>
    </row>
    <row r="27" spans="1:17" ht="15.75" customHeight="1" x14ac:dyDescent="0.25">
      <c r="B27" s="2"/>
    </row>
    <row r="28" spans="1:17" ht="15.75" customHeight="1" x14ac:dyDescent="0.25">
      <c r="B28" s="15" t="s">
        <v>187</v>
      </c>
    </row>
    <row r="29" spans="1:17" ht="15.75" customHeight="1" x14ac:dyDescent="0.25">
      <c r="B29" s="15" t="s">
        <v>188</v>
      </c>
    </row>
    <row r="30" spans="1:17" ht="15.75" customHeight="1" thickBot="1" x14ac:dyDescent="0.3"/>
    <row r="31" spans="1:17" customFormat="1" ht="35.25" customHeight="1" thickBot="1" x14ac:dyDescent="0.4">
      <c r="A31" s="95"/>
      <c r="B31" s="96" t="s">
        <v>806</v>
      </c>
      <c r="C31" s="97" t="s">
        <v>807</v>
      </c>
      <c r="D31" s="97" t="s">
        <v>808</v>
      </c>
      <c r="E31" s="97" t="s">
        <v>809</v>
      </c>
      <c r="F31" s="95"/>
      <c r="G31" s="98"/>
      <c r="H31" s="98"/>
      <c r="I31" s="95"/>
      <c r="J31" s="95"/>
      <c r="K31" s="95"/>
      <c r="L31" s="95"/>
      <c r="M31" s="95"/>
      <c r="N31" s="95"/>
      <c r="O31" s="95"/>
      <c r="P31" s="95"/>
      <c r="Q31" s="95"/>
    </row>
    <row r="32" spans="1:17" customFormat="1" ht="25" customHeight="1" x14ac:dyDescent="0.35">
      <c r="A32" s="95"/>
      <c r="B32" s="99" t="s">
        <v>41</v>
      </c>
      <c r="C32" s="167"/>
      <c r="D32" s="100"/>
      <c r="E32" s="170"/>
      <c r="F32" s="95"/>
      <c r="G32" s="98"/>
      <c r="H32" s="98"/>
      <c r="I32" s="95"/>
      <c r="J32" s="95"/>
      <c r="K32" s="95"/>
      <c r="L32" s="95"/>
      <c r="M32" s="95"/>
      <c r="N32" s="95"/>
      <c r="O32" s="95"/>
      <c r="P32" s="95"/>
      <c r="Q32" s="95"/>
    </row>
    <row r="33" spans="1:17" customFormat="1" ht="25" customHeight="1" x14ac:dyDescent="0.35">
      <c r="A33" s="95"/>
      <c r="B33" s="101" t="s">
        <v>846</v>
      </c>
      <c r="C33" s="168"/>
      <c r="D33" s="171" t="s">
        <v>847</v>
      </c>
      <c r="E33" s="171"/>
      <c r="F33" s="95"/>
      <c r="G33" s="98"/>
      <c r="H33" s="98"/>
      <c r="I33" s="95"/>
      <c r="J33" s="95"/>
      <c r="K33" s="95"/>
      <c r="L33" s="95"/>
      <c r="M33" s="95"/>
      <c r="N33" s="95"/>
      <c r="O33" s="95"/>
      <c r="P33" s="95"/>
      <c r="Q33" s="95"/>
    </row>
    <row r="34" spans="1:17" customFormat="1" ht="50.25" customHeight="1" x14ac:dyDescent="0.35">
      <c r="A34" s="95"/>
      <c r="B34" s="101" t="s">
        <v>848</v>
      </c>
      <c r="C34" s="168"/>
      <c r="D34" s="171"/>
      <c r="E34" s="171"/>
      <c r="F34" s="95"/>
      <c r="G34" s="98"/>
      <c r="H34" s="98"/>
      <c r="I34" s="95"/>
      <c r="J34" s="95"/>
      <c r="K34" s="95"/>
      <c r="L34" s="95"/>
      <c r="M34" s="95"/>
      <c r="N34" s="95"/>
      <c r="O34" s="95"/>
      <c r="P34" s="95"/>
      <c r="Q34" s="95"/>
    </row>
    <row r="35" spans="1:17" customFormat="1" ht="25" customHeight="1" thickBot="1" x14ac:dyDescent="0.4">
      <c r="A35" s="95"/>
      <c r="B35" s="102" t="s">
        <v>849</v>
      </c>
      <c r="C35" s="169"/>
      <c r="D35" s="103" t="s">
        <v>832</v>
      </c>
      <c r="E35" s="172"/>
      <c r="F35" s="95"/>
      <c r="G35" s="98"/>
      <c r="H35" s="98"/>
      <c r="I35" s="95"/>
      <c r="J35" s="95"/>
      <c r="K35" s="95"/>
      <c r="L35" s="95"/>
      <c r="M35" s="95"/>
      <c r="N35" s="95"/>
      <c r="O35" s="95"/>
      <c r="P35" s="95"/>
      <c r="Q35" s="95"/>
    </row>
    <row r="36" spans="1:17" customFormat="1" ht="15.75" customHeight="1" x14ac:dyDescent="0.35">
      <c r="A36" s="95"/>
      <c r="B36" s="104"/>
      <c r="C36" s="104"/>
      <c r="D36" s="104"/>
      <c r="E36" s="95"/>
      <c r="F36" s="95"/>
      <c r="G36" s="105"/>
      <c r="H36" s="106"/>
      <c r="I36" s="95"/>
      <c r="J36" s="95"/>
      <c r="K36" s="95"/>
      <c r="L36" s="107"/>
      <c r="M36" s="107"/>
      <c r="N36" s="107"/>
      <c r="O36" s="107"/>
      <c r="P36" s="107"/>
      <c r="Q36" s="95"/>
    </row>
    <row r="37" spans="1:17" customFormat="1" ht="12" customHeight="1" x14ac:dyDescent="0.35">
      <c r="A37" s="95"/>
      <c r="B37" s="98" t="s">
        <v>815</v>
      </c>
      <c r="C37" s="98"/>
      <c r="D37" s="98"/>
      <c r="E37" s="95"/>
      <c r="F37" s="95"/>
      <c r="G37" s="98"/>
      <c r="H37" s="98"/>
      <c r="I37" s="95"/>
      <c r="J37" s="95"/>
      <c r="K37" s="95"/>
      <c r="L37" s="95"/>
      <c r="M37" s="95"/>
      <c r="N37" s="95"/>
      <c r="O37" s="95"/>
      <c r="P37" s="95"/>
      <c r="Q37" s="95"/>
    </row>
    <row r="38" spans="1:17" customFormat="1" ht="12" customHeight="1" x14ac:dyDescent="0.35">
      <c r="A38" s="95"/>
      <c r="B38" s="108" t="s">
        <v>816</v>
      </c>
      <c r="C38" s="98"/>
      <c r="D38" s="98"/>
      <c r="E38" s="95"/>
      <c r="F38" s="95"/>
      <c r="G38" s="98"/>
      <c r="H38" s="98"/>
      <c r="I38" s="95"/>
      <c r="J38" s="95"/>
      <c r="K38" s="95"/>
      <c r="L38" s="95"/>
      <c r="M38" s="95"/>
      <c r="N38" s="95"/>
      <c r="O38" s="95"/>
      <c r="P38" s="95"/>
      <c r="Q38" s="95"/>
    </row>
    <row r="39" spans="1:17" customFormat="1" ht="15.75" customHeight="1" thickBot="1" x14ac:dyDescent="0.4">
      <c r="A39" s="95"/>
      <c r="B39" s="104"/>
      <c r="C39" s="104"/>
      <c r="D39" s="104"/>
      <c r="E39" s="95"/>
      <c r="F39" s="95"/>
      <c r="G39" s="105"/>
      <c r="H39" s="106"/>
      <c r="I39" s="95"/>
      <c r="J39" s="95"/>
      <c r="K39" s="95"/>
      <c r="L39" s="108"/>
      <c r="M39" s="95"/>
      <c r="N39" s="95"/>
      <c r="O39" s="95"/>
      <c r="P39" s="95"/>
      <c r="Q39" s="95"/>
    </row>
    <row r="40" spans="1:17" customFormat="1" ht="15.75" customHeight="1" thickBot="1" x14ac:dyDescent="0.4">
      <c r="A40" s="95"/>
      <c r="B40" s="69"/>
      <c r="C40" s="173" t="s">
        <v>817</v>
      </c>
      <c r="D40" s="174"/>
      <c r="E40" s="174"/>
      <c r="F40" s="175"/>
      <c r="G40" s="105"/>
      <c r="H40" s="106"/>
      <c r="I40" s="95"/>
      <c r="J40" s="95"/>
      <c r="K40" s="95"/>
      <c r="L40" s="95"/>
      <c r="M40" s="95"/>
      <c r="N40" s="95"/>
      <c r="O40" s="95"/>
      <c r="P40" s="95"/>
      <c r="Q40" s="95"/>
    </row>
    <row r="41" spans="1:17" customFormat="1" ht="15.75" customHeight="1" thickBot="1" x14ac:dyDescent="0.4">
      <c r="A41" s="95"/>
      <c r="B41" s="176" t="s">
        <v>41</v>
      </c>
      <c r="C41" s="109" t="s">
        <v>818</v>
      </c>
      <c r="D41" s="179" t="s">
        <v>819</v>
      </c>
      <c r="E41" s="179" t="s">
        <v>820</v>
      </c>
      <c r="F41" s="179" t="s">
        <v>821</v>
      </c>
      <c r="G41" s="105"/>
      <c r="H41" s="106"/>
      <c r="I41" s="95"/>
      <c r="J41" s="95"/>
      <c r="K41" s="95"/>
      <c r="L41" s="95"/>
      <c r="M41" s="95"/>
      <c r="N41" s="95"/>
      <c r="O41" s="95"/>
      <c r="P41" s="95"/>
      <c r="Q41" s="95"/>
    </row>
    <row r="42" spans="1:17" customFormat="1" ht="15.75" customHeight="1" thickBot="1" x14ac:dyDescent="0.4">
      <c r="A42" s="95"/>
      <c r="B42" s="177"/>
      <c r="C42" s="110" t="s">
        <v>822</v>
      </c>
      <c r="D42" s="180"/>
      <c r="E42" s="180"/>
      <c r="F42" s="180"/>
      <c r="G42" s="105"/>
      <c r="H42" s="106"/>
      <c r="I42" s="95"/>
      <c r="J42" s="95"/>
      <c r="K42" s="95"/>
      <c r="L42" s="95"/>
      <c r="M42" s="95"/>
      <c r="N42" s="95"/>
      <c r="O42" s="95"/>
      <c r="P42" s="95"/>
      <c r="Q42" s="95"/>
    </row>
    <row r="43" spans="1:17" customFormat="1" ht="15.75" customHeight="1" thickBot="1" x14ac:dyDescent="0.4">
      <c r="A43" s="95"/>
      <c r="B43" s="177"/>
      <c r="C43" s="111" t="s">
        <v>823</v>
      </c>
      <c r="D43" s="112"/>
      <c r="E43" s="113" t="s">
        <v>850</v>
      </c>
      <c r="F43" s="114"/>
      <c r="G43" s="105"/>
      <c r="H43" s="106"/>
      <c r="I43" s="95"/>
      <c r="J43" s="95"/>
      <c r="K43" s="95"/>
      <c r="L43" s="95"/>
      <c r="M43" s="95"/>
      <c r="N43" s="95"/>
      <c r="O43" s="95"/>
      <c r="P43" s="95"/>
      <c r="Q43" s="95"/>
    </row>
    <row r="44" spans="1:17" customFormat="1" ht="15.75" customHeight="1" thickBot="1" x14ac:dyDescent="0.4">
      <c r="A44" s="95"/>
      <c r="B44" s="177"/>
      <c r="C44" s="111" t="s">
        <v>824</v>
      </c>
      <c r="D44" s="114"/>
      <c r="E44" s="115"/>
      <c r="F44" s="114"/>
      <c r="G44" s="105"/>
      <c r="H44" s="106"/>
      <c r="I44" s="95"/>
      <c r="J44" s="95"/>
      <c r="K44" s="95"/>
      <c r="L44" s="95"/>
      <c r="M44" s="95"/>
      <c r="N44" s="95"/>
      <c r="O44" s="95"/>
      <c r="P44" s="95"/>
      <c r="Q44" s="95"/>
    </row>
    <row r="45" spans="1:17" customFormat="1" ht="15.75" customHeight="1" thickBot="1" x14ac:dyDescent="0.4">
      <c r="A45" s="95"/>
      <c r="B45" s="178"/>
      <c r="C45" s="111" t="s">
        <v>825</v>
      </c>
      <c r="D45" s="114"/>
      <c r="E45" s="116"/>
      <c r="F45" s="114"/>
      <c r="G45" s="105"/>
      <c r="H45" s="106"/>
      <c r="I45" s="95"/>
      <c r="J45" s="95"/>
      <c r="K45" s="95"/>
      <c r="L45" s="95"/>
      <c r="M45" s="95"/>
      <c r="N45" s="95"/>
      <c r="O45" s="95"/>
      <c r="P45" s="95"/>
      <c r="Q45" s="95"/>
    </row>
    <row r="46" spans="1:17" customFormat="1" ht="15.75" customHeight="1" x14ac:dyDescent="0.35">
      <c r="A46" s="95"/>
      <c r="B46" s="104"/>
      <c r="C46" s="104"/>
      <c r="D46" s="104"/>
      <c r="E46" s="95"/>
      <c r="F46" s="95"/>
      <c r="G46" s="105"/>
      <c r="H46" s="106"/>
      <c r="I46" s="95"/>
      <c r="J46" s="95"/>
      <c r="K46" s="95"/>
      <c r="L46" s="95"/>
      <c r="M46" s="95"/>
      <c r="N46" s="95"/>
      <c r="O46" s="95"/>
      <c r="P46" s="95"/>
      <c r="Q46" s="9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2:C35"/>
    <mergeCell ref="E32:E35"/>
    <mergeCell ref="D33:D34"/>
    <mergeCell ref="C40:F40"/>
    <mergeCell ref="B41:B45"/>
    <mergeCell ref="D41:D42"/>
    <mergeCell ref="E41:E42"/>
    <mergeCell ref="F41:F42"/>
  </mergeCells>
  <hyperlinks>
    <hyperlink ref="I1" location="'Sheet1'!A1" display="Index" xr:uid="{B47A1CCA-41C4-4133-A217-4A4F3CF378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FF45-7711-4608-BDDC-07F68B121F22}">
  <dimension ref="B1:P86"/>
  <sheetViews>
    <sheetView topLeftCell="A31" workbookViewId="0">
      <selection activeCell="C39" sqref="C39"/>
    </sheetView>
  </sheetViews>
  <sheetFormatPr defaultColWidth="9.1796875" defaultRowHeight="15.75" customHeight="1" x14ac:dyDescent="0.25"/>
  <cols>
    <col min="1" max="1" width="3.7265625" style="2" customWidth="1"/>
    <col min="2" max="2" width="50.54296875" style="12" customWidth="1"/>
    <col min="3" max="3" width="23.1796875" style="12" customWidth="1"/>
    <col min="4" max="4" width="26.7265625" style="12" customWidth="1"/>
    <col min="5" max="5" width="21.542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120</v>
      </c>
      <c r="C6" s="28"/>
      <c r="D6" s="28"/>
      <c r="E6" s="29"/>
      <c r="F6" s="30"/>
      <c r="G6" s="31"/>
      <c r="H6" s="32"/>
    </row>
    <row r="7" spans="2:9" ht="15.75" customHeight="1" x14ac:dyDescent="0.25">
      <c r="B7" s="28"/>
      <c r="C7" s="28"/>
      <c r="D7" s="28"/>
      <c r="E7" s="29"/>
      <c r="F7" s="30"/>
      <c r="G7" s="31"/>
      <c r="H7" s="32"/>
    </row>
    <row r="8" spans="2:9" ht="15.75" customHeight="1" x14ac:dyDescent="0.25">
      <c r="B8" s="27" t="s">
        <v>177</v>
      </c>
      <c r="C8" s="28"/>
      <c r="D8" s="28"/>
      <c r="E8" s="29"/>
      <c r="F8" s="30"/>
      <c r="G8" s="31"/>
      <c r="H8" s="32"/>
    </row>
    <row r="9" spans="2:9" ht="15.75" customHeight="1" x14ac:dyDescent="0.25">
      <c r="B9" s="28" t="s">
        <v>178</v>
      </c>
      <c r="C9" s="28" t="s">
        <v>179</v>
      </c>
      <c r="D9" s="28" t="s">
        <v>180</v>
      </c>
      <c r="E9" s="29">
        <v>1000</v>
      </c>
      <c r="F9" s="30">
        <v>4998.41</v>
      </c>
      <c r="G9" s="31">
        <v>8.2100000000000006E-2</v>
      </c>
      <c r="H9" s="32">
        <v>5.8053E-2</v>
      </c>
    </row>
    <row r="10" spans="2:9" ht="15.75" customHeight="1" x14ac:dyDescent="0.25">
      <c r="B10" s="27" t="s">
        <v>101</v>
      </c>
      <c r="C10" s="27"/>
      <c r="D10" s="27"/>
      <c r="E10" s="33"/>
      <c r="F10" s="34">
        <v>4998.41</v>
      </c>
      <c r="G10" s="35">
        <v>8.2100000000000006E-2</v>
      </c>
      <c r="H10" s="36"/>
    </row>
    <row r="11" spans="2:9" ht="15.75" customHeight="1" x14ac:dyDescent="0.25">
      <c r="B11" s="28"/>
      <c r="C11" s="28"/>
      <c r="D11" s="28"/>
      <c r="E11" s="29"/>
      <c r="F11" s="30"/>
      <c r="G11" s="31"/>
      <c r="H11" s="32"/>
    </row>
    <row r="12" spans="2:9" ht="15.75" customHeight="1" x14ac:dyDescent="0.25">
      <c r="B12" s="27" t="s">
        <v>238</v>
      </c>
      <c r="C12" s="28"/>
      <c r="D12" s="28"/>
      <c r="E12" s="29"/>
      <c r="F12" s="30"/>
      <c r="G12" s="31"/>
      <c r="H12" s="32"/>
    </row>
    <row r="13" spans="2:9" ht="15.75" customHeight="1" x14ac:dyDescent="0.25">
      <c r="B13" s="28" t="s">
        <v>239</v>
      </c>
      <c r="C13" s="28" t="s">
        <v>240</v>
      </c>
      <c r="D13" s="28" t="s">
        <v>180</v>
      </c>
      <c r="E13" s="29">
        <v>1000</v>
      </c>
      <c r="F13" s="30">
        <v>4998.32</v>
      </c>
      <c r="G13" s="31">
        <v>8.2100000000000006E-2</v>
      </c>
      <c r="H13" s="32">
        <v>6.1523000000000001E-2</v>
      </c>
    </row>
    <row r="14" spans="2:9" ht="15.75" customHeight="1" x14ac:dyDescent="0.25">
      <c r="B14" s="27" t="s">
        <v>101</v>
      </c>
      <c r="C14" s="27"/>
      <c r="D14" s="27"/>
      <c r="E14" s="33"/>
      <c r="F14" s="34">
        <v>4998.32</v>
      </c>
      <c r="G14" s="35">
        <v>8.2100000000000006E-2</v>
      </c>
      <c r="H14" s="36"/>
    </row>
    <row r="15" spans="2:9" ht="15.75" customHeight="1" x14ac:dyDescent="0.25">
      <c r="B15" s="28"/>
      <c r="C15" s="28"/>
      <c r="D15" s="28"/>
      <c r="E15" s="29"/>
      <c r="F15" s="30"/>
      <c r="G15" s="31"/>
      <c r="H15" s="32"/>
    </row>
    <row r="16" spans="2:9" ht="15.75" customHeight="1" x14ac:dyDescent="0.25">
      <c r="B16" s="27" t="s">
        <v>121</v>
      </c>
      <c r="C16" s="28"/>
      <c r="D16" s="28"/>
      <c r="E16" s="29"/>
      <c r="F16" s="30"/>
      <c r="G16" s="31"/>
      <c r="H16" s="32"/>
    </row>
    <row r="17" spans="2:8" ht="15.75" customHeight="1" x14ac:dyDescent="0.25">
      <c r="B17" s="28" t="s">
        <v>241</v>
      </c>
      <c r="C17" s="28" t="s">
        <v>242</v>
      </c>
      <c r="D17" s="28" t="s">
        <v>87</v>
      </c>
      <c r="E17" s="29">
        <v>500000</v>
      </c>
      <c r="F17" s="30">
        <v>498.48</v>
      </c>
      <c r="G17" s="31">
        <v>8.2000000000000007E-3</v>
      </c>
      <c r="H17" s="32">
        <v>5.8432999999999999E-2</v>
      </c>
    </row>
    <row r="18" spans="2:8" ht="15.75" customHeight="1" x14ac:dyDescent="0.25">
      <c r="B18" s="27" t="s">
        <v>101</v>
      </c>
      <c r="C18" s="27"/>
      <c r="D18" s="27"/>
      <c r="E18" s="33"/>
      <c r="F18" s="34">
        <v>498.48</v>
      </c>
      <c r="G18" s="35">
        <v>8.2000000000000007E-3</v>
      </c>
      <c r="H18" s="36"/>
    </row>
    <row r="19" spans="2:8" ht="15.75" customHeight="1" x14ac:dyDescent="0.25">
      <c r="B19" s="28"/>
      <c r="C19" s="28"/>
      <c r="D19" s="28"/>
      <c r="E19" s="29"/>
      <c r="F19" s="30"/>
      <c r="G19" s="31"/>
      <c r="H19" s="32"/>
    </row>
    <row r="20" spans="2:8" ht="15.75" customHeight="1" x14ac:dyDescent="0.25">
      <c r="B20" s="39" t="s">
        <v>105</v>
      </c>
      <c r="C20" s="39"/>
      <c r="D20" s="39"/>
      <c r="E20" s="40"/>
      <c r="F20" s="34">
        <v>10495.21</v>
      </c>
      <c r="G20" s="35">
        <v>0.1724</v>
      </c>
      <c r="H20" s="36"/>
    </row>
    <row r="21" spans="2:8" ht="15.75" customHeight="1" x14ac:dyDescent="0.25">
      <c r="B21" s="28"/>
      <c r="C21" s="28"/>
      <c r="D21" s="28"/>
      <c r="E21" s="29"/>
      <c r="F21" s="30"/>
      <c r="G21" s="31"/>
      <c r="H21" s="32"/>
    </row>
    <row r="22" spans="2:8" ht="15.75" customHeight="1" x14ac:dyDescent="0.25">
      <c r="B22" s="28"/>
      <c r="C22" s="28"/>
      <c r="D22" s="28"/>
      <c r="E22" s="29"/>
      <c r="F22" s="30"/>
      <c r="G22" s="31"/>
      <c r="H22" s="32"/>
    </row>
    <row r="23" spans="2:8" ht="15.75" customHeight="1" x14ac:dyDescent="0.25">
      <c r="B23" s="27" t="s">
        <v>106</v>
      </c>
      <c r="C23" s="28"/>
      <c r="D23" s="28"/>
      <c r="E23" s="29"/>
      <c r="F23" s="30"/>
      <c r="G23" s="31"/>
      <c r="H23" s="32"/>
    </row>
    <row r="24" spans="2:8" ht="15.75" customHeight="1" x14ac:dyDescent="0.25">
      <c r="B24" s="28" t="s">
        <v>107</v>
      </c>
      <c r="C24" s="28"/>
      <c r="D24" s="28"/>
      <c r="E24" s="29"/>
      <c r="F24" s="30">
        <v>50216.95</v>
      </c>
      <c r="G24" s="31">
        <v>0.82509999999999994</v>
      </c>
      <c r="H24" s="32"/>
    </row>
    <row r="25" spans="2:8" ht="15.75" customHeight="1" x14ac:dyDescent="0.25">
      <c r="B25" s="27" t="s">
        <v>101</v>
      </c>
      <c r="C25" s="27"/>
      <c r="D25" s="27"/>
      <c r="E25" s="33"/>
      <c r="F25" s="34">
        <v>50216.95</v>
      </c>
      <c r="G25" s="35">
        <v>0.82509999999999994</v>
      </c>
      <c r="H25" s="36"/>
    </row>
    <row r="26" spans="2:8" ht="15.75" customHeight="1" x14ac:dyDescent="0.25">
      <c r="B26" s="28"/>
      <c r="C26" s="28"/>
      <c r="D26" s="28"/>
      <c r="E26" s="29"/>
      <c r="F26" s="30"/>
      <c r="G26" s="31"/>
      <c r="H26" s="32"/>
    </row>
    <row r="27" spans="2:8" ht="15.75" customHeight="1" x14ac:dyDescent="0.25">
      <c r="B27" s="39" t="s">
        <v>105</v>
      </c>
      <c r="C27" s="39"/>
      <c r="D27" s="39"/>
      <c r="E27" s="40"/>
      <c r="F27" s="34">
        <v>50216.95</v>
      </c>
      <c r="G27" s="35">
        <v>0.82509999999999994</v>
      </c>
      <c r="H27" s="36"/>
    </row>
    <row r="28" spans="2:8" ht="15.75" customHeight="1" x14ac:dyDescent="0.25">
      <c r="B28" s="28" t="s">
        <v>108</v>
      </c>
      <c r="C28" s="28"/>
      <c r="D28" s="28"/>
      <c r="E28" s="29"/>
      <c r="F28" s="30">
        <v>146.65</v>
      </c>
      <c r="G28" s="31">
        <v>2.5000000000000577E-3</v>
      </c>
      <c r="H28" s="32"/>
    </row>
    <row r="29" spans="2:8" ht="15.75" customHeight="1" x14ac:dyDescent="0.25">
      <c r="B29" s="43" t="s">
        <v>109</v>
      </c>
      <c r="C29" s="43"/>
      <c r="D29" s="43"/>
      <c r="E29" s="44"/>
      <c r="F29" s="45">
        <v>60858.81</v>
      </c>
      <c r="G29" s="46">
        <v>1</v>
      </c>
      <c r="H29" s="47"/>
    </row>
    <row r="30" spans="2:8" ht="15.75" customHeight="1" x14ac:dyDescent="0.25">
      <c r="B30" s="2"/>
    </row>
    <row r="31" spans="2:8" ht="15.75" customHeight="1" x14ac:dyDescent="0.25">
      <c r="B31" s="15" t="s">
        <v>187</v>
      </c>
    </row>
    <row r="32" spans="2:8" ht="15.75" customHeight="1" thickBot="1" x14ac:dyDescent="0.3"/>
    <row r="33" spans="2:8" ht="35.25" customHeight="1" thickBot="1" x14ac:dyDescent="0.3">
      <c r="B33" s="61" t="s">
        <v>806</v>
      </c>
      <c r="C33" s="62" t="s">
        <v>807</v>
      </c>
      <c r="D33" s="62" t="s">
        <v>808</v>
      </c>
      <c r="E33" s="84" t="s">
        <v>809</v>
      </c>
      <c r="G33" s="2"/>
      <c r="H33" s="2"/>
    </row>
    <row r="34" spans="2:8" ht="25" customHeight="1" x14ac:dyDescent="0.25">
      <c r="B34" s="85" t="s">
        <v>42</v>
      </c>
      <c r="C34" s="159"/>
      <c r="D34" s="64"/>
      <c r="E34" s="160"/>
      <c r="G34" s="2"/>
      <c r="H34" s="2"/>
    </row>
    <row r="35" spans="2:8" ht="25" customHeight="1" x14ac:dyDescent="0.25">
      <c r="B35" s="66" t="s">
        <v>851</v>
      </c>
      <c r="C35" s="139"/>
      <c r="D35" s="144" t="s">
        <v>852</v>
      </c>
      <c r="E35" s="142"/>
      <c r="G35" s="2"/>
      <c r="H35" s="2"/>
    </row>
    <row r="36" spans="2:8" ht="40" customHeight="1" x14ac:dyDescent="0.25">
      <c r="B36" s="66" t="s">
        <v>853</v>
      </c>
      <c r="C36" s="139"/>
      <c r="D36" s="144"/>
      <c r="E36" s="142"/>
      <c r="G36" s="2"/>
      <c r="H36" s="2"/>
    </row>
    <row r="37" spans="2:8" ht="25" customHeight="1" thickBot="1" x14ac:dyDescent="0.3">
      <c r="B37" s="81" t="s">
        <v>854</v>
      </c>
      <c r="C37" s="140"/>
      <c r="D37" s="89" t="s">
        <v>855</v>
      </c>
      <c r="E37" s="143"/>
      <c r="G37" s="2"/>
      <c r="H37" s="2"/>
    </row>
    <row r="39" spans="2:8" ht="11.5" x14ac:dyDescent="0.25">
      <c r="B39" s="2" t="s">
        <v>815</v>
      </c>
      <c r="C39" s="2"/>
      <c r="D39" s="2"/>
      <c r="G39" s="2"/>
      <c r="H39" s="2"/>
    </row>
    <row r="40" spans="2:8" ht="11.5" x14ac:dyDescent="0.25">
      <c r="B40" s="3" t="s">
        <v>816</v>
      </c>
      <c r="C40" s="2"/>
      <c r="D40" s="2"/>
      <c r="G40" s="2"/>
      <c r="H40" s="2"/>
    </row>
    <row r="41" spans="2:8" ht="15.75" customHeight="1" thickBot="1" x14ac:dyDescent="0.3"/>
    <row r="42" spans="2:8" ht="15.75" customHeight="1" thickBot="1" x14ac:dyDescent="0.4">
      <c r="B42" s="69"/>
      <c r="C42" s="145" t="s">
        <v>817</v>
      </c>
      <c r="D42" s="146"/>
      <c r="E42" s="146"/>
      <c r="F42" s="147"/>
    </row>
    <row r="43" spans="2:8" ht="15.75" customHeight="1" thickBot="1" x14ac:dyDescent="0.3">
      <c r="B43" s="148" t="s">
        <v>42</v>
      </c>
      <c r="C43" s="70" t="s">
        <v>818</v>
      </c>
      <c r="D43" s="151" t="s">
        <v>819</v>
      </c>
      <c r="E43" s="151" t="s">
        <v>820</v>
      </c>
      <c r="F43" s="151" t="s">
        <v>821</v>
      </c>
    </row>
    <row r="44" spans="2:8" ht="15.75" customHeight="1" thickBot="1" x14ac:dyDescent="0.3">
      <c r="B44" s="149"/>
      <c r="C44" s="71" t="s">
        <v>822</v>
      </c>
      <c r="D44" s="152"/>
      <c r="E44" s="152"/>
      <c r="F44" s="152"/>
    </row>
    <row r="45" spans="2:8" ht="15.75" customHeight="1" thickBot="1" x14ac:dyDescent="0.4">
      <c r="B45" s="149"/>
      <c r="C45" s="72" t="s">
        <v>823</v>
      </c>
      <c r="D45" s="117" t="s">
        <v>856</v>
      </c>
      <c r="E45" s="74"/>
      <c r="F45" s="74"/>
    </row>
    <row r="46" spans="2:8" ht="15.75" customHeight="1" thickBot="1" x14ac:dyDescent="0.4">
      <c r="B46" s="149"/>
      <c r="C46" s="72" t="s">
        <v>824</v>
      </c>
      <c r="D46" s="74"/>
      <c r="E46" s="75"/>
      <c r="F46" s="74"/>
    </row>
    <row r="47" spans="2:8" ht="15.75" customHeight="1" thickBot="1" x14ac:dyDescent="0.4">
      <c r="B47" s="150"/>
      <c r="C47" s="72" t="s">
        <v>825</v>
      </c>
      <c r="D47" s="76"/>
      <c r="E47" s="83"/>
      <c r="F47" s="74"/>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4:C37"/>
    <mergeCell ref="E34:E37"/>
    <mergeCell ref="D35:D36"/>
    <mergeCell ref="C42:F42"/>
    <mergeCell ref="B43:B47"/>
    <mergeCell ref="D43:D44"/>
    <mergeCell ref="E43:E44"/>
    <mergeCell ref="F43:F44"/>
  </mergeCells>
  <hyperlinks>
    <hyperlink ref="I1" location="'Sheet1'!A1" display="Index" xr:uid="{8E41B40A-94E8-4E47-A9F6-DAD6F3B946D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FDD9-E837-49E2-B4B6-FF376FB186D8}">
  <dimension ref="B1:P89"/>
  <sheetViews>
    <sheetView topLeftCell="A69" workbookViewId="0">
      <selection activeCell="C77" sqref="C77"/>
    </sheetView>
  </sheetViews>
  <sheetFormatPr defaultColWidth="9.1796875" defaultRowHeight="15.75" customHeight="1" x14ac:dyDescent="0.25"/>
  <cols>
    <col min="1" max="1" width="3.7265625" style="2" customWidth="1"/>
    <col min="2" max="2" width="50.54296875" style="12" customWidth="1"/>
    <col min="3" max="3" width="25.54296875" style="12" customWidth="1"/>
    <col min="4" max="4" width="26.7265625" style="12" customWidth="1"/>
    <col min="5" max="5" width="28"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83</v>
      </c>
      <c r="C6" s="28"/>
      <c r="D6" s="28"/>
      <c r="E6" s="29"/>
      <c r="F6" s="30"/>
      <c r="G6" s="31"/>
      <c r="H6" s="32"/>
    </row>
    <row r="7" spans="2:9" ht="15.75" customHeight="1" x14ac:dyDescent="0.25">
      <c r="B7" s="27" t="s">
        <v>84</v>
      </c>
      <c r="C7" s="28"/>
      <c r="D7" s="28"/>
      <c r="E7" s="29"/>
      <c r="F7" s="30"/>
      <c r="G7" s="31"/>
      <c r="H7" s="32"/>
    </row>
    <row r="8" spans="2:9" ht="15.75" customHeight="1" x14ac:dyDescent="0.25">
      <c r="B8" s="28" t="s">
        <v>155</v>
      </c>
      <c r="C8" s="28" t="s">
        <v>156</v>
      </c>
      <c r="D8" s="28" t="s">
        <v>136</v>
      </c>
      <c r="E8" s="29">
        <v>500</v>
      </c>
      <c r="F8" s="30">
        <v>5088.13</v>
      </c>
      <c r="G8" s="31">
        <v>5.3900000000000003E-2</v>
      </c>
      <c r="H8" s="32">
        <v>7.1199999999999999E-2</v>
      </c>
    </row>
    <row r="9" spans="2:9" ht="15.75" customHeight="1" x14ac:dyDescent="0.25">
      <c r="B9" s="28" t="s">
        <v>243</v>
      </c>
      <c r="C9" s="28" t="s">
        <v>244</v>
      </c>
      <c r="D9" s="28" t="s">
        <v>94</v>
      </c>
      <c r="E9" s="29">
        <v>250</v>
      </c>
      <c r="F9" s="30">
        <v>2614.48</v>
      </c>
      <c r="G9" s="31">
        <v>2.7699999999999999E-2</v>
      </c>
      <c r="H9" s="32">
        <v>3.9583E-2</v>
      </c>
    </row>
    <row r="10" spans="2:9" ht="15.75" customHeight="1" x14ac:dyDescent="0.25">
      <c r="B10" s="28" t="s">
        <v>245</v>
      </c>
      <c r="C10" s="28" t="s">
        <v>246</v>
      </c>
      <c r="D10" s="28" t="s">
        <v>94</v>
      </c>
      <c r="E10" s="29">
        <v>250</v>
      </c>
      <c r="F10" s="30">
        <v>2568.2399999999998</v>
      </c>
      <c r="G10" s="31">
        <v>2.7199999999999998E-2</v>
      </c>
      <c r="H10" s="32">
        <v>6.9199999999999998E-2</v>
      </c>
    </row>
    <row r="11" spans="2:9" ht="15.75" customHeight="1" x14ac:dyDescent="0.25">
      <c r="B11" s="28" t="s">
        <v>226</v>
      </c>
      <c r="C11" s="28" t="s">
        <v>227</v>
      </c>
      <c r="D11" s="28" t="s">
        <v>87</v>
      </c>
      <c r="E11" s="29">
        <v>2500000</v>
      </c>
      <c r="F11" s="30">
        <v>2557.91</v>
      </c>
      <c r="G11" s="31">
        <v>2.7099999999999999E-2</v>
      </c>
      <c r="H11" s="32">
        <v>7.3133000000000004E-2</v>
      </c>
    </row>
    <row r="12" spans="2:9" ht="15.75" customHeight="1" x14ac:dyDescent="0.25">
      <c r="B12" s="28" t="s">
        <v>130</v>
      </c>
      <c r="C12" s="28" t="s">
        <v>131</v>
      </c>
      <c r="D12" s="28" t="s">
        <v>94</v>
      </c>
      <c r="E12" s="29">
        <v>250</v>
      </c>
      <c r="F12" s="30">
        <v>2536.11</v>
      </c>
      <c r="G12" s="31">
        <v>2.69E-2</v>
      </c>
      <c r="H12" s="32">
        <v>6.9849999999999995E-2</v>
      </c>
    </row>
    <row r="13" spans="2:9" ht="15.75" customHeight="1" x14ac:dyDescent="0.25">
      <c r="B13" s="28" t="s">
        <v>247</v>
      </c>
      <c r="C13" s="28" t="s">
        <v>248</v>
      </c>
      <c r="D13" s="28" t="s">
        <v>94</v>
      </c>
      <c r="E13" s="29">
        <v>250</v>
      </c>
      <c r="F13" s="30">
        <v>2529.21</v>
      </c>
      <c r="G13" s="31">
        <v>2.6800000000000001E-2</v>
      </c>
      <c r="H13" s="32">
        <v>7.6700000000000004E-2</v>
      </c>
    </row>
    <row r="14" spans="2:9" ht="15.75" customHeight="1" x14ac:dyDescent="0.25">
      <c r="B14" s="28" t="s">
        <v>249</v>
      </c>
      <c r="C14" s="28" t="s">
        <v>250</v>
      </c>
      <c r="D14" s="28" t="s">
        <v>87</v>
      </c>
      <c r="E14" s="29">
        <v>2500000</v>
      </c>
      <c r="F14" s="30">
        <v>2514.67</v>
      </c>
      <c r="G14" s="31">
        <v>2.6700000000000002E-2</v>
      </c>
      <c r="H14" s="32">
        <v>7.4450000000000002E-2</v>
      </c>
    </row>
    <row r="15" spans="2:9" ht="15.75" customHeight="1" x14ac:dyDescent="0.25">
      <c r="B15" s="28" t="s">
        <v>251</v>
      </c>
      <c r="C15" s="28" t="s">
        <v>252</v>
      </c>
      <c r="D15" s="28" t="s">
        <v>94</v>
      </c>
      <c r="E15" s="29">
        <v>250</v>
      </c>
      <c r="F15" s="30">
        <v>2483.8200000000002</v>
      </c>
      <c r="G15" s="31">
        <v>2.63E-2</v>
      </c>
      <c r="H15" s="32">
        <v>7.2800000000000004E-2</v>
      </c>
    </row>
    <row r="16" spans="2:9" ht="15.75" customHeight="1" x14ac:dyDescent="0.25">
      <c r="B16" s="28" t="s">
        <v>253</v>
      </c>
      <c r="C16" s="28" t="s">
        <v>254</v>
      </c>
      <c r="D16" s="28" t="s">
        <v>94</v>
      </c>
      <c r="E16" s="29">
        <v>250</v>
      </c>
      <c r="F16" s="30">
        <v>2465.81</v>
      </c>
      <c r="G16" s="31">
        <v>2.6100000000000002E-2</v>
      </c>
      <c r="H16" s="32">
        <v>7.1749999999999994E-2</v>
      </c>
    </row>
    <row r="17" spans="2:8" ht="15.75" customHeight="1" x14ac:dyDescent="0.25">
      <c r="B17" s="28" t="s">
        <v>255</v>
      </c>
      <c r="C17" s="28" t="s">
        <v>256</v>
      </c>
      <c r="D17" s="28" t="s">
        <v>94</v>
      </c>
      <c r="E17" s="29">
        <v>150</v>
      </c>
      <c r="F17" s="30">
        <v>1585.78</v>
      </c>
      <c r="G17" s="31">
        <v>1.6799999999999999E-2</v>
      </c>
      <c r="H17" s="32">
        <v>6.4849000000000004E-2</v>
      </c>
    </row>
    <row r="18" spans="2:8" ht="15.75" customHeight="1" x14ac:dyDescent="0.25">
      <c r="B18" s="28" t="s">
        <v>257</v>
      </c>
      <c r="C18" s="28" t="s">
        <v>258</v>
      </c>
      <c r="D18" s="28" t="s">
        <v>94</v>
      </c>
      <c r="E18" s="29">
        <v>150</v>
      </c>
      <c r="F18" s="30">
        <v>1510.38</v>
      </c>
      <c r="G18" s="31">
        <v>1.6E-2</v>
      </c>
      <c r="H18" s="32">
        <v>7.3066000000000006E-2</v>
      </c>
    </row>
    <row r="19" spans="2:8" ht="15.75" customHeight="1" x14ac:dyDescent="0.25">
      <c r="B19" s="27" t="s">
        <v>101</v>
      </c>
      <c r="C19" s="27"/>
      <c r="D19" s="27"/>
      <c r="E19" s="33"/>
      <c r="F19" s="34">
        <v>28454.54</v>
      </c>
      <c r="G19" s="35">
        <v>0.30149999999999999</v>
      </c>
      <c r="H19" s="36"/>
    </row>
    <row r="20" spans="2:8" ht="15.75" customHeight="1" x14ac:dyDescent="0.25">
      <c r="B20" s="28"/>
      <c r="C20" s="28"/>
      <c r="D20" s="28"/>
      <c r="E20" s="29"/>
      <c r="F20" s="30"/>
      <c r="G20" s="31"/>
      <c r="H20" s="32"/>
    </row>
    <row r="21" spans="2:8" ht="15.75" customHeight="1" x14ac:dyDescent="0.25">
      <c r="B21" s="27" t="s">
        <v>102</v>
      </c>
      <c r="C21" s="28"/>
      <c r="D21" s="28"/>
      <c r="E21" s="29"/>
      <c r="F21" s="30"/>
      <c r="G21" s="31"/>
      <c r="H21" s="32"/>
    </row>
    <row r="22" spans="2:8" ht="15.75" customHeight="1" x14ac:dyDescent="0.25">
      <c r="B22" s="27" t="s">
        <v>101</v>
      </c>
      <c r="C22" s="28"/>
      <c r="D22" s="28"/>
      <c r="E22" s="29"/>
      <c r="F22" s="37" t="s">
        <v>103</v>
      </c>
      <c r="G22" s="38" t="s">
        <v>103</v>
      </c>
      <c r="H22" s="32"/>
    </row>
    <row r="23" spans="2:8" ht="15.75" customHeight="1" x14ac:dyDescent="0.25">
      <c r="B23" s="28"/>
      <c r="C23" s="28"/>
      <c r="D23" s="28"/>
      <c r="E23" s="29"/>
      <c r="F23" s="30"/>
      <c r="G23" s="31"/>
      <c r="H23" s="32"/>
    </row>
    <row r="24" spans="2:8" ht="15.75" customHeight="1" x14ac:dyDescent="0.25">
      <c r="B24" s="27" t="s">
        <v>104</v>
      </c>
      <c r="C24" s="28"/>
      <c r="D24" s="28"/>
      <c r="E24" s="29"/>
      <c r="F24" s="30"/>
      <c r="G24" s="31"/>
      <c r="H24" s="32"/>
    </row>
    <row r="25" spans="2:8" ht="15.75" customHeight="1" x14ac:dyDescent="0.25">
      <c r="B25" s="27" t="s">
        <v>101</v>
      </c>
      <c r="C25" s="28"/>
      <c r="D25" s="28"/>
      <c r="E25" s="29"/>
      <c r="F25" s="37" t="s">
        <v>103</v>
      </c>
      <c r="G25" s="38" t="s">
        <v>103</v>
      </c>
      <c r="H25" s="32"/>
    </row>
    <row r="26" spans="2:8" ht="15.75" customHeight="1" x14ac:dyDescent="0.25">
      <c r="B26" s="28"/>
      <c r="C26" s="28"/>
      <c r="D26" s="28"/>
      <c r="E26" s="29"/>
      <c r="F26" s="30"/>
      <c r="G26" s="31"/>
      <c r="H26" s="32"/>
    </row>
    <row r="27" spans="2:8" ht="15.75" customHeight="1" x14ac:dyDescent="0.25">
      <c r="B27" s="39" t="s">
        <v>105</v>
      </c>
      <c r="C27" s="39"/>
      <c r="D27" s="39"/>
      <c r="E27" s="40"/>
      <c r="F27" s="34">
        <v>28454.54</v>
      </c>
      <c r="G27" s="35">
        <v>0.30159999999999998</v>
      </c>
      <c r="H27" s="36"/>
    </row>
    <row r="28" spans="2:8" ht="15.75" customHeight="1" x14ac:dyDescent="0.25">
      <c r="B28" s="28"/>
      <c r="C28" s="28"/>
      <c r="D28" s="28"/>
      <c r="E28" s="29"/>
      <c r="F28" s="30"/>
      <c r="G28" s="31"/>
      <c r="H28" s="32"/>
    </row>
    <row r="29" spans="2:8" ht="15.75" customHeight="1" x14ac:dyDescent="0.25">
      <c r="B29" s="27" t="s">
        <v>120</v>
      </c>
      <c r="C29" s="28"/>
      <c r="D29" s="28"/>
      <c r="E29" s="29"/>
      <c r="F29" s="30"/>
      <c r="G29" s="31"/>
      <c r="H29" s="32"/>
    </row>
    <row r="30" spans="2:8" ht="15.75" customHeight="1" x14ac:dyDescent="0.25">
      <c r="B30" s="28"/>
      <c r="C30" s="28"/>
      <c r="D30" s="28"/>
      <c r="E30" s="29"/>
      <c r="F30" s="30"/>
      <c r="G30" s="31"/>
      <c r="H30" s="32"/>
    </row>
    <row r="31" spans="2:8" ht="15.75" customHeight="1" x14ac:dyDescent="0.25">
      <c r="B31" s="27" t="s">
        <v>177</v>
      </c>
      <c r="C31" s="28"/>
      <c r="D31" s="28"/>
      <c r="E31" s="29"/>
      <c r="F31" s="30"/>
      <c r="G31" s="31"/>
      <c r="H31" s="32"/>
    </row>
    <row r="32" spans="2:8" ht="15.75" customHeight="1" x14ac:dyDescent="0.25">
      <c r="B32" s="28" t="s">
        <v>259</v>
      </c>
      <c r="C32" s="28" t="s">
        <v>260</v>
      </c>
      <c r="D32" s="28" t="s">
        <v>261</v>
      </c>
      <c r="E32" s="29">
        <v>1500</v>
      </c>
      <c r="F32" s="30">
        <v>7089.14</v>
      </c>
      <c r="G32" s="31">
        <v>7.51E-2</v>
      </c>
      <c r="H32" s="32">
        <v>7.0749999999999993E-2</v>
      </c>
    </row>
    <row r="33" spans="2:8" ht="15.75" customHeight="1" x14ac:dyDescent="0.25">
      <c r="B33" s="28" t="s">
        <v>262</v>
      </c>
      <c r="C33" s="28" t="s">
        <v>263</v>
      </c>
      <c r="D33" s="28" t="s">
        <v>261</v>
      </c>
      <c r="E33" s="29">
        <v>1000</v>
      </c>
      <c r="F33" s="30">
        <v>4960.74</v>
      </c>
      <c r="G33" s="31">
        <v>5.2600000000000001E-2</v>
      </c>
      <c r="H33" s="32">
        <v>6.2797000000000006E-2</v>
      </c>
    </row>
    <row r="34" spans="2:8" ht="15.75" customHeight="1" x14ac:dyDescent="0.25">
      <c r="B34" s="28" t="s">
        <v>181</v>
      </c>
      <c r="C34" s="28" t="s">
        <v>264</v>
      </c>
      <c r="D34" s="28" t="s">
        <v>183</v>
      </c>
      <c r="E34" s="29">
        <v>1000</v>
      </c>
      <c r="F34" s="30">
        <v>4707.09</v>
      </c>
      <c r="G34" s="31">
        <v>4.99E-2</v>
      </c>
      <c r="H34" s="32">
        <v>7.1651000000000006E-2</v>
      </c>
    </row>
    <row r="35" spans="2:8" ht="15.75" customHeight="1" x14ac:dyDescent="0.25">
      <c r="B35" s="28" t="s">
        <v>265</v>
      </c>
      <c r="C35" s="28" t="s">
        <v>266</v>
      </c>
      <c r="D35" s="28" t="s">
        <v>261</v>
      </c>
      <c r="E35" s="29">
        <v>1000</v>
      </c>
      <c r="F35" s="30">
        <v>4704.9799999999996</v>
      </c>
      <c r="G35" s="31">
        <v>4.99E-2</v>
      </c>
      <c r="H35" s="32">
        <v>7.1301000000000003E-2</v>
      </c>
    </row>
    <row r="36" spans="2:8" ht="15.75" customHeight="1" x14ac:dyDescent="0.25">
      <c r="B36" s="28" t="s">
        <v>262</v>
      </c>
      <c r="C36" s="28" t="s">
        <v>267</v>
      </c>
      <c r="D36" s="28" t="s">
        <v>261</v>
      </c>
      <c r="E36" s="29">
        <v>500</v>
      </c>
      <c r="F36" s="30">
        <v>2470.58</v>
      </c>
      <c r="G36" s="31">
        <v>2.6200000000000001E-2</v>
      </c>
      <c r="H36" s="32">
        <v>6.2997999999999998E-2</v>
      </c>
    </row>
    <row r="37" spans="2:8" ht="15.75" customHeight="1" x14ac:dyDescent="0.25">
      <c r="B37" s="28" t="s">
        <v>181</v>
      </c>
      <c r="C37" s="28" t="s">
        <v>182</v>
      </c>
      <c r="D37" s="28" t="s">
        <v>183</v>
      </c>
      <c r="E37" s="29">
        <v>500</v>
      </c>
      <c r="F37" s="30">
        <v>2440.39</v>
      </c>
      <c r="G37" s="31">
        <v>2.5899999999999999E-2</v>
      </c>
      <c r="H37" s="32">
        <v>6.7548999999999998E-2</v>
      </c>
    </row>
    <row r="38" spans="2:8" ht="15.75" customHeight="1" x14ac:dyDescent="0.25">
      <c r="B38" s="28" t="s">
        <v>268</v>
      </c>
      <c r="C38" s="28" t="s">
        <v>269</v>
      </c>
      <c r="D38" s="28" t="s">
        <v>261</v>
      </c>
      <c r="E38" s="29">
        <v>500</v>
      </c>
      <c r="F38" s="30">
        <v>2438.06</v>
      </c>
      <c r="G38" s="31">
        <v>2.58E-2</v>
      </c>
      <c r="H38" s="32">
        <v>6.7200999999999997E-2</v>
      </c>
    </row>
    <row r="39" spans="2:8" ht="15.75" customHeight="1" x14ac:dyDescent="0.25">
      <c r="B39" s="28" t="s">
        <v>181</v>
      </c>
      <c r="C39" s="28" t="s">
        <v>270</v>
      </c>
      <c r="D39" s="28" t="s">
        <v>183</v>
      </c>
      <c r="E39" s="29">
        <v>500</v>
      </c>
      <c r="F39" s="30">
        <v>2429.65</v>
      </c>
      <c r="G39" s="31">
        <v>2.58E-2</v>
      </c>
      <c r="H39" s="32">
        <v>6.7750000000000005E-2</v>
      </c>
    </row>
    <row r="40" spans="2:8" ht="15.75" customHeight="1" x14ac:dyDescent="0.25">
      <c r="B40" s="28" t="s">
        <v>271</v>
      </c>
      <c r="C40" s="28" t="s">
        <v>272</v>
      </c>
      <c r="D40" s="28" t="s">
        <v>183</v>
      </c>
      <c r="E40" s="29">
        <v>500</v>
      </c>
      <c r="F40" s="30">
        <v>2380.23</v>
      </c>
      <c r="G40" s="31">
        <v>2.52E-2</v>
      </c>
      <c r="H40" s="32">
        <v>7.0099999999999996E-2</v>
      </c>
    </row>
    <row r="41" spans="2:8" ht="15.75" customHeight="1" x14ac:dyDescent="0.25">
      <c r="B41" s="28" t="s">
        <v>271</v>
      </c>
      <c r="C41" s="28" t="s">
        <v>273</v>
      </c>
      <c r="D41" s="28" t="s">
        <v>183</v>
      </c>
      <c r="E41" s="29">
        <v>500</v>
      </c>
      <c r="F41" s="30">
        <v>2348.7399999999998</v>
      </c>
      <c r="G41" s="31">
        <v>2.4899999999999999E-2</v>
      </c>
      <c r="H41" s="32">
        <v>7.0800000000000002E-2</v>
      </c>
    </row>
    <row r="42" spans="2:8" ht="15.75" customHeight="1" x14ac:dyDescent="0.25">
      <c r="B42" s="28" t="s">
        <v>233</v>
      </c>
      <c r="C42" s="28" t="s">
        <v>234</v>
      </c>
      <c r="D42" s="28" t="s">
        <v>235</v>
      </c>
      <c r="E42" s="29">
        <v>100</v>
      </c>
      <c r="F42" s="30">
        <v>470.76</v>
      </c>
      <c r="G42" s="31">
        <v>5.0000000000000001E-3</v>
      </c>
      <c r="H42" s="32">
        <v>7.0849999999999996E-2</v>
      </c>
    </row>
    <row r="43" spans="2:8" ht="15.75" customHeight="1" x14ac:dyDescent="0.25">
      <c r="B43" s="27" t="s">
        <v>101</v>
      </c>
      <c r="C43" s="27"/>
      <c r="D43" s="27"/>
      <c r="E43" s="33"/>
      <c r="F43" s="34">
        <v>36440.36</v>
      </c>
      <c r="G43" s="35">
        <v>0.38629999999999998</v>
      </c>
      <c r="H43" s="36"/>
    </row>
    <row r="44" spans="2:8" ht="15.75" customHeight="1" x14ac:dyDescent="0.25">
      <c r="B44" s="28"/>
      <c r="C44" s="28"/>
      <c r="D44" s="28"/>
      <c r="E44" s="29"/>
      <c r="F44" s="30"/>
      <c r="G44" s="31"/>
      <c r="H44" s="32"/>
    </row>
    <row r="45" spans="2:8" ht="15.75" customHeight="1" x14ac:dyDescent="0.25">
      <c r="B45" s="27" t="s">
        <v>238</v>
      </c>
      <c r="C45" s="28"/>
      <c r="D45" s="28"/>
      <c r="E45" s="29"/>
      <c r="F45" s="30"/>
      <c r="G45" s="31"/>
      <c r="H45" s="32"/>
    </row>
    <row r="46" spans="2:8" ht="15.75" customHeight="1" x14ac:dyDescent="0.25">
      <c r="B46" s="28" t="s">
        <v>274</v>
      </c>
      <c r="C46" s="28" t="s">
        <v>275</v>
      </c>
      <c r="D46" s="28" t="s">
        <v>261</v>
      </c>
      <c r="E46" s="29">
        <v>1000</v>
      </c>
      <c r="F46" s="30">
        <v>4749.16</v>
      </c>
      <c r="G46" s="31">
        <v>5.0299999999999997E-2</v>
      </c>
      <c r="H46" s="32">
        <v>7.2749999999999995E-2</v>
      </c>
    </row>
    <row r="47" spans="2:8" ht="15.75" customHeight="1" x14ac:dyDescent="0.25">
      <c r="B47" s="28" t="s">
        <v>276</v>
      </c>
      <c r="C47" s="28" t="s">
        <v>277</v>
      </c>
      <c r="D47" s="28" t="s">
        <v>183</v>
      </c>
      <c r="E47" s="29">
        <v>500</v>
      </c>
      <c r="F47" s="30">
        <v>2353.61</v>
      </c>
      <c r="G47" s="31">
        <v>2.4899999999999999E-2</v>
      </c>
      <c r="H47" s="32">
        <v>7.2300000000000003E-2</v>
      </c>
    </row>
    <row r="48" spans="2:8" ht="15.75" customHeight="1" x14ac:dyDescent="0.25">
      <c r="B48" s="27" t="s">
        <v>101</v>
      </c>
      <c r="C48" s="27"/>
      <c r="D48" s="27"/>
      <c r="E48" s="33"/>
      <c r="F48" s="34">
        <v>7102.77</v>
      </c>
      <c r="G48" s="35">
        <v>7.5300000000000006E-2</v>
      </c>
      <c r="H48" s="36"/>
    </row>
    <row r="49" spans="2:8" ht="15.75" customHeight="1" x14ac:dyDescent="0.25">
      <c r="B49" s="28"/>
      <c r="C49" s="28"/>
      <c r="D49" s="28"/>
      <c r="E49" s="29"/>
      <c r="F49" s="30"/>
      <c r="G49" s="31"/>
      <c r="H49" s="32"/>
    </row>
    <row r="50" spans="2:8" ht="15.75" customHeight="1" x14ac:dyDescent="0.25">
      <c r="B50" s="27" t="s">
        <v>121</v>
      </c>
      <c r="C50" s="28"/>
      <c r="D50" s="28"/>
      <c r="E50" s="29"/>
      <c r="F50" s="30"/>
      <c r="G50" s="31"/>
      <c r="H50" s="32"/>
    </row>
    <row r="51" spans="2:8" ht="15.75" customHeight="1" x14ac:dyDescent="0.25">
      <c r="B51" s="28" t="s">
        <v>278</v>
      </c>
      <c r="C51" s="28" t="s">
        <v>279</v>
      </c>
      <c r="D51" s="28" t="s">
        <v>87</v>
      </c>
      <c r="E51" s="29">
        <v>5000000</v>
      </c>
      <c r="F51" s="30">
        <v>4944.7299999999996</v>
      </c>
      <c r="G51" s="31">
        <v>5.2400000000000002E-2</v>
      </c>
      <c r="H51" s="32">
        <v>6.0003000000000001E-2</v>
      </c>
    </row>
    <row r="52" spans="2:8" ht="15.75" customHeight="1" x14ac:dyDescent="0.25">
      <c r="B52" s="28" t="s">
        <v>280</v>
      </c>
      <c r="C52" s="28" t="s">
        <v>281</v>
      </c>
      <c r="D52" s="28" t="s">
        <v>87</v>
      </c>
      <c r="E52" s="29">
        <v>5000000</v>
      </c>
      <c r="F52" s="30">
        <v>4921.1099999999997</v>
      </c>
      <c r="G52" s="31">
        <v>5.2200000000000003E-2</v>
      </c>
      <c r="H52" s="32">
        <v>6.0950999999999998E-2</v>
      </c>
    </row>
    <row r="53" spans="2:8" ht="15.75" customHeight="1" x14ac:dyDescent="0.25">
      <c r="B53" s="28" t="s">
        <v>282</v>
      </c>
      <c r="C53" s="28" t="s">
        <v>283</v>
      </c>
      <c r="D53" s="28" t="s">
        <v>87</v>
      </c>
      <c r="E53" s="29">
        <v>2500000</v>
      </c>
      <c r="F53" s="30">
        <v>2492.42</v>
      </c>
      <c r="G53" s="31">
        <v>2.64E-2</v>
      </c>
      <c r="H53" s="32">
        <v>5.8451999999999997E-2</v>
      </c>
    </row>
    <row r="54" spans="2:8" ht="15.75" customHeight="1" x14ac:dyDescent="0.25">
      <c r="B54" s="28" t="s">
        <v>284</v>
      </c>
      <c r="C54" s="28" t="s">
        <v>285</v>
      </c>
      <c r="D54" s="28" t="s">
        <v>87</v>
      </c>
      <c r="E54" s="29">
        <v>2500000</v>
      </c>
      <c r="F54" s="30">
        <v>2469.5500000000002</v>
      </c>
      <c r="G54" s="31">
        <v>2.6200000000000001E-2</v>
      </c>
      <c r="H54" s="32">
        <v>6.0002E-2</v>
      </c>
    </row>
    <row r="55" spans="2:8" ht="15.75" customHeight="1" x14ac:dyDescent="0.25">
      <c r="B55" s="27" t="s">
        <v>101</v>
      </c>
      <c r="C55" s="27"/>
      <c r="D55" s="27"/>
      <c r="E55" s="33"/>
      <c r="F55" s="34">
        <v>14827.81</v>
      </c>
      <c r="G55" s="35">
        <v>0.15720000000000001</v>
      </c>
      <c r="H55" s="36"/>
    </row>
    <row r="56" spans="2:8" ht="15.75" customHeight="1" x14ac:dyDescent="0.25">
      <c r="B56" s="28"/>
      <c r="C56" s="28"/>
      <c r="D56" s="28"/>
      <c r="E56" s="29"/>
      <c r="F56" s="30"/>
      <c r="G56" s="31"/>
      <c r="H56" s="32"/>
    </row>
    <row r="57" spans="2:8" ht="15.75" customHeight="1" x14ac:dyDescent="0.25">
      <c r="B57" s="39" t="s">
        <v>105</v>
      </c>
      <c r="C57" s="39"/>
      <c r="D57" s="39"/>
      <c r="E57" s="40"/>
      <c r="F57" s="34">
        <v>58370.94</v>
      </c>
      <c r="G57" s="35">
        <v>0.61880000000000002</v>
      </c>
      <c r="H57" s="36"/>
    </row>
    <row r="58" spans="2:8" ht="15.75" customHeight="1" x14ac:dyDescent="0.25">
      <c r="B58" s="28"/>
      <c r="C58" s="28"/>
      <c r="D58" s="28"/>
      <c r="E58" s="29"/>
      <c r="F58" s="30"/>
      <c r="G58" s="31"/>
      <c r="H58" s="32"/>
    </row>
    <row r="59" spans="2:8" ht="15.75" customHeight="1" x14ac:dyDescent="0.25">
      <c r="B59" s="28"/>
      <c r="C59" s="28"/>
      <c r="D59" s="28"/>
      <c r="E59" s="29"/>
      <c r="F59" s="30"/>
      <c r="G59" s="31"/>
      <c r="H59" s="32"/>
    </row>
    <row r="60" spans="2:8" ht="15.75" customHeight="1" x14ac:dyDescent="0.25">
      <c r="B60" s="27" t="s">
        <v>106</v>
      </c>
      <c r="C60" s="28"/>
      <c r="D60" s="28"/>
      <c r="E60" s="29"/>
      <c r="F60" s="30"/>
      <c r="G60" s="31"/>
      <c r="H60" s="32"/>
    </row>
    <row r="61" spans="2:8" ht="15.75" customHeight="1" x14ac:dyDescent="0.25">
      <c r="B61" s="28" t="s">
        <v>107</v>
      </c>
      <c r="C61" s="28"/>
      <c r="D61" s="28"/>
      <c r="E61" s="29"/>
      <c r="F61" s="30">
        <v>8133.01</v>
      </c>
      <c r="G61" s="31">
        <v>8.6199999999999999E-2</v>
      </c>
      <c r="H61" s="32"/>
    </row>
    <row r="62" spans="2:8" ht="15.75" customHeight="1" x14ac:dyDescent="0.25">
      <c r="B62" s="27" t="s">
        <v>101</v>
      </c>
      <c r="C62" s="27"/>
      <c r="D62" s="27"/>
      <c r="E62" s="33"/>
      <c r="F62" s="34">
        <v>8133.01</v>
      </c>
      <c r="G62" s="35">
        <v>8.6199999999999999E-2</v>
      </c>
      <c r="H62" s="36"/>
    </row>
    <row r="63" spans="2:8" ht="15.75" customHeight="1" x14ac:dyDescent="0.25">
      <c r="B63" s="28"/>
      <c r="C63" s="28"/>
      <c r="D63" s="28"/>
      <c r="E63" s="29"/>
      <c r="F63" s="30"/>
      <c r="G63" s="31"/>
      <c r="H63" s="32"/>
    </row>
    <row r="64" spans="2:8" ht="15.75" customHeight="1" x14ac:dyDescent="0.25">
      <c r="B64" s="39" t="s">
        <v>105</v>
      </c>
      <c r="C64" s="39"/>
      <c r="D64" s="39"/>
      <c r="E64" s="40"/>
      <c r="F64" s="34">
        <v>8133.01</v>
      </c>
      <c r="G64" s="35">
        <v>8.6199999999999999E-2</v>
      </c>
      <c r="H64" s="36"/>
    </row>
    <row r="65" spans="2:16" ht="15.75" customHeight="1" x14ac:dyDescent="0.25">
      <c r="B65" s="28" t="s">
        <v>108</v>
      </c>
      <c r="C65" s="28"/>
      <c r="D65" s="28"/>
      <c r="E65" s="29"/>
      <c r="F65" s="41">
        <v>-622.79999999999995</v>
      </c>
      <c r="G65" s="42">
        <v>-6.5999999999999392E-3</v>
      </c>
      <c r="H65" s="32"/>
    </row>
    <row r="66" spans="2:16" ht="15.75" customHeight="1" x14ac:dyDescent="0.25">
      <c r="B66" s="43" t="s">
        <v>109</v>
      </c>
      <c r="C66" s="43"/>
      <c r="D66" s="43"/>
      <c r="E66" s="44"/>
      <c r="F66" s="45">
        <v>94335.69</v>
      </c>
      <c r="G66" s="46">
        <v>1</v>
      </c>
      <c r="H66" s="47"/>
    </row>
    <row r="67" spans="2:16" ht="15.75" customHeight="1" x14ac:dyDescent="0.25">
      <c r="B67" s="2"/>
    </row>
    <row r="68" spans="2:16" ht="15.75" customHeight="1" x14ac:dyDescent="0.25">
      <c r="B68" s="15" t="s">
        <v>187</v>
      </c>
      <c r="L68" s="3"/>
    </row>
    <row r="69" spans="2:16" ht="15.75" customHeight="1" x14ac:dyDescent="0.25">
      <c r="B69" s="15" t="s">
        <v>188</v>
      </c>
    </row>
    <row r="70" spans="2:16" ht="15.75" customHeight="1" thickBot="1" x14ac:dyDescent="0.3">
      <c r="L70" s="3"/>
    </row>
    <row r="71" spans="2:16" ht="35.25" customHeight="1" thickBot="1" x14ac:dyDescent="0.3">
      <c r="B71" s="61" t="s">
        <v>806</v>
      </c>
      <c r="C71" s="62" t="s">
        <v>807</v>
      </c>
      <c r="D71" s="62" t="s">
        <v>808</v>
      </c>
      <c r="E71" s="84" t="s">
        <v>809</v>
      </c>
      <c r="G71" s="2"/>
      <c r="H71" s="2"/>
    </row>
    <row r="72" spans="2:16" ht="25" customHeight="1" x14ac:dyDescent="0.25">
      <c r="B72" s="85" t="s">
        <v>43</v>
      </c>
      <c r="C72" s="159"/>
      <c r="D72" s="64"/>
      <c r="E72" s="160"/>
      <c r="G72" s="2"/>
      <c r="H72" s="2"/>
    </row>
    <row r="73" spans="2:16" ht="25" customHeight="1" x14ac:dyDescent="0.25">
      <c r="B73" s="66" t="s">
        <v>857</v>
      </c>
      <c r="C73" s="139"/>
      <c r="D73" s="144" t="s">
        <v>858</v>
      </c>
      <c r="E73" s="142"/>
      <c r="G73" s="2"/>
      <c r="H73" s="2"/>
    </row>
    <row r="74" spans="2:16" ht="33" customHeight="1" x14ac:dyDescent="0.25">
      <c r="B74" s="66" t="s">
        <v>859</v>
      </c>
      <c r="C74" s="139"/>
      <c r="D74" s="144"/>
      <c r="E74" s="142"/>
      <c r="G74" s="2"/>
      <c r="H74" s="2"/>
    </row>
    <row r="75" spans="2:16" ht="25" customHeight="1" thickBot="1" x14ac:dyDescent="0.3">
      <c r="B75" s="81" t="s">
        <v>860</v>
      </c>
      <c r="C75" s="140"/>
      <c r="D75" s="89" t="s">
        <v>832</v>
      </c>
      <c r="E75" s="143"/>
      <c r="G75" s="2"/>
      <c r="H75" s="2"/>
    </row>
    <row r="77" spans="2:16" ht="11.5" x14ac:dyDescent="0.25">
      <c r="B77" s="2" t="s">
        <v>815</v>
      </c>
      <c r="C77" s="2"/>
      <c r="D77" s="2"/>
      <c r="G77" s="2"/>
      <c r="H77" s="2"/>
    </row>
    <row r="78" spans="2:16" ht="11.5" x14ac:dyDescent="0.25">
      <c r="B78" s="3" t="s">
        <v>816</v>
      </c>
      <c r="C78" s="2"/>
      <c r="D78" s="2"/>
      <c r="G78" s="2"/>
      <c r="H78" s="2"/>
    </row>
    <row r="79" spans="2:16" ht="15.75" customHeight="1" thickBot="1" x14ac:dyDescent="0.3">
      <c r="L79" s="90"/>
      <c r="M79" s="90"/>
      <c r="N79" s="90"/>
      <c r="O79" s="90"/>
      <c r="P79" s="90"/>
    </row>
    <row r="80" spans="2:16" ht="15.75" customHeight="1" thickBot="1" x14ac:dyDescent="0.4">
      <c r="B80" s="69"/>
      <c r="C80" s="145" t="s">
        <v>817</v>
      </c>
      <c r="D80" s="146"/>
      <c r="E80" s="146"/>
      <c r="F80" s="147"/>
      <c r="L80" s="90"/>
      <c r="M80" s="90"/>
      <c r="N80" s="90"/>
      <c r="O80" s="90"/>
      <c r="P80" s="90"/>
    </row>
    <row r="81" spans="2:16" ht="15.75" customHeight="1" thickBot="1" x14ac:dyDescent="0.3">
      <c r="B81" s="148" t="s">
        <v>43</v>
      </c>
      <c r="C81" s="70" t="s">
        <v>818</v>
      </c>
      <c r="D81" s="151" t="s">
        <v>819</v>
      </c>
      <c r="E81" s="151" t="s">
        <v>820</v>
      </c>
      <c r="F81" s="151" t="s">
        <v>821</v>
      </c>
      <c r="L81" s="90"/>
      <c r="M81" s="90"/>
      <c r="N81" s="90"/>
      <c r="O81" s="90"/>
      <c r="P81" s="90"/>
    </row>
    <row r="82" spans="2:16" ht="15.75" customHeight="1" thickBot="1" x14ac:dyDescent="0.3">
      <c r="B82" s="149"/>
      <c r="C82" s="71" t="s">
        <v>822</v>
      </c>
      <c r="D82" s="152"/>
      <c r="E82" s="152"/>
      <c r="F82" s="152"/>
      <c r="L82" s="90"/>
      <c r="M82" s="90"/>
      <c r="N82" s="90"/>
      <c r="O82" s="90"/>
      <c r="P82" s="90"/>
    </row>
    <row r="83" spans="2:16" ht="15.75" customHeight="1" thickBot="1" x14ac:dyDescent="0.4">
      <c r="B83" s="149"/>
      <c r="C83" s="72" t="s">
        <v>823</v>
      </c>
      <c r="D83" s="73"/>
      <c r="E83" s="118" t="s">
        <v>850</v>
      </c>
      <c r="F83" s="74"/>
      <c r="L83" s="90"/>
      <c r="M83" s="90"/>
      <c r="N83" s="90"/>
      <c r="O83" s="90"/>
      <c r="P83" s="90"/>
    </row>
    <row r="84" spans="2:16" ht="15.75" customHeight="1" thickBot="1" x14ac:dyDescent="0.4">
      <c r="B84" s="149"/>
      <c r="C84" s="72" t="s">
        <v>824</v>
      </c>
      <c r="D84" s="74"/>
      <c r="E84" s="75"/>
      <c r="F84" s="74"/>
    </row>
    <row r="85" spans="2:16" ht="15.75" customHeight="1" thickBot="1" x14ac:dyDescent="0.4">
      <c r="B85" s="150"/>
      <c r="C85" s="72" t="s">
        <v>825</v>
      </c>
      <c r="D85" s="76"/>
      <c r="E85" s="83"/>
      <c r="F85" s="74"/>
      <c r="L85" s="3"/>
    </row>
    <row r="87" spans="2:16" ht="15.75" customHeight="1" x14ac:dyDescent="0.25">
      <c r="B87" s="181" t="s">
        <v>861</v>
      </c>
      <c r="C87" s="181"/>
      <c r="D87" s="181"/>
      <c r="E87" s="181"/>
      <c r="F87" s="181"/>
    </row>
    <row r="88" spans="2:16" ht="15.75" customHeight="1" x14ac:dyDescent="0.25">
      <c r="B88" s="181"/>
      <c r="C88" s="181"/>
      <c r="D88" s="181"/>
      <c r="E88" s="181"/>
      <c r="F88" s="181"/>
    </row>
    <row r="89" spans="2:16" ht="15.75" customHeight="1" x14ac:dyDescent="0.25">
      <c r="B89" s="181"/>
      <c r="C89" s="181"/>
      <c r="D89" s="181"/>
      <c r="E89" s="181"/>
      <c r="F89" s="181"/>
    </row>
  </sheetData>
  <mergeCells count="9">
    <mergeCell ref="B87:F89"/>
    <mergeCell ref="C72:C75"/>
    <mergeCell ref="E72:E75"/>
    <mergeCell ref="D73:D74"/>
    <mergeCell ref="C80:F80"/>
    <mergeCell ref="B81:B85"/>
    <mergeCell ref="D81:D82"/>
    <mergeCell ref="E81:E82"/>
    <mergeCell ref="F81:F82"/>
  </mergeCells>
  <hyperlinks>
    <hyperlink ref="I1" location="'Sheet1'!A1" display="Index" xr:uid="{D309A573-5682-49B7-BB47-5C63AAF64C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57404-E4F7-4128-B0C2-44E7ED00B3F8}">
  <dimension ref="B1:P86"/>
  <sheetViews>
    <sheetView topLeftCell="A51" workbookViewId="0">
      <selection activeCell="A59" sqref="A59"/>
    </sheetView>
  </sheetViews>
  <sheetFormatPr defaultColWidth="9.1796875" defaultRowHeight="15.75" customHeight="1" x14ac:dyDescent="0.25"/>
  <cols>
    <col min="1" max="1" width="3.7265625" style="2" customWidth="1"/>
    <col min="2" max="2" width="50.54296875" style="12" customWidth="1"/>
    <col min="3" max="3" width="23.81640625" style="12" customWidth="1"/>
    <col min="4" max="4" width="26.7265625" style="12" customWidth="1"/>
    <col min="5" max="5" width="24.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83</v>
      </c>
      <c r="C6" s="28"/>
      <c r="D6" s="28"/>
      <c r="E6" s="29"/>
      <c r="F6" s="30"/>
      <c r="G6" s="31"/>
      <c r="H6" s="32"/>
    </row>
    <row r="7" spans="2:9" ht="15.75" customHeight="1" x14ac:dyDescent="0.25">
      <c r="B7" s="27" t="s">
        <v>84</v>
      </c>
      <c r="C7" s="28"/>
      <c r="D7" s="28"/>
      <c r="E7" s="29"/>
      <c r="F7" s="30"/>
      <c r="G7" s="31"/>
      <c r="H7" s="32"/>
    </row>
    <row r="8" spans="2:9" ht="15.75" customHeight="1" x14ac:dyDescent="0.25">
      <c r="B8" s="28" t="s">
        <v>224</v>
      </c>
      <c r="C8" s="28" t="s">
        <v>225</v>
      </c>
      <c r="D8" s="28" t="s">
        <v>87</v>
      </c>
      <c r="E8" s="29">
        <v>2000000</v>
      </c>
      <c r="F8" s="30">
        <v>2031</v>
      </c>
      <c r="G8" s="31">
        <v>0.13100000000000001</v>
      </c>
      <c r="H8" s="32">
        <v>7.0923E-2</v>
      </c>
    </row>
    <row r="9" spans="2:9" ht="15.75" customHeight="1" x14ac:dyDescent="0.25">
      <c r="B9" s="28" t="s">
        <v>141</v>
      </c>
      <c r="C9" s="28" t="s">
        <v>142</v>
      </c>
      <c r="D9" s="28" t="s">
        <v>94</v>
      </c>
      <c r="E9" s="29">
        <v>150</v>
      </c>
      <c r="F9" s="30">
        <v>1491.21</v>
      </c>
      <c r="G9" s="31">
        <v>9.6199999999999994E-2</v>
      </c>
      <c r="H9" s="32">
        <v>7.5450000000000003E-2</v>
      </c>
    </row>
    <row r="10" spans="2:9" ht="15.75" customHeight="1" x14ac:dyDescent="0.25">
      <c r="B10" s="28" t="s">
        <v>171</v>
      </c>
      <c r="C10" s="28" t="s">
        <v>172</v>
      </c>
      <c r="D10" s="28" t="s">
        <v>94</v>
      </c>
      <c r="E10" s="29">
        <v>100</v>
      </c>
      <c r="F10" s="30">
        <v>1072.21</v>
      </c>
      <c r="G10" s="31">
        <v>6.9199999999999998E-2</v>
      </c>
      <c r="H10" s="32">
        <v>6.4298999999999995E-2</v>
      </c>
    </row>
    <row r="11" spans="2:9" ht="15.75" customHeight="1" x14ac:dyDescent="0.25">
      <c r="B11" s="28" t="s">
        <v>165</v>
      </c>
      <c r="C11" s="28" t="s">
        <v>166</v>
      </c>
      <c r="D11" s="28" t="s">
        <v>94</v>
      </c>
      <c r="E11" s="29">
        <v>100</v>
      </c>
      <c r="F11" s="30">
        <v>1056.03</v>
      </c>
      <c r="G11" s="31">
        <v>6.8099999999999994E-2</v>
      </c>
      <c r="H11" s="32">
        <v>6.7788000000000001E-2</v>
      </c>
    </row>
    <row r="12" spans="2:9" ht="15.75" customHeight="1" x14ac:dyDescent="0.25">
      <c r="B12" s="28" t="s">
        <v>145</v>
      </c>
      <c r="C12" s="28" t="s">
        <v>146</v>
      </c>
      <c r="D12" s="28" t="s">
        <v>94</v>
      </c>
      <c r="E12" s="29">
        <v>100</v>
      </c>
      <c r="F12" s="30">
        <v>1027.1500000000001</v>
      </c>
      <c r="G12" s="31">
        <v>6.6199999999999995E-2</v>
      </c>
      <c r="H12" s="32">
        <v>6.9150000000000003E-2</v>
      </c>
    </row>
    <row r="13" spans="2:9" ht="15.75" customHeight="1" x14ac:dyDescent="0.25">
      <c r="B13" s="28" t="s">
        <v>286</v>
      </c>
      <c r="C13" s="28" t="s">
        <v>287</v>
      </c>
      <c r="D13" s="28" t="s">
        <v>87</v>
      </c>
      <c r="E13" s="29">
        <v>1000000</v>
      </c>
      <c r="F13" s="30">
        <v>1023.66</v>
      </c>
      <c r="G13" s="31">
        <v>6.6000000000000003E-2</v>
      </c>
      <c r="H13" s="32">
        <v>7.1240999999999999E-2</v>
      </c>
    </row>
    <row r="14" spans="2:9" ht="15.75" customHeight="1" x14ac:dyDescent="0.25">
      <c r="B14" s="28" t="s">
        <v>226</v>
      </c>
      <c r="C14" s="28" t="s">
        <v>227</v>
      </c>
      <c r="D14" s="28" t="s">
        <v>87</v>
      </c>
      <c r="E14" s="29">
        <v>1000000</v>
      </c>
      <c r="F14" s="30">
        <v>1023.16</v>
      </c>
      <c r="G14" s="31">
        <v>6.6000000000000003E-2</v>
      </c>
      <c r="H14" s="32">
        <v>7.3133000000000004E-2</v>
      </c>
    </row>
    <row r="15" spans="2:9" ht="15.75" customHeight="1" x14ac:dyDescent="0.25">
      <c r="B15" s="28" t="s">
        <v>288</v>
      </c>
      <c r="C15" s="28" t="s">
        <v>289</v>
      </c>
      <c r="D15" s="28" t="s">
        <v>87</v>
      </c>
      <c r="E15" s="29">
        <v>1000000</v>
      </c>
      <c r="F15" s="30">
        <v>1018.44</v>
      </c>
      <c r="G15" s="31">
        <v>6.5699999999999995E-2</v>
      </c>
      <c r="H15" s="32">
        <v>7.3743000000000003E-2</v>
      </c>
    </row>
    <row r="16" spans="2:9" ht="15.75" customHeight="1" x14ac:dyDescent="0.25">
      <c r="B16" s="28" t="s">
        <v>143</v>
      </c>
      <c r="C16" s="28" t="s">
        <v>144</v>
      </c>
      <c r="D16" s="28" t="s">
        <v>94</v>
      </c>
      <c r="E16" s="29">
        <v>50</v>
      </c>
      <c r="F16" s="30">
        <v>501.39</v>
      </c>
      <c r="G16" s="31">
        <v>3.2300000000000002E-2</v>
      </c>
      <c r="H16" s="32">
        <v>7.0550000000000002E-2</v>
      </c>
    </row>
    <row r="17" spans="2:8" ht="15.75" customHeight="1" x14ac:dyDescent="0.25">
      <c r="B17" s="27" t="s">
        <v>101</v>
      </c>
      <c r="C17" s="27"/>
      <c r="D17" s="27"/>
      <c r="E17" s="33"/>
      <c r="F17" s="34">
        <v>10244.25</v>
      </c>
      <c r="G17" s="35">
        <v>0.66069999999999995</v>
      </c>
      <c r="H17" s="36"/>
    </row>
    <row r="18" spans="2:8" ht="15.75" customHeight="1" x14ac:dyDescent="0.25">
      <c r="B18" s="28"/>
      <c r="C18" s="28"/>
      <c r="D18" s="28"/>
      <c r="E18" s="29"/>
      <c r="F18" s="30"/>
      <c r="G18" s="31"/>
      <c r="H18" s="32"/>
    </row>
    <row r="19" spans="2:8" ht="15.75" customHeight="1" x14ac:dyDescent="0.25">
      <c r="B19" s="27" t="s">
        <v>102</v>
      </c>
      <c r="C19" s="28"/>
      <c r="D19" s="28"/>
      <c r="E19" s="29"/>
      <c r="F19" s="30"/>
      <c r="G19" s="31"/>
      <c r="H19" s="32"/>
    </row>
    <row r="20" spans="2:8" ht="15.75" customHeight="1" x14ac:dyDescent="0.25">
      <c r="B20" s="27" t="s">
        <v>101</v>
      </c>
      <c r="C20" s="28"/>
      <c r="D20" s="28"/>
      <c r="E20" s="29"/>
      <c r="F20" s="37" t="s">
        <v>103</v>
      </c>
      <c r="G20" s="38" t="s">
        <v>103</v>
      </c>
      <c r="H20" s="32"/>
    </row>
    <row r="21" spans="2:8" ht="15.75" customHeight="1" x14ac:dyDescent="0.25">
      <c r="B21" s="28"/>
      <c r="C21" s="28"/>
      <c r="D21" s="28"/>
      <c r="E21" s="29"/>
      <c r="F21" s="30"/>
      <c r="G21" s="31"/>
      <c r="H21" s="32"/>
    </row>
    <row r="22" spans="2:8" ht="15.75" customHeight="1" x14ac:dyDescent="0.25">
      <c r="B22" s="27" t="s">
        <v>104</v>
      </c>
      <c r="C22" s="28"/>
      <c r="D22" s="28"/>
      <c r="E22" s="29"/>
      <c r="F22" s="30"/>
      <c r="G22" s="31"/>
      <c r="H22" s="32"/>
    </row>
    <row r="23" spans="2:8" ht="15.75" customHeight="1" x14ac:dyDescent="0.25">
      <c r="B23" s="27" t="s">
        <v>101</v>
      </c>
      <c r="C23" s="28"/>
      <c r="D23" s="28"/>
      <c r="E23" s="29"/>
      <c r="F23" s="37" t="s">
        <v>103</v>
      </c>
      <c r="G23" s="38" t="s">
        <v>103</v>
      </c>
      <c r="H23" s="32"/>
    </row>
    <row r="24" spans="2:8" ht="15.75" customHeight="1" x14ac:dyDescent="0.25">
      <c r="B24" s="28"/>
      <c r="C24" s="28"/>
      <c r="D24" s="28"/>
      <c r="E24" s="29"/>
      <c r="F24" s="30"/>
      <c r="G24" s="31"/>
      <c r="H24" s="32"/>
    </row>
    <row r="25" spans="2:8" ht="15.75" customHeight="1" x14ac:dyDescent="0.25">
      <c r="B25" s="39" t="s">
        <v>105</v>
      </c>
      <c r="C25" s="39"/>
      <c r="D25" s="39"/>
      <c r="E25" s="40"/>
      <c r="F25" s="34">
        <v>10244.25</v>
      </c>
      <c r="G25" s="35">
        <v>0.66069999999999995</v>
      </c>
      <c r="H25" s="36"/>
    </row>
    <row r="26" spans="2:8" ht="15.75" customHeight="1" x14ac:dyDescent="0.25">
      <c r="B26" s="28"/>
      <c r="C26" s="28"/>
      <c r="D26" s="28"/>
      <c r="E26" s="29"/>
      <c r="F26" s="30"/>
      <c r="G26" s="31"/>
      <c r="H26" s="32"/>
    </row>
    <row r="27" spans="2:8" ht="15.75" customHeight="1" x14ac:dyDescent="0.25">
      <c r="B27" s="27" t="s">
        <v>120</v>
      </c>
      <c r="C27" s="28"/>
      <c r="D27" s="28"/>
      <c r="E27" s="29"/>
      <c r="F27" s="30"/>
      <c r="G27" s="31"/>
      <c r="H27" s="32"/>
    </row>
    <row r="28" spans="2:8" ht="15.75" customHeight="1" x14ac:dyDescent="0.25">
      <c r="B28" s="28"/>
      <c r="C28" s="28"/>
      <c r="D28" s="28"/>
      <c r="E28" s="29"/>
      <c r="F28" s="30"/>
      <c r="G28" s="31"/>
      <c r="H28" s="32"/>
    </row>
    <row r="29" spans="2:8" ht="15.75" customHeight="1" x14ac:dyDescent="0.25">
      <c r="B29" s="27" t="s">
        <v>177</v>
      </c>
      <c r="C29" s="28"/>
      <c r="D29" s="28"/>
      <c r="E29" s="29"/>
      <c r="F29" s="30"/>
      <c r="G29" s="31"/>
      <c r="H29" s="32"/>
    </row>
    <row r="30" spans="2:8" ht="15.75" customHeight="1" x14ac:dyDescent="0.25">
      <c r="B30" s="28" t="s">
        <v>178</v>
      </c>
      <c r="C30" s="28" t="s">
        <v>179</v>
      </c>
      <c r="D30" s="28" t="s">
        <v>180</v>
      </c>
      <c r="E30" s="29">
        <v>300</v>
      </c>
      <c r="F30" s="30">
        <v>1499.52</v>
      </c>
      <c r="G30" s="31">
        <v>9.6699999999999994E-2</v>
      </c>
      <c r="H30" s="32">
        <v>5.8053E-2</v>
      </c>
    </row>
    <row r="31" spans="2:8" ht="15.75" customHeight="1" x14ac:dyDescent="0.25">
      <c r="B31" s="28" t="s">
        <v>181</v>
      </c>
      <c r="C31" s="28" t="s">
        <v>232</v>
      </c>
      <c r="D31" s="28" t="s">
        <v>183</v>
      </c>
      <c r="E31" s="29">
        <v>300</v>
      </c>
      <c r="F31" s="30">
        <v>1412.91</v>
      </c>
      <c r="G31" s="31">
        <v>9.11E-2</v>
      </c>
      <c r="H31" s="32">
        <v>7.1650000000000005E-2</v>
      </c>
    </row>
    <row r="32" spans="2:8" ht="15.75" customHeight="1" x14ac:dyDescent="0.25">
      <c r="B32" s="27" t="s">
        <v>101</v>
      </c>
      <c r="C32" s="27"/>
      <c r="D32" s="27"/>
      <c r="E32" s="33"/>
      <c r="F32" s="34">
        <v>2912.43</v>
      </c>
      <c r="G32" s="35">
        <v>0.18779999999999999</v>
      </c>
      <c r="H32" s="36"/>
    </row>
    <row r="33" spans="2:8" ht="15.75" customHeight="1" x14ac:dyDescent="0.25">
      <c r="B33" s="28"/>
      <c r="C33" s="28"/>
      <c r="D33" s="28"/>
      <c r="E33" s="29"/>
      <c r="F33" s="30"/>
      <c r="G33" s="31"/>
      <c r="H33" s="32"/>
    </row>
    <row r="34" spans="2:8" ht="15.75" customHeight="1" x14ac:dyDescent="0.25">
      <c r="B34" s="27" t="s">
        <v>121</v>
      </c>
      <c r="C34" s="28"/>
      <c r="D34" s="28"/>
      <c r="E34" s="29"/>
      <c r="F34" s="30"/>
      <c r="G34" s="31"/>
      <c r="H34" s="32"/>
    </row>
    <row r="35" spans="2:8" ht="15.75" customHeight="1" x14ac:dyDescent="0.25">
      <c r="B35" s="28" t="s">
        <v>290</v>
      </c>
      <c r="C35" s="28" t="s">
        <v>291</v>
      </c>
      <c r="D35" s="28" t="s">
        <v>87</v>
      </c>
      <c r="E35" s="29">
        <v>1500000</v>
      </c>
      <c r="F35" s="30">
        <v>1431.56</v>
      </c>
      <c r="G35" s="31">
        <v>9.2299999999999993E-2</v>
      </c>
      <c r="H35" s="32">
        <v>6.6100000000000006E-2</v>
      </c>
    </row>
    <row r="36" spans="2:8" ht="15.75" customHeight="1" x14ac:dyDescent="0.25">
      <c r="B36" s="28" t="s">
        <v>122</v>
      </c>
      <c r="C36" s="28" t="s">
        <v>123</v>
      </c>
      <c r="D36" s="28" t="s">
        <v>87</v>
      </c>
      <c r="E36" s="29">
        <v>1000000</v>
      </c>
      <c r="F36" s="30">
        <v>999.21</v>
      </c>
      <c r="G36" s="31">
        <v>6.4399999999999999E-2</v>
      </c>
      <c r="H36" s="32">
        <v>5.8007999999999997E-2</v>
      </c>
    </row>
    <row r="37" spans="2:8" ht="15.75" customHeight="1" x14ac:dyDescent="0.25">
      <c r="B37" s="27" t="s">
        <v>101</v>
      </c>
      <c r="C37" s="27"/>
      <c r="D37" s="27"/>
      <c r="E37" s="33"/>
      <c r="F37" s="34">
        <v>2430.77</v>
      </c>
      <c r="G37" s="35">
        <v>0.15679999999999999</v>
      </c>
      <c r="H37" s="36"/>
    </row>
    <row r="38" spans="2:8" ht="15.75" customHeight="1" x14ac:dyDescent="0.25">
      <c r="B38" s="28"/>
      <c r="C38" s="28"/>
      <c r="D38" s="28"/>
      <c r="E38" s="29"/>
      <c r="F38" s="30"/>
      <c r="G38" s="31"/>
      <c r="H38" s="32"/>
    </row>
    <row r="39" spans="2:8" ht="15.75" customHeight="1" x14ac:dyDescent="0.25">
      <c r="B39" s="39" t="s">
        <v>105</v>
      </c>
      <c r="C39" s="39"/>
      <c r="D39" s="39"/>
      <c r="E39" s="40"/>
      <c r="F39" s="34">
        <v>5343.2</v>
      </c>
      <c r="G39" s="35">
        <v>0.34460000000000002</v>
      </c>
      <c r="H39" s="36"/>
    </row>
    <row r="40" spans="2:8" ht="15.75" customHeight="1" x14ac:dyDescent="0.25">
      <c r="B40" s="28"/>
      <c r="C40" s="28"/>
      <c r="D40" s="28"/>
      <c r="E40" s="29"/>
      <c r="F40" s="30"/>
      <c r="G40" s="31"/>
      <c r="H40" s="32"/>
    </row>
    <row r="41" spans="2:8" ht="15.75" customHeight="1" x14ac:dyDescent="0.25">
      <c r="B41" s="28"/>
      <c r="C41" s="28"/>
      <c r="D41" s="28"/>
      <c r="E41" s="29"/>
      <c r="F41" s="30"/>
      <c r="G41" s="31"/>
      <c r="H41" s="32"/>
    </row>
    <row r="42" spans="2:8" ht="15.75" customHeight="1" x14ac:dyDescent="0.25">
      <c r="B42" s="27" t="s">
        <v>106</v>
      </c>
      <c r="C42" s="28"/>
      <c r="D42" s="28"/>
      <c r="E42" s="29"/>
      <c r="F42" s="30"/>
      <c r="G42" s="31"/>
      <c r="H42" s="32"/>
    </row>
    <row r="43" spans="2:8" ht="15.75" customHeight="1" x14ac:dyDescent="0.25">
      <c r="B43" s="28" t="s">
        <v>107</v>
      </c>
      <c r="C43" s="28"/>
      <c r="D43" s="28"/>
      <c r="E43" s="29"/>
      <c r="F43" s="30">
        <v>1427.82</v>
      </c>
      <c r="G43" s="31">
        <v>9.2100000000000001E-2</v>
      </c>
      <c r="H43" s="32"/>
    </row>
    <row r="44" spans="2:8" ht="15.75" customHeight="1" x14ac:dyDescent="0.25">
      <c r="B44" s="27" t="s">
        <v>101</v>
      </c>
      <c r="C44" s="27"/>
      <c r="D44" s="27"/>
      <c r="E44" s="33"/>
      <c r="F44" s="34">
        <v>1427.82</v>
      </c>
      <c r="G44" s="35">
        <v>9.2100000000000001E-2</v>
      </c>
      <c r="H44" s="36"/>
    </row>
    <row r="45" spans="2:8" ht="15.75" customHeight="1" x14ac:dyDescent="0.25">
      <c r="B45" s="28"/>
      <c r="C45" s="28"/>
      <c r="D45" s="28"/>
      <c r="E45" s="29"/>
      <c r="F45" s="30"/>
      <c r="G45" s="31"/>
      <c r="H45" s="32"/>
    </row>
    <row r="46" spans="2:8" ht="15.75" customHeight="1" x14ac:dyDescent="0.25">
      <c r="B46" s="39" t="s">
        <v>105</v>
      </c>
      <c r="C46" s="39"/>
      <c r="D46" s="39"/>
      <c r="E46" s="40"/>
      <c r="F46" s="34">
        <v>1427.82</v>
      </c>
      <c r="G46" s="35">
        <v>9.2100000000000001E-2</v>
      </c>
      <c r="H46" s="36"/>
    </row>
    <row r="47" spans="2:8" ht="15.75" customHeight="1" x14ac:dyDescent="0.25">
      <c r="B47" s="28" t="s">
        <v>108</v>
      </c>
      <c r="C47" s="28"/>
      <c r="D47" s="28"/>
      <c r="E47" s="29"/>
      <c r="F47" s="41">
        <v>-1509.83</v>
      </c>
      <c r="G47" s="42">
        <v>-9.7400000000000153E-2</v>
      </c>
      <c r="H47" s="32"/>
    </row>
    <row r="48" spans="2:8" ht="15.75" customHeight="1" x14ac:dyDescent="0.25">
      <c r="B48" s="43" t="s">
        <v>109</v>
      </c>
      <c r="C48" s="43"/>
      <c r="D48" s="43"/>
      <c r="E48" s="44"/>
      <c r="F48" s="45">
        <v>15505.44</v>
      </c>
      <c r="G48" s="46">
        <v>1</v>
      </c>
      <c r="H48" s="47"/>
    </row>
    <row r="49" spans="2:8" ht="15.75" customHeight="1" x14ac:dyDescent="0.25">
      <c r="B49" s="2"/>
    </row>
    <row r="50" spans="2:8" ht="15.75" customHeight="1" x14ac:dyDescent="0.25">
      <c r="B50" s="15" t="s">
        <v>187</v>
      </c>
    </row>
    <row r="51" spans="2:8" ht="15.75" customHeight="1" x14ac:dyDescent="0.25">
      <c r="B51" s="15" t="s">
        <v>188</v>
      </c>
    </row>
    <row r="52" spans="2:8" ht="15.75" customHeight="1" thickBot="1" x14ac:dyDescent="0.3"/>
    <row r="53" spans="2:8" ht="35.25" customHeight="1" thickBot="1" x14ac:dyDescent="0.3">
      <c r="B53" s="61" t="s">
        <v>806</v>
      </c>
      <c r="C53" s="62" t="s">
        <v>807</v>
      </c>
      <c r="D53" s="62" t="s">
        <v>808</v>
      </c>
      <c r="E53" s="84" t="s">
        <v>809</v>
      </c>
      <c r="G53" s="2"/>
      <c r="H53" s="2"/>
    </row>
    <row r="54" spans="2:8" ht="25" customHeight="1" x14ac:dyDescent="0.25">
      <c r="B54" s="85" t="s">
        <v>44</v>
      </c>
      <c r="C54" s="159"/>
      <c r="D54" s="64"/>
      <c r="E54" s="160"/>
      <c r="G54" s="2"/>
      <c r="H54" s="2"/>
    </row>
    <row r="55" spans="2:8" ht="25" customHeight="1" x14ac:dyDescent="0.25">
      <c r="B55" s="66" t="s">
        <v>862</v>
      </c>
      <c r="C55" s="139"/>
      <c r="D55" s="144" t="s">
        <v>863</v>
      </c>
      <c r="E55" s="142"/>
      <c r="G55" s="2"/>
      <c r="H55" s="2"/>
    </row>
    <row r="56" spans="2:8" ht="24" customHeight="1" x14ac:dyDescent="0.25">
      <c r="B56" s="66" t="s">
        <v>864</v>
      </c>
      <c r="C56" s="139"/>
      <c r="D56" s="144"/>
      <c r="E56" s="142"/>
      <c r="G56" s="2"/>
      <c r="H56" s="2"/>
    </row>
    <row r="57" spans="2:8" ht="25" customHeight="1" thickBot="1" x14ac:dyDescent="0.3">
      <c r="B57" s="119" t="s">
        <v>865</v>
      </c>
      <c r="C57" s="140"/>
      <c r="D57" s="89" t="s">
        <v>832</v>
      </c>
      <c r="E57" s="143"/>
      <c r="G57" s="2"/>
      <c r="H57" s="2"/>
    </row>
    <row r="59" spans="2:8" ht="11.5" x14ac:dyDescent="0.25">
      <c r="B59" s="2" t="s">
        <v>815</v>
      </c>
      <c r="C59" s="2"/>
      <c r="D59" s="2"/>
      <c r="G59" s="2"/>
      <c r="H59" s="2"/>
    </row>
    <row r="60" spans="2:8" ht="11.5" x14ac:dyDescent="0.25">
      <c r="B60" s="3" t="s">
        <v>816</v>
      </c>
      <c r="C60" s="2"/>
      <c r="D60" s="2"/>
      <c r="G60" s="2"/>
      <c r="H60" s="2"/>
    </row>
    <row r="61" spans="2:8" ht="15.75" customHeight="1" thickBot="1" x14ac:dyDescent="0.3"/>
    <row r="62" spans="2:8" ht="15.75" customHeight="1" thickBot="1" x14ac:dyDescent="0.4">
      <c r="B62" s="69"/>
      <c r="C62" s="145" t="s">
        <v>817</v>
      </c>
      <c r="D62" s="146"/>
      <c r="E62" s="146"/>
      <c r="F62" s="147"/>
    </row>
    <row r="63" spans="2:8" ht="15.75" customHeight="1" thickBot="1" x14ac:dyDescent="0.3">
      <c r="B63" s="148" t="s">
        <v>44</v>
      </c>
      <c r="C63" s="70" t="s">
        <v>818</v>
      </c>
      <c r="D63" s="151" t="s">
        <v>819</v>
      </c>
      <c r="E63" s="151" t="s">
        <v>820</v>
      </c>
      <c r="F63" s="151" t="s">
        <v>821</v>
      </c>
    </row>
    <row r="64" spans="2:8" ht="15.75" customHeight="1" thickBot="1" x14ac:dyDescent="0.3">
      <c r="B64" s="149"/>
      <c r="C64" s="71" t="s">
        <v>822</v>
      </c>
      <c r="D64" s="152"/>
      <c r="E64" s="152"/>
      <c r="F64" s="152"/>
    </row>
    <row r="65" spans="2:16" ht="15.75" customHeight="1" thickBot="1" x14ac:dyDescent="0.4">
      <c r="B65" s="149"/>
      <c r="C65" s="72" t="s">
        <v>823</v>
      </c>
      <c r="D65" s="73"/>
      <c r="E65" s="74"/>
      <c r="F65" s="74"/>
      <c r="L65" s="3"/>
    </row>
    <row r="66" spans="2:16" ht="15.75" customHeight="1" thickBot="1" x14ac:dyDescent="0.4">
      <c r="B66" s="149"/>
      <c r="C66" s="72" t="s">
        <v>824</v>
      </c>
      <c r="D66" s="74"/>
      <c r="E66" s="120" t="s">
        <v>866</v>
      </c>
      <c r="F66" s="74"/>
    </row>
    <row r="67" spans="2:16" ht="15.75" customHeight="1" thickBot="1" x14ac:dyDescent="0.4">
      <c r="B67" s="150"/>
      <c r="C67" s="72" t="s">
        <v>825</v>
      </c>
      <c r="D67" s="76"/>
      <c r="E67" s="83"/>
      <c r="F67" s="74"/>
      <c r="L67"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54:C57"/>
    <mergeCell ref="E54:E57"/>
    <mergeCell ref="D55:D56"/>
    <mergeCell ref="C62:F62"/>
    <mergeCell ref="B63:B67"/>
    <mergeCell ref="D63:D64"/>
    <mergeCell ref="E63:E64"/>
    <mergeCell ref="F63:F64"/>
  </mergeCells>
  <hyperlinks>
    <hyperlink ref="I1" location="'Sheet1'!A1" display="Index" xr:uid="{CA607CBD-BD48-4977-8887-FE52EE8D04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6BFBA-7481-4A64-B2BA-9096F5E06C41}">
  <dimension ref="B1:P86"/>
  <sheetViews>
    <sheetView topLeftCell="A23" workbookViewId="0">
      <selection activeCell="B32" sqref="B32"/>
    </sheetView>
  </sheetViews>
  <sheetFormatPr defaultColWidth="9.1796875" defaultRowHeight="15.75" customHeight="1" x14ac:dyDescent="0.25"/>
  <cols>
    <col min="1" max="1" width="3.7265625" style="2" customWidth="1"/>
    <col min="2" max="2" width="50.54296875" style="12" customWidth="1"/>
    <col min="3" max="3" width="25.7265625" style="12" customWidth="1"/>
    <col min="4" max="4" width="26.7265625" style="12" customWidth="1"/>
    <col min="5" max="5" width="22.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120</v>
      </c>
      <c r="C6" s="28"/>
      <c r="D6" s="28"/>
      <c r="E6" s="29"/>
      <c r="F6" s="30"/>
      <c r="G6" s="31"/>
      <c r="H6" s="32"/>
    </row>
    <row r="7" spans="2:9" ht="15.75" customHeight="1" x14ac:dyDescent="0.25">
      <c r="B7" s="28"/>
      <c r="C7" s="28"/>
      <c r="D7" s="28"/>
      <c r="E7" s="29"/>
      <c r="F7" s="30"/>
      <c r="G7" s="31"/>
      <c r="H7" s="32"/>
    </row>
    <row r="8" spans="2:9" ht="15.75" customHeight="1" x14ac:dyDescent="0.25">
      <c r="B8" s="27" t="s">
        <v>121</v>
      </c>
      <c r="C8" s="28"/>
      <c r="D8" s="28"/>
      <c r="E8" s="29"/>
      <c r="F8" s="30"/>
      <c r="G8" s="31"/>
      <c r="H8" s="32"/>
    </row>
    <row r="9" spans="2:9" ht="15.75" customHeight="1" x14ac:dyDescent="0.25">
      <c r="B9" s="28" t="s">
        <v>236</v>
      </c>
      <c r="C9" s="28" t="s">
        <v>237</v>
      </c>
      <c r="D9" s="28" t="s">
        <v>87</v>
      </c>
      <c r="E9" s="29">
        <v>1000000</v>
      </c>
      <c r="F9" s="30">
        <v>948.45</v>
      </c>
      <c r="G9" s="31">
        <v>0.29830000000000001</v>
      </c>
      <c r="H9" s="32">
        <v>6.6350000000000006E-2</v>
      </c>
    </row>
    <row r="10" spans="2:9" ht="15.75" customHeight="1" x14ac:dyDescent="0.25">
      <c r="B10" s="28" t="s">
        <v>280</v>
      </c>
      <c r="C10" s="28" t="s">
        <v>281</v>
      </c>
      <c r="D10" s="28" t="s">
        <v>87</v>
      </c>
      <c r="E10" s="29">
        <v>500000</v>
      </c>
      <c r="F10" s="30">
        <v>492.11</v>
      </c>
      <c r="G10" s="31">
        <v>0.15479999999999999</v>
      </c>
      <c r="H10" s="32">
        <v>6.0950999999999998E-2</v>
      </c>
    </row>
    <row r="11" spans="2:9" ht="15.75" customHeight="1" x14ac:dyDescent="0.25">
      <c r="B11" s="27" t="s">
        <v>101</v>
      </c>
      <c r="C11" s="27"/>
      <c r="D11" s="27"/>
      <c r="E11" s="33"/>
      <c r="F11" s="34">
        <v>1440.56</v>
      </c>
      <c r="G11" s="35">
        <v>0.4531</v>
      </c>
      <c r="H11" s="36"/>
    </row>
    <row r="12" spans="2:9" ht="15.75" customHeight="1" x14ac:dyDescent="0.25">
      <c r="B12" s="28"/>
      <c r="C12" s="28"/>
      <c r="D12" s="28"/>
      <c r="E12" s="29"/>
      <c r="F12" s="30"/>
      <c r="G12" s="31"/>
      <c r="H12" s="32"/>
    </row>
    <row r="13" spans="2:9" ht="15.75" customHeight="1" x14ac:dyDescent="0.25">
      <c r="B13" s="39" t="s">
        <v>105</v>
      </c>
      <c r="C13" s="39"/>
      <c r="D13" s="39"/>
      <c r="E13" s="40"/>
      <c r="F13" s="34">
        <v>1440.56</v>
      </c>
      <c r="G13" s="35">
        <v>0.4531</v>
      </c>
      <c r="H13" s="36"/>
    </row>
    <row r="14" spans="2:9" ht="15.75" customHeight="1" x14ac:dyDescent="0.25">
      <c r="B14" s="28"/>
      <c r="C14" s="28"/>
      <c r="D14" s="28"/>
      <c r="E14" s="29"/>
      <c r="F14" s="30"/>
      <c r="G14" s="31"/>
      <c r="H14" s="32"/>
    </row>
    <row r="15" spans="2:9" ht="15.75" customHeight="1" x14ac:dyDescent="0.25">
      <c r="B15" s="28"/>
      <c r="C15" s="28"/>
      <c r="D15" s="28"/>
      <c r="E15" s="29"/>
      <c r="F15" s="30"/>
      <c r="G15" s="31"/>
      <c r="H15" s="32"/>
    </row>
    <row r="16" spans="2:9" ht="15.75" customHeight="1" x14ac:dyDescent="0.25">
      <c r="B16" s="27" t="s">
        <v>106</v>
      </c>
      <c r="C16" s="28"/>
      <c r="D16" s="28"/>
      <c r="E16" s="29"/>
      <c r="F16" s="30"/>
      <c r="G16" s="31"/>
      <c r="H16" s="32"/>
    </row>
    <row r="17" spans="2:8" ht="15.75" customHeight="1" x14ac:dyDescent="0.25">
      <c r="B17" s="28" t="s">
        <v>107</v>
      </c>
      <c r="C17" s="28"/>
      <c r="D17" s="28"/>
      <c r="E17" s="29"/>
      <c r="F17" s="30">
        <v>1691.78</v>
      </c>
      <c r="G17" s="31">
        <v>0.53220000000000001</v>
      </c>
      <c r="H17" s="32"/>
    </row>
    <row r="18" spans="2:8" ht="15.75" customHeight="1" x14ac:dyDescent="0.25">
      <c r="B18" s="27" t="s">
        <v>101</v>
      </c>
      <c r="C18" s="27"/>
      <c r="D18" s="27"/>
      <c r="E18" s="33"/>
      <c r="F18" s="34">
        <v>1691.78</v>
      </c>
      <c r="G18" s="35">
        <v>0.53220000000000001</v>
      </c>
      <c r="H18" s="36"/>
    </row>
    <row r="19" spans="2:8" ht="15.75" customHeight="1" x14ac:dyDescent="0.25">
      <c r="B19" s="28"/>
      <c r="C19" s="28"/>
      <c r="D19" s="28"/>
      <c r="E19" s="29"/>
      <c r="F19" s="30"/>
      <c r="G19" s="31"/>
      <c r="H19" s="32"/>
    </row>
    <row r="20" spans="2:8" ht="15.75" customHeight="1" x14ac:dyDescent="0.25">
      <c r="B20" s="39" t="s">
        <v>105</v>
      </c>
      <c r="C20" s="39"/>
      <c r="D20" s="39"/>
      <c r="E20" s="40"/>
      <c r="F20" s="34">
        <v>1691.78</v>
      </c>
      <c r="G20" s="35">
        <v>0.53220000000000001</v>
      </c>
      <c r="H20" s="36"/>
    </row>
    <row r="21" spans="2:8" ht="15.75" customHeight="1" x14ac:dyDescent="0.25">
      <c r="B21" s="28" t="s">
        <v>108</v>
      </c>
      <c r="C21" s="28"/>
      <c r="D21" s="28"/>
      <c r="E21" s="29"/>
      <c r="F21" s="30">
        <v>46.69</v>
      </c>
      <c r="G21" s="31">
        <v>1.4699999999999935E-2</v>
      </c>
      <c r="H21" s="32"/>
    </row>
    <row r="22" spans="2:8" ht="15.75" customHeight="1" x14ac:dyDescent="0.25">
      <c r="B22" s="43" t="s">
        <v>109</v>
      </c>
      <c r="C22" s="43"/>
      <c r="D22" s="43"/>
      <c r="E22" s="44"/>
      <c r="F22" s="45">
        <v>3179.03</v>
      </c>
      <c r="G22" s="46">
        <v>1</v>
      </c>
      <c r="H22" s="47"/>
    </row>
    <row r="23" spans="2:8" ht="15.75" customHeight="1" thickBot="1" x14ac:dyDescent="0.3">
      <c r="B23" s="2"/>
    </row>
    <row r="24" spans="2:8" ht="35.25" customHeight="1" thickBot="1" x14ac:dyDescent="0.3">
      <c r="B24" s="61" t="s">
        <v>806</v>
      </c>
      <c r="C24" s="62" t="s">
        <v>807</v>
      </c>
      <c r="D24" s="62" t="s">
        <v>808</v>
      </c>
      <c r="E24" s="84" t="s">
        <v>809</v>
      </c>
      <c r="G24" s="2"/>
      <c r="H24" s="2"/>
    </row>
    <row r="25" spans="2:8" ht="25" customHeight="1" x14ac:dyDescent="0.25">
      <c r="B25" s="85" t="s">
        <v>45</v>
      </c>
      <c r="C25" s="159"/>
      <c r="D25" s="64"/>
      <c r="E25" s="160"/>
      <c r="G25" s="2"/>
      <c r="H25" s="2"/>
    </row>
    <row r="26" spans="2:8" ht="25" customHeight="1" x14ac:dyDescent="0.25">
      <c r="B26" s="66" t="s">
        <v>846</v>
      </c>
      <c r="C26" s="139"/>
      <c r="D26" s="144" t="s">
        <v>867</v>
      </c>
      <c r="E26" s="142"/>
      <c r="G26" s="2"/>
      <c r="H26" s="2"/>
    </row>
    <row r="27" spans="2:8" ht="47.25" customHeight="1" x14ac:dyDescent="0.25">
      <c r="B27" s="66" t="s">
        <v>868</v>
      </c>
      <c r="C27" s="139"/>
      <c r="D27" s="144"/>
      <c r="E27" s="142"/>
      <c r="G27" s="2"/>
      <c r="H27" s="2"/>
    </row>
    <row r="28" spans="2:8" ht="25" customHeight="1" thickBot="1" x14ac:dyDescent="0.3">
      <c r="B28" s="81" t="s">
        <v>869</v>
      </c>
      <c r="C28" s="140"/>
      <c r="D28" s="86" t="s">
        <v>832</v>
      </c>
      <c r="E28" s="143"/>
      <c r="G28" s="2"/>
      <c r="H28" s="2"/>
    </row>
    <row r="30" spans="2:8" ht="11.5" x14ac:dyDescent="0.25">
      <c r="B30" s="2" t="s">
        <v>815</v>
      </c>
      <c r="C30" s="2"/>
      <c r="D30" s="2"/>
      <c r="G30" s="2"/>
      <c r="H30" s="2"/>
    </row>
    <row r="31" spans="2:8" ht="11.5" x14ac:dyDescent="0.25">
      <c r="B31" s="3" t="s">
        <v>816</v>
      </c>
      <c r="C31" s="2"/>
      <c r="D31" s="2"/>
      <c r="G31" s="2"/>
      <c r="H31" s="2"/>
    </row>
    <row r="32" spans="2:8" ht="15.75" customHeight="1" thickBot="1" x14ac:dyDescent="0.3"/>
    <row r="33" spans="2:6" ht="15.75" customHeight="1" thickBot="1" x14ac:dyDescent="0.4">
      <c r="B33" s="69"/>
      <c r="C33" s="145" t="s">
        <v>817</v>
      </c>
      <c r="D33" s="146"/>
      <c r="E33" s="146"/>
      <c r="F33" s="147"/>
    </row>
    <row r="34" spans="2:6" ht="15.75" customHeight="1" thickBot="1" x14ac:dyDescent="0.3">
      <c r="B34" s="148" t="s">
        <v>45</v>
      </c>
      <c r="C34" s="70" t="s">
        <v>818</v>
      </c>
      <c r="D34" s="151" t="s">
        <v>819</v>
      </c>
      <c r="E34" s="151" t="s">
        <v>820</v>
      </c>
      <c r="F34" s="151" t="s">
        <v>821</v>
      </c>
    </row>
    <row r="35" spans="2:6" ht="15.75" customHeight="1" thickBot="1" x14ac:dyDescent="0.3">
      <c r="B35" s="149"/>
      <c r="C35" s="71" t="s">
        <v>822</v>
      </c>
      <c r="D35" s="152"/>
      <c r="E35" s="152"/>
      <c r="F35" s="152"/>
    </row>
    <row r="36" spans="2:6" ht="15.75" customHeight="1" thickBot="1" x14ac:dyDescent="0.4">
      <c r="B36" s="149"/>
      <c r="C36" s="72" t="s">
        <v>823</v>
      </c>
      <c r="D36" s="73"/>
      <c r="E36" s="118" t="s">
        <v>850</v>
      </c>
      <c r="F36" s="74"/>
    </row>
    <row r="37" spans="2:6" ht="15.75" customHeight="1" thickBot="1" x14ac:dyDescent="0.4">
      <c r="B37" s="149"/>
      <c r="C37" s="72" t="s">
        <v>824</v>
      </c>
      <c r="D37" s="74"/>
      <c r="E37" s="75"/>
      <c r="F37" s="74"/>
    </row>
    <row r="38" spans="2:6" ht="15.75" customHeight="1" thickBot="1" x14ac:dyDescent="0.4">
      <c r="B38" s="150"/>
      <c r="C38" s="72" t="s">
        <v>825</v>
      </c>
      <c r="D38" s="76"/>
      <c r="E38" s="83"/>
      <c r="F38" s="74"/>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5:C28"/>
    <mergeCell ref="E25:E28"/>
    <mergeCell ref="D26:D27"/>
    <mergeCell ref="C33:F33"/>
    <mergeCell ref="B34:B38"/>
    <mergeCell ref="D34:D35"/>
    <mergeCell ref="E34:E35"/>
    <mergeCell ref="F34:F35"/>
  </mergeCells>
  <hyperlinks>
    <hyperlink ref="I1" location="'Sheet1'!A1" display="Index" xr:uid="{384C1BF8-BC7C-4E0C-AC21-A50F387338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E269-2F83-486C-8DFD-21179D89FD3F}">
  <dimension ref="B1:P117"/>
  <sheetViews>
    <sheetView topLeftCell="A111" workbookViewId="0">
      <selection activeCell="A118" sqref="A118"/>
    </sheetView>
  </sheetViews>
  <sheetFormatPr defaultColWidth="9.1796875" defaultRowHeight="15.75" customHeight="1" x14ac:dyDescent="0.25"/>
  <cols>
    <col min="1" max="1" width="3.7265625" style="2" customWidth="1"/>
    <col min="2" max="2" width="45.7265625" style="12" bestFit="1" customWidth="1"/>
    <col min="3" max="3" width="24.453125" style="12" customWidth="1"/>
    <col min="4" max="4" width="40.453125" style="12" bestFit="1" customWidth="1"/>
    <col min="5" max="5" width="25.542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292</v>
      </c>
      <c r="C7" s="28" t="s">
        <v>293</v>
      </c>
      <c r="D7" s="28" t="s">
        <v>294</v>
      </c>
      <c r="E7" s="29">
        <v>5750</v>
      </c>
      <c r="F7" s="30">
        <v>138.9</v>
      </c>
      <c r="G7" s="31">
        <v>4.8000000000000001E-2</v>
      </c>
      <c r="H7" s="32"/>
    </row>
    <row r="8" spans="2:9" ht="15.75" customHeight="1" x14ac:dyDescent="0.25">
      <c r="B8" s="28" t="s">
        <v>295</v>
      </c>
      <c r="C8" s="28" t="s">
        <v>296</v>
      </c>
      <c r="D8" s="28" t="s">
        <v>297</v>
      </c>
      <c r="E8" s="29">
        <v>3125</v>
      </c>
      <c r="F8" s="30">
        <v>136.97999999999999</v>
      </c>
      <c r="G8" s="31">
        <v>4.7300000000000002E-2</v>
      </c>
      <c r="H8" s="32"/>
    </row>
    <row r="9" spans="2:9" ht="15.75" customHeight="1" x14ac:dyDescent="0.25">
      <c r="B9" s="28" t="s">
        <v>298</v>
      </c>
      <c r="C9" s="28" t="s">
        <v>299</v>
      </c>
      <c r="D9" s="28" t="s">
        <v>300</v>
      </c>
      <c r="E9" s="29">
        <v>12000</v>
      </c>
      <c r="F9" s="30">
        <v>132.57</v>
      </c>
      <c r="G9" s="31">
        <v>4.58E-2</v>
      </c>
      <c r="H9" s="32"/>
    </row>
    <row r="10" spans="2:9" ht="15.75" customHeight="1" x14ac:dyDescent="0.25">
      <c r="B10" s="28" t="s">
        <v>301</v>
      </c>
      <c r="C10" s="28" t="s">
        <v>302</v>
      </c>
      <c r="D10" s="28" t="s">
        <v>303</v>
      </c>
      <c r="E10" s="29">
        <v>6600</v>
      </c>
      <c r="F10" s="30">
        <v>120.22</v>
      </c>
      <c r="G10" s="31">
        <v>4.1500000000000002E-2</v>
      </c>
      <c r="H10" s="32"/>
    </row>
    <row r="11" spans="2:9" ht="15.75" customHeight="1" x14ac:dyDescent="0.25">
      <c r="B11" s="28" t="s">
        <v>304</v>
      </c>
      <c r="C11" s="28" t="s">
        <v>305</v>
      </c>
      <c r="D11" s="28" t="s">
        <v>306</v>
      </c>
      <c r="E11" s="29">
        <v>75000</v>
      </c>
      <c r="F11" s="30">
        <v>114.49</v>
      </c>
      <c r="G11" s="31">
        <v>3.95E-2</v>
      </c>
      <c r="H11" s="32"/>
    </row>
    <row r="12" spans="2:9" ht="15.75" customHeight="1" x14ac:dyDescent="0.25">
      <c r="B12" s="28" t="s">
        <v>307</v>
      </c>
      <c r="C12" s="28" t="s">
        <v>308</v>
      </c>
      <c r="D12" s="28" t="s">
        <v>309</v>
      </c>
      <c r="E12" s="29">
        <v>4800</v>
      </c>
      <c r="F12" s="30">
        <v>109.81</v>
      </c>
      <c r="G12" s="31">
        <v>3.7900000000000003E-2</v>
      </c>
      <c r="H12" s="32"/>
    </row>
    <row r="13" spans="2:9" ht="15.75" customHeight="1" x14ac:dyDescent="0.25">
      <c r="B13" s="28" t="s">
        <v>310</v>
      </c>
      <c r="C13" s="28" t="s">
        <v>311</v>
      </c>
      <c r="D13" s="28" t="s">
        <v>312</v>
      </c>
      <c r="E13" s="29">
        <v>178500</v>
      </c>
      <c r="F13" s="30">
        <v>106.92</v>
      </c>
      <c r="G13" s="31">
        <v>3.6900000000000002E-2</v>
      </c>
      <c r="H13" s="32"/>
    </row>
    <row r="14" spans="2:9" ht="15.75" customHeight="1" x14ac:dyDescent="0.25">
      <c r="B14" s="28" t="s">
        <v>313</v>
      </c>
      <c r="C14" s="28" t="s">
        <v>314</v>
      </c>
      <c r="D14" s="28" t="s">
        <v>315</v>
      </c>
      <c r="E14" s="29">
        <v>43875</v>
      </c>
      <c r="F14" s="30">
        <v>94.99</v>
      </c>
      <c r="G14" s="31">
        <v>3.2800000000000003E-2</v>
      </c>
      <c r="H14" s="32"/>
    </row>
    <row r="15" spans="2:9" ht="15.75" customHeight="1" x14ac:dyDescent="0.25">
      <c r="B15" s="28" t="s">
        <v>316</v>
      </c>
      <c r="C15" s="28" t="s">
        <v>317</v>
      </c>
      <c r="D15" s="28" t="s">
        <v>309</v>
      </c>
      <c r="E15" s="29">
        <v>1000</v>
      </c>
      <c r="F15" s="30">
        <v>73.36</v>
      </c>
      <c r="G15" s="31">
        <v>2.53E-2</v>
      </c>
      <c r="H15" s="32"/>
    </row>
    <row r="16" spans="2:9" ht="15.75" customHeight="1" x14ac:dyDescent="0.25">
      <c r="B16" s="28" t="s">
        <v>200</v>
      </c>
      <c r="C16" s="28" t="s">
        <v>201</v>
      </c>
      <c r="D16" s="28" t="s">
        <v>193</v>
      </c>
      <c r="E16" s="29">
        <v>4400</v>
      </c>
      <c r="F16" s="30">
        <v>62.54</v>
      </c>
      <c r="G16" s="31">
        <v>2.1600000000000001E-2</v>
      </c>
      <c r="H16" s="32"/>
    </row>
    <row r="17" spans="2:8" ht="15.75" customHeight="1" x14ac:dyDescent="0.25">
      <c r="B17" s="28" t="s">
        <v>318</v>
      </c>
      <c r="C17" s="28" t="s">
        <v>319</v>
      </c>
      <c r="D17" s="28" t="s">
        <v>320</v>
      </c>
      <c r="E17" s="29">
        <v>3300</v>
      </c>
      <c r="F17" s="30">
        <v>61.22</v>
      </c>
      <c r="G17" s="31">
        <v>2.1100000000000001E-2</v>
      </c>
      <c r="H17" s="32"/>
    </row>
    <row r="18" spans="2:8" ht="15.75" customHeight="1" x14ac:dyDescent="0.25">
      <c r="B18" s="28" t="s">
        <v>321</v>
      </c>
      <c r="C18" s="28" t="s">
        <v>322</v>
      </c>
      <c r="D18" s="28" t="s">
        <v>323</v>
      </c>
      <c r="E18" s="29">
        <v>76500</v>
      </c>
      <c r="F18" s="30">
        <v>54.54</v>
      </c>
      <c r="G18" s="31">
        <v>1.8800000000000001E-2</v>
      </c>
      <c r="H18" s="32"/>
    </row>
    <row r="19" spans="2:8" ht="15.75" customHeight="1" x14ac:dyDescent="0.25">
      <c r="B19" s="28" t="s">
        <v>324</v>
      </c>
      <c r="C19" s="28" t="s">
        <v>325</v>
      </c>
      <c r="D19" s="28" t="s">
        <v>326</v>
      </c>
      <c r="E19" s="29">
        <v>6250</v>
      </c>
      <c r="F19" s="30">
        <v>52.64</v>
      </c>
      <c r="G19" s="31">
        <v>1.8200000000000001E-2</v>
      </c>
      <c r="H19" s="32"/>
    </row>
    <row r="20" spans="2:8" ht="15.75" customHeight="1" x14ac:dyDescent="0.25">
      <c r="B20" s="28" t="s">
        <v>191</v>
      </c>
      <c r="C20" s="28" t="s">
        <v>192</v>
      </c>
      <c r="D20" s="28" t="s">
        <v>193</v>
      </c>
      <c r="E20" s="29">
        <v>5500</v>
      </c>
      <c r="F20" s="30">
        <v>47.41</v>
      </c>
      <c r="G20" s="31">
        <v>1.6400000000000001E-2</v>
      </c>
      <c r="H20" s="32"/>
    </row>
    <row r="21" spans="2:8" ht="15.75" customHeight="1" x14ac:dyDescent="0.25">
      <c r="B21" s="28" t="s">
        <v>327</v>
      </c>
      <c r="C21" s="28" t="s">
        <v>328</v>
      </c>
      <c r="D21" s="28" t="s">
        <v>329</v>
      </c>
      <c r="E21" s="29">
        <v>5000</v>
      </c>
      <c r="F21" s="30">
        <v>45.52</v>
      </c>
      <c r="G21" s="31">
        <v>1.5699999999999999E-2</v>
      </c>
      <c r="H21" s="32"/>
    </row>
    <row r="22" spans="2:8" ht="15.75" customHeight="1" x14ac:dyDescent="0.25">
      <c r="B22" s="28" t="s">
        <v>330</v>
      </c>
      <c r="C22" s="28" t="s">
        <v>331</v>
      </c>
      <c r="D22" s="28" t="s">
        <v>332</v>
      </c>
      <c r="E22" s="29">
        <v>6500</v>
      </c>
      <c r="F22" s="30">
        <v>43.68</v>
      </c>
      <c r="G22" s="31">
        <v>1.5100000000000001E-2</v>
      </c>
      <c r="H22" s="32"/>
    </row>
    <row r="23" spans="2:8" ht="15.75" customHeight="1" x14ac:dyDescent="0.25">
      <c r="B23" s="28" t="s">
        <v>333</v>
      </c>
      <c r="C23" s="28" t="s">
        <v>334</v>
      </c>
      <c r="D23" s="28" t="s">
        <v>193</v>
      </c>
      <c r="E23" s="29">
        <v>18900</v>
      </c>
      <c r="F23" s="30">
        <v>43.23</v>
      </c>
      <c r="G23" s="31">
        <v>1.49E-2</v>
      </c>
      <c r="H23" s="32"/>
    </row>
    <row r="24" spans="2:8" ht="15.75" customHeight="1" x14ac:dyDescent="0.25">
      <c r="B24" s="28" t="s">
        <v>335</v>
      </c>
      <c r="C24" s="28" t="s">
        <v>336</v>
      </c>
      <c r="D24" s="28" t="s">
        <v>337</v>
      </c>
      <c r="E24" s="29">
        <v>3600</v>
      </c>
      <c r="F24" s="30">
        <v>43.05</v>
      </c>
      <c r="G24" s="31">
        <v>1.49E-2</v>
      </c>
      <c r="H24" s="32"/>
    </row>
    <row r="25" spans="2:8" ht="15.75" customHeight="1" x14ac:dyDescent="0.25">
      <c r="B25" s="28" t="s">
        <v>338</v>
      </c>
      <c r="C25" s="28" t="s">
        <v>339</v>
      </c>
      <c r="D25" s="28" t="s">
        <v>340</v>
      </c>
      <c r="E25" s="29">
        <v>14000</v>
      </c>
      <c r="F25" s="30">
        <v>39.020000000000003</v>
      </c>
      <c r="G25" s="31">
        <v>1.35E-2</v>
      </c>
      <c r="H25" s="32"/>
    </row>
    <row r="26" spans="2:8" ht="15.75" customHeight="1" x14ac:dyDescent="0.25">
      <c r="B26" s="28" t="s">
        <v>341</v>
      </c>
      <c r="C26" s="28" t="s">
        <v>342</v>
      </c>
      <c r="D26" s="28" t="s">
        <v>343</v>
      </c>
      <c r="E26" s="29">
        <v>3200</v>
      </c>
      <c r="F26" s="30">
        <v>39</v>
      </c>
      <c r="G26" s="31">
        <v>1.35E-2</v>
      </c>
      <c r="H26" s="32"/>
    </row>
    <row r="27" spans="2:8" ht="15.75" customHeight="1" x14ac:dyDescent="0.25">
      <c r="B27" s="28" t="s">
        <v>344</v>
      </c>
      <c r="C27" s="28" t="s">
        <v>345</v>
      </c>
      <c r="D27" s="28" t="s">
        <v>309</v>
      </c>
      <c r="E27" s="29">
        <v>5000</v>
      </c>
      <c r="F27" s="30">
        <v>36.61</v>
      </c>
      <c r="G27" s="31">
        <v>1.26E-2</v>
      </c>
      <c r="H27" s="32"/>
    </row>
    <row r="28" spans="2:8" ht="15.75" customHeight="1" x14ac:dyDescent="0.25">
      <c r="B28" s="28" t="s">
        <v>346</v>
      </c>
      <c r="C28" s="28" t="s">
        <v>347</v>
      </c>
      <c r="D28" s="28" t="s">
        <v>332</v>
      </c>
      <c r="E28" s="29">
        <v>3500</v>
      </c>
      <c r="F28" s="30">
        <v>34.799999999999997</v>
      </c>
      <c r="G28" s="31">
        <v>1.2E-2</v>
      </c>
      <c r="H28" s="32"/>
    </row>
    <row r="29" spans="2:8" ht="15.75" customHeight="1" x14ac:dyDescent="0.25">
      <c r="B29" s="28" t="s">
        <v>348</v>
      </c>
      <c r="C29" s="28" t="s">
        <v>349</v>
      </c>
      <c r="D29" s="28" t="s">
        <v>193</v>
      </c>
      <c r="E29" s="29">
        <v>30000</v>
      </c>
      <c r="F29" s="30">
        <v>34.130000000000003</v>
      </c>
      <c r="G29" s="31">
        <v>1.18E-2</v>
      </c>
      <c r="H29" s="32"/>
    </row>
    <row r="30" spans="2:8" ht="15.75" customHeight="1" x14ac:dyDescent="0.25">
      <c r="B30" s="28" t="s">
        <v>350</v>
      </c>
      <c r="C30" s="28" t="s">
        <v>351</v>
      </c>
      <c r="D30" s="28" t="s">
        <v>309</v>
      </c>
      <c r="E30" s="29">
        <v>44620</v>
      </c>
      <c r="F30" s="30">
        <v>33.33</v>
      </c>
      <c r="G30" s="31">
        <v>1.15E-2</v>
      </c>
      <c r="H30" s="32"/>
    </row>
    <row r="31" spans="2:8" ht="15.75" customHeight="1" x14ac:dyDescent="0.25">
      <c r="B31" s="28" t="s">
        <v>352</v>
      </c>
      <c r="C31" s="28" t="s">
        <v>353</v>
      </c>
      <c r="D31" s="28" t="s">
        <v>354</v>
      </c>
      <c r="E31" s="29">
        <v>5500</v>
      </c>
      <c r="F31" s="30">
        <v>29.17</v>
      </c>
      <c r="G31" s="31">
        <v>1.01E-2</v>
      </c>
      <c r="H31" s="32"/>
    </row>
    <row r="32" spans="2:8" ht="15.75" customHeight="1" x14ac:dyDescent="0.25">
      <c r="B32" s="28" t="s">
        <v>355</v>
      </c>
      <c r="C32" s="28" t="s">
        <v>356</v>
      </c>
      <c r="D32" s="28" t="s">
        <v>220</v>
      </c>
      <c r="E32" s="29">
        <v>7200</v>
      </c>
      <c r="F32" s="30">
        <v>27.86</v>
      </c>
      <c r="G32" s="31">
        <v>9.5999999999999992E-3</v>
      </c>
      <c r="H32" s="32"/>
    </row>
    <row r="33" spans="2:8" ht="15.75" customHeight="1" x14ac:dyDescent="0.25">
      <c r="B33" s="28" t="s">
        <v>357</v>
      </c>
      <c r="C33" s="28" t="s">
        <v>358</v>
      </c>
      <c r="D33" s="28" t="s">
        <v>193</v>
      </c>
      <c r="E33" s="29">
        <v>3600</v>
      </c>
      <c r="F33" s="30">
        <v>26.4</v>
      </c>
      <c r="G33" s="31">
        <v>9.1000000000000004E-3</v>
      </c>
      <c r="H33" s="32"/>
    </row>
    <row r="34" spans="2:8" ht="15.75" customHeight="1" x14ac:dyDescent="0.25">
      <c r="B34" s="28" t="s">
        <v>359</v>
      </c>
      <c r="C34" s="28" t="s">
        <v>360</v>
      </c>
      <c r="D34" s="28" t="s">
        <v>329</v>
      </c>
      <c r="E34" s="29">
        <v>4800</v>
      </c>
      <c r="F34" s="30">
        <v>25.82</v>
      </c>
      <c r="G34" s="31">
        <v>8.8999999999999999E-3</v>
      </c>
      <c r="H34" s="32"/>
    </row>
    <row r="35" spans="2:8" ht="15.75" customHeight="1" x14ac:dyDescent="0.25">
      <c r="B35" s="28" t="s">
        <v>361</v>
      </c>
      <c r="C35" s="28" t="s">
        <v>362</v>
      </c>
      <c r="D35" s="28" t="s">
        <v>363</v>
      </c>
      <c r="E35" s="29">
        <v>16750</v>
      </c>
      <c r="F35" s="30">
        <v>21.4</v>
      </c>
      <c r="G35" s="31">
        <v>7.4000000000000003E-3</v>
      </c>
      <c r="H35" s="32"/>
    </row>
    <row r="36" spans="2:8" ht="15.75" customHeight="1" x14ac:dyDescent="0.25">
      <c r="B36" s="28" t="s">
        <v>364</v>
      </c>
      <c r="C36" s="28" t="s">
        <v>365</v>
      </c>
      <c r="D36" s="28" t="s">
        <v>366</v>
      </c>
      <c r="E36" s="29">
        <v>24000</v>
      </c>
      <c r="F36" s="30">
        <v>18.420000000000002</v>
      </c>
      <c r="G36" s="31">
        <v>6.4000000000000003E-3</v>
      </c>
      <c r="H36" s="32"/>
    </row>
    <row r="37" spans="2:8" ht="15.75" customHeight="1" x14ac:dyDescent="0.25">
      <c r="B37" s="28" t="s">
        <v>367</v>
      </c>
      <c r="C37" s="28" t="s">
        <v>368</v>
      </c>
      <c r="D37" s="28" t="s">
        <v>196</v>
      </c>
      <c r="E37" s="29">
        <v>875</v>
      </c>
      <c r="F37" s="30">
        <v>18.27</v>
      </c>
      <c r="G37" s="31">
        <v>6.3E-3</v>
      </c>
      <c r="H37" s="32"/>
    </row>
    <row r="38" spans="2:8" ht="15.75" customHeight="1" x14ac:dyDescent="0.25">
      <c r="B38" s="28" t="s">
        <v>369</v>
      </c>
      <c r="C38" s="28" t="s">
        <v>370</v>
      </c>
      <c r="D38" s="28" t="s">
        <v>220</v>
      </c>
      <c r="E38" s="29">
        <v>4600</v>
      </c>
      <c r="F38" s="30">
        <v>17.88</v>
      </c>
      <c r="G38" s="31">
        <v>6.1999999999999998E-3</v>
      </c>
      <c r="H38" s="32"/>
    </row>
    <row r="39" spans="2:8" ht="15.75" customHeight="1" x14ac:dyDescent="0.25">
      <c r="B39" s="28" t="s">
        <v>371</v>
      </c>
      <c r="C39" s="28" t="s">
        <v>372</v>
      </c>
      <c r="D39" s="28" t="s">
        <v>329</v>
      </c>
      <c r="E39" s="29">
        <v>1050</v>
      </c>
      <c r="F39" s="30">
        <v>17.11</v>
      </c>
      <c r="G39" s="31">
        <v>5.8999999999999999E-3</v>
      </c>
      <c r="H39" s="32"/>
    </row>
    <row r="40" spans="2:8" ht="15.75" customHeight="1" x14ac:dyDescent="0.25">
      <c r="B40" s="28" t="s">
        <v>373</v>
      </c>
      <c r="C40" s="28" t="s">
        <v>374</v>
      </c>
      <c r="D40" s="28" t="s">
        <v>193</v>
      </c>
      <c r="E40" s="29">
        <v>11700</v>
      </c>
      <c r="F40" s="30">
        <v>15.49</v>
      </c>
      <c r="G40" s="31">
        <v>5.3E-3</v>
      </c>
      <c r="H40" s="32"/>
    </row>
    <row r="41" spans="2:8" ht="15.75" customHeight="1" x14ac:dyDescent="0.25">
      <c r="B41" s="28" t="s">
        <v>375</v>
      </c>
      <c r="C41" s="28" t="s">
        <v>376</v>
      </c>
      <c r="D41" s="28" t="s">
        <v>309</v>
      </c>
      <c r="E41" s="29">
        <v>8000</v>
      </c>
      <c r="F41" s="30">
        <v>14.82</v>
      </c>
      <c r="G41" s="31">
        <v>5.1000000000000004E-3</v>
      </c>
      <c r="H41" s="32"/>
    </row>
    <row r="42" spans="2:8" ht="15.75" customHeight="1" x14ac:dyDescent="0.25">
      <c r="B42" s="28" t="s">
        <v>377</v>
      </c>
      <c r="C42" s="28" t="s">
        <v>378</v>
      </c>
      <c r="D42" s="28" t="s">
        <v>379</v>
      </c>
      <c r="E42" s="29">
        <v>4022</v>
      </c>
      <c r="F42" s="30">
        <v>13.34</v>
      </c>
      <c r="G42" s="31">
        <v>4.5999999999999999E-3</v>
      </c>
      <c r="H42" s="32"/>
    </row>
    <row r="43" spans="2:8" ht="15.75" customHeight="1" x14ac:dyDescent="0.25">
      <c r="B43" s="28" t="s">
        <v>380</v>
      </c>
      <c r="C43" s="28" t="s">
        <v>381</v>
      </c>
      <c r="D43" s="28" t="s">
        <v>382</v>
      </c>
      <c r="E43" s="29">
        <v>1400</v>
      </c>
      <c r="F43" s="30">
        <v>12.85</v>
      </c>
      <c r="G43" s="31">
        <v>4.4000000000000003E-3</v>
      </c>
      <c r="H43" s="32"/>
    </row>
    <row r="44" spans="2:8" ht="15.75" customHeight="1" x14ac:dyDescent="0.25">
      <c r="B44" s="28" t="s">
        <v>383</v>
      </c>
      <c r="C44" s="28" t="s">
        <v>384</v>
      </c>
      <c r="D44" s="28" t="s">
        <v>309</v>
      </c>
      <c r="E44" s="29">
        <v>975</v>
      </c>
      <c r="F44" s="30">
        <v>4.68</v>
      </c>
      <c r="G44" s="31">
        <v>1.6000000000000001E-3</v>
      </c>
      <c r="H44" s="32"/>
    </row>
    <row r="45" spans="2:8" ht="15.75" customHeight="1" x14ac:dyDescent="0.25">
      <c r="B45" s="27" t="s">
        <v>101</v>
      </c>
      <c r="C45" s="27"/>
      <c r="D45" s="27"/>
      <c r="E45" s="33"/>
      <c r="F45" s="34">
        <v>1962.47</v>
      </c>
      <c r="G45" s="35">
        <v>0.67769999999999997</v>
      </c>
      <c r="H45" s="36"/>
    </row>
    <row r="46" spans="2:8" ht="15.75" customHeight="1" x14ac:dyDescent="0.25">
      <c r="B46" s="27" t="s">
        <v>223</v>
      </c>
      <c r="C46" s="28"/>
      <c r="D46" s="28"/>
      <c r="E46" s="29"/>
      <c r="F46" s="30"/>
      <c r="G46" s="31"/>
      <c r="H46" s="32"/>
    </row>
    <row r="47" spans="2:8" ht="15.75" customHeight="1" x14ac:dyDescent="0.25">
      <c r="B47" s="27" t="s">
        <v>101</v>
      </c>
      <c r="C47" s="28"/>
      <c r="D47" s="28"/>
      <c r="E47" s="29"/>
      <c r="F47" s="37" t="s">
        <v>103</v>
      </c>
      <c r="G47" s="38" t="s">
        <v>103</v>
      </c>
      <c r="H47" s="32"/>
    </row>
    <row r="48" spans="2:8" ht="15.75" customHeight="1" x14ac:dyDescent="0.25">
      <c r="B48" s="28"/>
      <c r="C48" s="28"/>
      <c r="D48" s="28"/>
      <c r="E48" s="29"/>
      <c r="F48" s="30"/>
      <c r="G48" s="31"/>
      <c r="H48" s="32"/>
    </row>
    <row r="49" spans="2:8" ht="15.75" customHeight="1" x14ac:dyDescent="0.25">
      <c r="B49" s="39" t="s">
        <v>105</v>
      </c>
      <c r="C49" s="39"/>
      <c r="D49" s="39"/>
      <c r="E49" s="40"/>
      <c r="F49" s="34">
        <v>1962.47</v>
      </c>
      <c r="G49" s="35">
        <v>0.67769999999999997</v>
      </c>
      <c r="H49" s="36"/>
    </row>
    <row r="50" spans="2:8" ht="15.75" customHeight="1" x14ac:dyDescent="0.25">
      <c r="B50" s="28"/>
      <c r="C50" s="28"/>
      <c r="D50" s="28"/>
      <c r="E50" s="29"/>
      <c r="F50" s="30"/>
      <c r="G50" s="31"/>
      <c r="H50" s="32"/>
    </row>
    <row r="51" spans="2:8" ht="15.75" customHeight="1" x14ac:dyDescent="0.25">
      <c r="B51" s="28"/>
      <c r="C51" s="28"/>
      <c r="D51" s="28"/>
      <c r="E51" s="29"/>
      <c r="F51" s="30"/>
      <c r="G51" s="31"/>
      <c r="H51" s="32"/>
    </row>
    <row r="52" spans="2:8" ht="15.75" customHeight="1" x14ac:dyDescent="0.25">
      <c r="B52" s="27" t="s">
        <v>385</v>
      </c>
      <c r="C52" s="28"/>
      <c r="D52" s="28"/>
      <c r="E52" s="29"/>
      <c r="F52" s="30"/>
      <c r="G52" s="31"/>
      <c r="H52" s="32"/>
    </row>
    <row r="53" spans="2:8" ht="15.75" customHeight="1" x14ac:dyDescent="0.25">
      <c r="B53" s="27" t="s">
        <v>386</v>
      </c>
      <c r="C53" s="28"/>
      <c r="D53" s="28"/>
      <c r="E53" s="29"/>
      <c r="F53" s="30"/>
      <c r="G53" s="31"/>
      <c r="H53" s="32"/>
    </row>
    <row r="54" spans="2:8" ht="15.75" customHeight="1" x14ac:dyDescent="0.25">
      <c r="B54" s="28" t="s">
        <v>387</v>
      </c>
      <c r="C54" s="28" t="s">
        <v>388</v>
      </c>
      <c r="D54" s="28"/>
      <c r="E54" s="29">
        <v>19507.396000000001</v>
      </c>
      <c r="F54" s="30">
        <v>771.63</v>
      </c>
      <c r="G54" s="31">
        <v>0.26650000000000001</v>
      </c>
      <c r="H54" s="32"/>
    </row>
    <row r="55" spans="2:8" ht="15.75" customHeight="1" x14ac:dyDescent="0.25">
      <c r="B55" s="28"/>
      <c r="C55" s="28"/>
      <c r="D55" s="28"/>
      <c r="E55" s="29"/>
      <c r="F55" s="30"/>
      <c r="G55" s="31"/>
      <c r="H55" s="32"/>
    </row>
    <row r="56" spans="2:8" ht="15.75" customHeight="1" x14ac:dyDescent="0.25">
      <c r="B56" s="39" t="s">
        <v>105</v>
      </c>
      <c r="C56" s="39"/>
      <c r="D56" s="39"/>
      <c r="E56" s="40"/>
      <c r="F56" s="34">
        <v>771.63</v>
      </c>
      <c r="G56" s="35">
        <v>0.26650000000000001</v>
      </c>
      <c r="H56" s="36"/>
    </row>
    <row r="57" spans="2:8" ht="15.75" customHeight="1" x14ac:dyDescent="0.25">
      <c r="B57" s="28"/>
      <c r="C57" s="28"/>
      <c r="D57" s="28"/>
      <c r="E57" s="29"/>
      <c r="F57" s="30"/>
      <c r="G57" s="31"/>
      <c r="H57" s="32"/>
    </row>
    <row r="58" spans="2:8" ht="15.75" customHeight="1" x14ac:dyDescent="0.25">
      <c r="B58" s="27" t="s">
        <v>106</v>
      </c>
      <c r="C58" s="28"/>
      <c r="D58" s="28"/>
      <c r="E58" s="29"/>
      <c r="F58" s="30"/>
      <c r="G58" s="31"/>
      <c r="H58" s="32"/>
    </row>
    <row r="59" spans="2:8" ht="15.75" customHeight="1" x14ac:dyDescent="0.25">
      <c r="B59" s="28" t="s">
        <v>107</v>
      </c>
      <c r="C59" s="28"/>
      <c r="D59" s="28"/>
      <c r="E59" s="29"/>
      <c r="F59" s="30">
        <v>61.41</v>
      </c>
      <c r="G59" s="31">
        <v>2.12E-2</v>
      </c>
      <c r="H59" s="32"/>
    </row>
    <row r="60" spans="2:8" ht="15.75" customHeight="1" x14ac:dyDescent="0.25">
      <c r="B60" s="27" t="s">
        <v>101</v>
      </c>
      <c r="C60" s="27"/>
      <c r="D60" s="27"/>
      <c r="E60" s="33"/>
      <c r="F60" s="34">
        <v>61.41</v>
      </c>
      <c r="G60" s="35">
        <v>2.12E-2</v>
      </c>
      <c r="H60" s="36"/>
    </row>
    <row r="61" spans="2:8" ht="15.75" customHeight="1" x14ac:dyDescent="0.25">
      <c r="B61" s="28"/>
      <c r="C61" s="28"/>
      <c r="D61" s="28"/>
      <c r="E61" s="29"/>
      <c r="F61" s="30"/>
      <c r="G61" s="31"/>
      <c r="H61" s="32"/>
    </row>
    <row r="62" spans="2:8" ht="15.75" customHeight="1" x14ac:dyDescent="0.25">
      <c r="B62" s="39" t="s">
        <v>105</v>
      </c>
      <c r="C62" s="39"/>
      <c r="D62" s="39"/>
      <c r="E62" s="40"/>
      <c r="F62" s="34">
        <v>61.41</v>
      </c>
      <c r="G62" s="35">
        <v>2.12E-2</v>
      </c>
      <c r="H62" s="36"/>
    </row>
    <row r="63" spans="2:8" ht="15.75" customHeight="1" x14ac:dyDescent="0.25">
      <c r="B63" s="28" t="s">
        <v>108</v>
      </c>
      <c r="C63" s="28"/>
      <c r="D63" s="28"/>
      <c r="E63" s="29"/>
      <c r="F63" s="30">
        <v>100.1</v>
      </c>
      <c r="G63" s="31">
        <v>3.4600000000000075E-2</v>
      </c>
      <c r="H63" s="32"/>
    </row>
    <row r="64" spans="2:8" ht="15.75" customHeight="1" x14ac:dyDescent="0.25">
      <c r="B64" s="43" t="s">
        <v>109</v>
      </c>
      <c r="C64" s="43"/>
      <c r="D64" s="43"/>
      <c r="E64" s="44"/>
      <c r="F64" s="45">
        <v>2895.61</v>
      </c>
      <c r="G64" s="46">
        <v>1</v>
      </c>
      <c r="H64" s="47"/>
    </row>
    <row r="65" spans="2:16" ht="15.75" customHeight="1" x14ac:dyDescent="0.25">
      <c r="B65" s="2"/>
    </row>
    <row r="66" spans="2:16" ht="15.75" customHeight="1" x14ac:dyDescent="0.25">
      <c r="B66" s="56"/>
    </row>
    <row r="67" spans="2:16" ht="15.75" customHeight="1" x14ac:dyDescent="0.25">
      <c r="B67" s="12" t="s">
        <v>392</v>
      </c>
    </row>
    <row r="68" spans="2:16" ht="15.75" customHeight="1" x14ac:dyDescent="0.25">
      <c r="B68" s="12" t="s">
        <v>393</v>
      </c>
      <c r="L68" s="3"/>
    </row>
    <row r="69" spans="2:16" ht="15.75" customHeight="1" x14ac:dyDescent="0.25">
      <c r="B69" s="16" t="s">
        <v>389</v>
      </c>
      <c r="C69" s="53" t="s">
        <v>2</v>
      </c>
      <c r="D69" s="54" t="s">
        <v>3</v>
      </c>
      <c r="E69" s="55" t="s">
        <v>390</v>
      </c>
    </row>
    <row r="70" spans="2:16" ht="15.75" customHeight="1" x14ac:dyDescent="0.25">
      <c r="B70" s="49" t="s">
        <v>313</v>
      </c>
      <c r="C70" s="50">
        <v>-43875</v>
      </c>
      <c r="D70" s="51">
        <v>-95.54</v>
      </c>
      <c r="E70" s="52">
        <v>-3.3000000000000002E-2</v>
      </c>
      <c r="L70" s="3"/>
    </row>
    <row r="71" spans="2:16" ht="15.75" customHeight="1" x14ac:dyDescent="0.25">
      <c r="B71" s="49" t="s">
        <v>330</v>
      </c>
      <c r="C71" s="50">
        <v>-6500</v>
      </c>
      <c r="D71" s="51">
        <v>-43.82</v>
      </c>
      <c r="E71" s="52">
        <v>-1.5100000000000001E-2</v>
      </c>
      <c r="L71" s="3"/>
    </row>
    <row r="72" spans="2:16" ht="15.75" customHeight="1" x14ac:dyDescent="0.25">
      <c r="B72" s="49" t="s">
        <v>355</v>
      </c>
      <c r="C72" s="50">
        <v>-7200</v>
      </c>
      <c r="D72" s="51">
        <v>-28.01</v>
      </c>
      <c r="E72" s="52">
        <v>-9.7000000000000003E-3</v>
      </c>
      <c r="L72" s="3"/>
    </row>
    <row r="73" spans="2:16" ht="15.75" customHeight="1" x14ac:dyDescent="0.25">
      <c r="B73" s="49" t="s">
        <v>292</v>
      </c>
      <c r="C73" s="50">
        <v>-5750</v>
      </c>
      <c r="D73" s="51">
        <v>-139.29</v>
      </c>
      <c r="E73" s="52">
        <v>-4.8099999999999997E-2</v>
      </c>
      <c r="L73" s="3"/>
    </row>
    <row r="74" spans="2:16" ht="15.75" customHeight="1" x14ac:dyDescent="0.25">
      <c r="B74" s="49" t="s">
        <v>295</v>
      </c>
      <c r="C74" s="50">
        <v>-3125</v>
      </c>
      <c r="D74" s="51">
        <v>-137.76</v>
      </c>
      <c r="E74" s="52">
        <v>-4.7600000000000003E-2</v>
      </c>
      <c r="L74" s="3"/>
    </row>
    <row r="75" spans="2:16" ht="15.75" customHeight="1" x14ac:dyDescent="0.25">
      <c r="B75" s="49" t="s">
        <v>338</v>
      </c>
      <c r="C75" s="50">
        <v>-14000</v>
      </c>
      <c r="D75" s="51">
        <v>-39.25</v>
      </c>
      <c r="E75" s="52">
        <v>-1.3599999999999999E-2</v>
      </c>
      <c r="L75" s="5"/>
      <c r="M75" s="5"/>
      <c r="N75" s="6"/>
      <c r="O75" s="6"/>
      <c r="P75" s="5"/>
    </row>
    <row r="76" spans="2:16" ht="15.75" customHeight="1" x14ac:dyDescent="0.25">
      <c r="B76" s="49" t="s">
        <v>304</v>
      </c>
      <c r="C76" s="50">
        <v>-75000</v>
      </c>
      <c r="D76" s="51">
        <v>-115.24</v>
      </c>
      <c r="E76" s="52">
        <v>-3.9800000000000002E-2</v>
      </c>
      <c r="L76" s="7"/>
      <c r="M76" s="8"/>
      <c r="N76" s="8"/>
      <c r="O76" s="7"/>
      <c r="P76" s="7"/>
    </row>
    <row r="77" spans="2:16" ht="15.75" customHeight="1" x14ac:dyDescent="0.25">
      <c r="B77" s="49" t="s">
        <v>357</v>
      </c>
      <c r="C77" s="50">
        <v>-3600</v>
      </c>
      <c r="D77" s="51">
        <v>-26.48</v>
      </c>
      <c r="E77" s="52">
        <v>-9.1000000000000004E-3</v>
      </c>
      <c r="L77" s="8"/>
      <c r="M77" s="8"/>
      <c r="N77" s="8"/>
      <c r="O77" s="8"/>
      <c r="P77" s="7"/>
    </row>
    <row r="78" spans="2:16" ht="15.75" customHeight="1" x14ac:dyDescent="0.25">
      <c r="B78" s="49" t="s">
        <v>316</v>
      </c>
      <c r="C78" s="50">
        <v>-1000</v>
      </c>
      <c r="D78" s="51">
        <v>-73.66</v>
      </c>
      <c r="E78" s="52">
        <v>-2.5399999999999999E-2</v>
      </c>
      <c r="L78" s="9"/>
      <c r="M78" s="9"/>
      <c r="N78" s="9"/>
      <c r="O78" s="9"/>
      <c r="P78" s="9"/>
    </row>
    <row r="79" spans="2:16" ht="15.75" customHeight="1" x14ac:dyDescent="0.25">
      <c r="B79" s="49" t="s">
        <v>373</v>
      </c>
      <c r="C79" s="50">
        <v>-11700</v>
      </c>
      <c r="D79" s="51">
        <v>-15.58</v>
      </c>
      <c r="E79" s="52">
        <v>-5.4000000000000003E-3</v>
      </c>
      <c r="L79" s="9"/>
      <c r="M79" s="9"/>
      <c r="N79" s="9"/>
      <c r="O79" s="9"/>
      <c r="P79" s="9"/>
    </row>
    <row r="80" spans="2:16" ht="15.75" customHeight="1" x14ac:dyDescent="0.25">
      <c r="B80" s="49" t="s">
        <v>301</v>
      </c>
      <c r="C80" s="50">
        <v>-6600</v>
      </c>
      <c r="D80" s="51">
        <v>-120.89</v>
      </c>
      <c r="E80" s="52">
        <v>-4.1700000000000001E-2</v>
      </c>
      <c r="L80" s="9"/>
      <c r="M80" s="9"/>
      <c r="N80" s="9"/>
      <c r="O80" s="9"/>
      <c r="P80" s="9"/>
    </row>
    <row r="81" spans="2:16" ht="15.75" customHeight="1" x14ac:dyDescent="0.25">
      <c r="B81" s="49" t="s">
        <v>310</v>
      </c>
      <c r="C81" s="50">
        <v>-178500</v>
      </c>
      <c r="D81" s="51">
        <v>-107.37</v>
      </c>
      <c r="E81" s="52">
        <v>-3.7100000000000001E-2</v>
      </c>
      <c r="L81" s="9"/>
      <c r="M81" s="9"/>
      <c r="N81" s="9"/>
      <c r="O81" s="9"/>
      <c r="P81" s="9"/>
    </row>
    <row r="82" spans="2:16" ht="15.75" customHeight="1" x14ac:dyDescent="0.25">
      <c r="B82" s="49" t="s">
        <v>333</v>
      </c>
      <c r="C82" s="50">
        <v>-18900</v>
      </c>
      <c r="D82" s="51">
        <v>-43.39</v>
      </c>
      <c r="E82" s="52">
        <v>-1.4999999999999999E-2</v>
      </c>
      <c r="L82" s="9"/>
      <c r="M82" s="9"/>
      <c r="N82" s="9"/>
      <c r="O82" s="9"/>
      <c r="P82" s="9"/>
    </row>
    <row r="83" spans="2:16" ht="15.75" customHeight="1" x14ac:dyDescent="0.25">
      <c r="B83" s="49" t="s">
        <v>191</v>
      </c>
      <c r="C83" s="50">
        <v>-5500</v>
      </c>
      <c r="D83" s="51">
        <v>-47.66</v>
      </c>
      <c r="E83" s="52">
        <v>-1.6500000000000001E-2</v>
      </c>
      <c r="L83" s="9"/>
      <c r="M83" s="9"/>
      <c r="N83" s="9"/>
      <c r="O83" s="9"/>
      <c r="P83" s="9"/>
    </row>
    <row r="84" spans="2:16" ht="15.75" customHeight="1" x14ac:dyDescent="0.25">
      <c r="B84" s="49" t="s">
        <v>377</v>
      </c>
      <c r="C84" s="50">
        <v>-4022</v>
      </c>
      <c r="D84" s="51">
        <v>-13.42</v>
      </c>
      <c r="E84" s="52">
        <v>-4.5999999999999999E-3</v>
      </c>
      <c r="L84" s="9"/>
      <c r="M84" s="9"/>
      <c r="N84" s="9"/>
      <c r="O84" s="9"/>
      <c r="P84" s="9"/>
    </row>
    <row r="85" spans="2:16" ht="15.75" customHeight="1" x14ac:dyDescent="0.25">
      <c r="B85" s="49" t="s">
        <v>318</v>
      </c>
      <c r="C85" s="50">
        <v>-3300</v>
      </c>
      <c r="D85" s="51">
        <v>-61.42</v>
      </c>
      <c r="E85" s="52">
        <v>-2.12E-2</v>
      </c>
    </row>
    <row r="86" spans="2:16" ht="15.75" customHeight="1" x14ac:dyDescent="0.25">
      <c r="B86" s="49" t="s">
        <v>350</v>
      </c>
      <c r="C86" s="50">
        <v>-44620</v>
      </c>
      <c r="D86" s="51">
        <v>-33.51</v>
      </c>
      <c r="E86" s="52">
        <v>-1.1599999999999999E-2</v>
      </c>
      <c r="L86" s="3"/>
    </row>
    <row r="87" spans="2:16" ht="15.75" customHeight="1" x14ac:dyDescent="0.25">
      <c r="B87" s="49" t="s">
        <v>375</v>
      </c>
      <c r="C87" s="50">
        <v>-8000</v>
      </c>
      <c r="D87" s="51">
        <v>-14.87</v>
      </c>
      <c r="E87" s="52">
        <v>-5.1000000000000004E-3</v>
      </c>
    </row>
    <row r="88" spans="2:16" ht="15.75" customHeight="1" x14ac:dyDescent="0.25">
      <c r="B88" s="49" t="s">
        <v>361</v>
      </c>
      <c r="C88" s="50">
        <v>-16750</v>
      </c>
      <c r="D88" s="51">
        <v>-21.47</v>
      </c>
      <c r="E88" s="52">
        <v>-7.4000000000000003E-3</v>
      </c>
    </row>
    <row r="89" spans="2:16" ht="15.75" customHeight="1" x14ac:dyDescent="0.25">
      <c r="B89" s="49" t="s">
        <v>380</v>
      </c>
      <c r="C89" s="50">
        <v>-1400</v>
      </c>
      <c r="D89" s="51">
        <v>-12.94</v>
      </c>
      <c r="E89" s="52">
        <v>-4.4999999999999997E-3</v>
      </c>
    </row>
    <row r="90" spans="2:16" ht="15.75" customHeight="1" x14ac:dyDescent="0.25">
      <c r="B90" s="49" t="s">
        <v>348</v>
      </c>
      <c r="C90" s="50">
        <v>-30000</v>
      </c>
      <c r="D90" s="51">
        <v>-34.32</v>
      </c>
      <c r="E90" s="52">
        <v>-1.1900000000000001E-2</v>
      </c>
    </row>
    <row r="91" spans="2:16" ht="15.75" customHeight="1" x14ac:dyDescent="0.25">
      <c r="B91" s="49" t="s">
        <v>364</v>
      </c>
      <c r="C91" s="50">
        <v>-24000</v>
      </c>
      <c r="D91" s="51">
        <v>-18.489999999999998</v>
      </c>
      <c r="E91" s="52">
        <v>-6.4000000000000003E-3</v>
      </c>
    </row>
    <row r="92" spans="2:16" ht="15.75" customHeight="1" x14ac:dyDescent="0.25">
      <c r="B92" s="49" t="s">
        <v>298</v>
      </c>
      <c r="C92" s="50">
        <v>-12000</v>
      </c>
      <c r="D92" s="51">
        <v>-132.94999999999999</v>
      </c>
      <c r="E92" s="52">
        <v>-4.5900000000000003E-2</v>
      </c>
    </row>
    <row r="93" spans="2:16" ht="15.75" customHeight="1" x14ac:dyDescent="0.25">
      <c r="B93" s="49" t="s">
        <v>369</v>
      </c>
      <c r="C93" s="50">
        <v>-4600</v>
      </c>
      <c r="D93" s="51">
        <v>-17.989999999999998</v>
      </c>
      <c r="E93" s="52">
        <v>-6.1999999999999998E-3</v>
      </c>
    </row>
    <row r="94" spans="2:16" ht="15.75" customHeight="1" x14ac:dyDescent="0.25">
      <c r="B94" s="49" t="s">
        <v>327</v>
      </c>
      <c r="C94" s="50">
        <v>-5000</v>
      </c>
      <c r="D94" s="51">
        <v>-45.75</v>
      </c>
      <c r="E94" s="52">
        <v>-1.5800000000000002E-2</v>
      </c>
    </row>
    <row r="95" spans="2:16" ht="15.75" customHeight="1" x14ac:dyDescent="0.25">
      <c r="B95" s="49" t="s">
        <v>307</v>
      </c>
      <c r="C95" s="50">
        <v>-4800</v>
      </c>
      <c r="D95" s="51">
        <v>-110.38</v>
      </c>
      <c r="E95" s="52">
        <v>-3.8100000000000002E-2</v>
      </c>
    </row>
    <row r="96" spans="2:16" ht="15.75" customHeight="1" x14ac:dyDescent="0.25">
      <c r="B96" s="49" t="s">
        <v>200</v>
      </c>
      <c r="C96" s="50">
        <v>-4400</v>
      </c>
      <c r="D96" s="51">
        <v>-62.74</v>
      </c>
      <c r="E96" s="52">
        <v>-2.1700000000000001E-2</v>
      </c>
    </row>
    <row r="97" spans="2:8" ht="15.75" customHeight="1" x14ac:dyDescent="0.25">
      <c r="B97" s="49" t="s">
        <v>352</v>
      </c>
      <c r="C97" s="50">
        <v>-5500</v>
      </c>
      <c r="D97" s="51">
        <v>-29.26</v>
      </c>
      <c r="E97" s="52">
        <v>-1.01E-2</v>
      </c>
    </row>
    <row r="98" spans="2:8" ht="15.75" customHeight="1" x14ac:dyDescent="0.25">
      <c r="B98" s="49" t="s">
        <v>383</v>
      </c>
      <c r="C98" s="50">
        <v>-975</v>
      </c>
      <c r="D98" s="51">
        <v>-4.71</v>
      </c>
      <c r="E98" s="52">
        <v>-1.6000000000000001E-3</v>
      </c>
    </row>
    <row r="99" spans="2:8" ht="15.75" customHeight="1" x14ac:dyDescent="0.25">
      <c r="B99" s="49" t="s">
        <v>344</v>
      </c>
      <c r="C99" s="50">
        <v>-5000</v>
      </c>
      <c r="D99" s="51">
        <v>-36.729999999999997</v>
      </c>
      <c r="E99" s="52">
        <v>-1.2699999999999999E-2</v>
      </c>
    </row>
    <row r="100" spans="2:8" ht="15.75" customHeight="1" x14ac:dyDescent="0.25">
      <c r="B100" s="49" t="s">
        <v>371</v>
      </c>
      <c r="C100" s="50">
        <v>-1050</v>
      </c>
      <c r="D100" s="51">
        <v>-17.170000000000002</v>
      </c>
      <c r="E100" s="52">
        <v>-5.8999999999999999E-3</v>
      </c>
    </row>
    <row r="101" spans="2:8" ht="15.75" customHeight="1" x14ac:dyDescent="0.25">
      <c r="B101" s="49" t="s">
        <v>346</v>
      </c>
      <c r="C101" s="50">
        <v>-3500</v>
      </c>
      <c r="D101" s="51">
        <v>-34.979999999999997</v>
      </c>
      <c r="E101" s="52">
        <v>-1.21E-2</v>
      </c>
    </row>
    <row r="102" spans="2:8" ht="15.75" customHeight="1" x14ac:dyDescent="0.25">
      <c r="B102" s="49" t="s">
        <v>335</v>
      </c>
      <c r="C102" s="50">
        <v>-3600</v>
      </c>
      <c r="D102" s="51">
        <v>-43.28</v>
      </c>
      <c r="E102" s="52">
        <v>-1.49E-2</v>
      </c>
    </row>
    <row r="103" spans="2:8" ht="15.75" customHeight="1" x14ac:dyDescent="0.25">
      <c r="B103" s="49" t="s">
        <v>359</v>
      </c>
      <c r="C103" s="50">
        <v>-4800</v>
      </c>
      <c r="D103" s="51">
        <v>-25.97</v>
      </c>
      <c r="E103" s="52">
        <v>-8.9999999999999993E-3</v>
      </c>
    </row>
    <row r="104" spans="2:8" ht="15.75" customHeight="1" x14ac:dyDescent="0.25">
      <c r="B104" s="49" t="s">
        <v>324</v>
      </c>
      <c r="C104" s="50">
        <v>-6250</v>
      </c>
      <c r="D104" s="51">
        <v>-52.95</v>
      </c>
      <c r="E104" s="52">
        <v>-1.83E-2</v>
      </c>
    </row>
    <row r="105" spans="2:8" ht="15.75" customHeight="1" x14ac:dyDescent="0.25">
      <c r="B105" s="49" t="s">
        <v>341</v>
      </c>
      <c r="C105" s="50">
        <v>-3200</v>
      </c>
      <c r="D105" s="51">
        <v>-39.15</v>
      </c>
      <c r="E105" s="52">
        <v>-1.35E-2</v>
      </c>
    </row>
    <row r="106" spans="2:8" ht="15.75" customHeight="1" x14ac:dyDescent="0.25">
      <c r="B106" s="49" t="s">
        <v>367</v>
      </c>
      <c r="C106" s="50">
        <v>-875</v>
      </c>
      <c r="D106" s="51">
        <v>-18.32</v>
      </c>
      <c r="E106" s="52">
        <v>-6.3E-3</v>
      </c>
    </row>
    <row r="107" spans="2:8" ht="15.75" customHeight="1" x14ac:dyDescent="0.25">
      <c r="B107" s="49" t="s">
        <v>321</v>
      </c>
      <c r="C107" s="50">
        <v>-76500</v>
      </c>
      <c r="D107" s="51">
        <v>-54.77</v>
      </c>
      <c r="E107" s="52">
        <v>-1.89E-2</v>
      </c>
    </row>
    <row r="108" spans="2:8" ht="15.75" customHeight="1" x14ac:dyDescent="0.25">
      <c r="B108" s="16" t="s">
        <v>391</v>
      </c>
      <c r="C108" s="53">
        <v>-655392</v>
      </c>
      <c r="D108" s="54">
        <v>-1971.48</v>
      </c>
      <c r="E108" s="55">
        <v>-0.68079999999999996</v>
      </c>
    </row>
    <row r="109" spans="2:8" ht="15.75" customHeight="1" thickBot="1" x14ac:dyDescent="0.3"/>
    <row r="110" spans="2:8" ht="27" customHeight="1" thickBot="1" x14ac:dyDescent="0.3">
      <c r="B110" s="61" t="s">
        <v>806</v>
      </c>
      <c r="C110" s="62" t="s">
        <v>807</v>
      </c>
      <c r="D110" s="62" t="s">
        <v>808</v>
      </c>
      <c r="E110" s="84" t="s">
        <v>809</v>
      </c>
      <c r="G110" s="2"/>
      <c r="H110" s="2"/>
    </row>
    <row r="111" spans="2:8" ht="28.5" customHeight="1" x14ac:dyDescent="0.25">
      <c r="B111" s="124" t="s">
        <v>873</v>
      </c>
      <c r="C111" s="182"/>
      <c r="D111" s="184" t="s">
        <v>874</v>
      </c>
      <c r="E111" s="186"/>
      <c r="G111" s="2"/>
      <c r="H111" s="2"/>
    </row>
    <row r="112" spans="2:8" ht="28.5" customHeight="1" x14ac:dyDescent="0.25">
      <c r="B112" s="93" t="s">
        <v>875</v>
      </c>
      <c r="C112" s="182"/>
      <c r="D112" s="185"/>
      <c r="E112" s="187"/>
      <c r="G112" s="2"/>
      <c r="H112" s="2"/>
    </row>
    <row r="113" spans="2:8" ht="55.5" customHeight="1" x14ac:dyDescent="0.25">
      <c r="B113" s="93" t="s">
        <v>876</v>
      </c>
      <c r="C113" s="182"/>
      <c r="D113" s="185"/>
      <c r="E113" s="187"/>
      <c r="G113" s="2"/>
      <c r="H113" s="2"/>
    </row>
    <row r="114" spans="2:8" ht="28.5" customHeight="1" thickBot="1" x14ac:dyDescent="0.3">
      <c r="B114" s="94" t="s">
        <v>869</v>
      </c>
      <c r="C114" s="183"/>
      <c r="D114" s="125" t="s">
        <v>869</v>
      </c>
      <c r="E114" s="188"/>
      <c r="G114" s="2"/>
      <c r="H114" s="2"/>
    </row>
    <row r="116" spans="2:8" ht="11.5" x14ac:dyDescent="0.25">
      <c r="B116" s="2" t="s">
        <v>815</v>
      </c>
      <c r="C116" s="2"/>
      <c r="D116" s="2"/>
      <c r="G116" s="2"/>
      <c r="H116" s="2"/>
    </row>
    <row r="117" spans="2:8" ht="11.5" x14ac:dyDescent="0.25">
      <c r="B117" s="3" t="s">
        <v>816</v>
      </c>
      <c r="C117" s="2"/>
      <c r="D117" s="2"/>
      <c r="G117" s="2"/>
      <c r="H117" s="2"/>
    </row>
  </sheetData>
  <mergeCells count="3">
    <mergeCell ref="C111:C114"/>
    <mergeCell ref="D111:D113"/>
    <mergeCell ref="E111:E114"/>
  </mergeCells>
  <hyperlinks>
    <hyperlink ref="I1" location="'Sheet1'!A1" display="Index" xr:uid="{5099DC9C-4768-4194-943B-621C700484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A30D-9FE0-446C-A746-F896CA759600}">
  <dimension ref="B1:P131"/>
  <sheetViews>
    <sheetView topLeftCell="A121" workbookViewId="0">
      <selection activeCell="A132" sqref="A132"/>
    </sheetView>
  </sheetViews>
  <sheetFormatPr defaultColWidth="9.1796875" defaultRowHeight="15.75" customHeight="1" x14ac:dyDescent="0.25"/>
  <cols>
    <col min="1" max="1" width="3.7265625" style="2" customWidth="1"/>
    <col min="2" max="2" width="45.7265625" style="12" bestFit="1" customWidth="1"/>
    <col min="3" max="3" width="23.1796875" style="12" customWidth="1"/>
    <col min="4" max="4" width="34.453125" style="12" bestFit="1" customWidth="1"/>
    <col min="5" max="5" width="22.81640625" style="2" bestFit="1"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1124964</v>
      </c>
      <c r="F7" s="30">
        <v>9697.19</v>
      </c>
      <c r="G7" s="31">
        <v>8.1000000000000003E-2</v>
      </c>
      <c r="H7" s="32"/>
    </row>
    <row r="8" spans="2:9" ht="15.75" customHeight="1" x14ac:dyDescent="0.25">
      <c r="B8" s="28" t="s">
        <v>200</v>
      </c>
      <c r="C8" s="28" t="s">
        <v>201</v>
      </c>
      <c r="D8" s="28" t="s">
        <v>193</v>
      </c>
      <c r="E8" s="29">
        <v>474062</v>
      </c>
      <c r="F8" s="30">
        <v>6738.08</v>
      </c>
      <c r="G8" s="31">
        <v>5.6300000000000003E-2</v>
      </c>
      <c r="H8" s="32"/>
    </row>
    <row r="9" spans="2:9" ht="15.75" customHeight="1" x14ac:dyDescent="0.25">
      <c r="B9" s="28" t="s">
        <v>208</v>
      </c>
      <c r="C9" s="28" t="s">
        <v>209</v>
      </c>
      <c r="D9" s="28" t="s">
        <v>210</v>
      </c>
      <c r="E9" s="29">
        <v>282846</v>
      </c>
      <c r="F9" s="30">
        <v>6725.37</v>
      </c>
      <c r="G9" s="31">
        <v>5.6099999999999997E-2</v>
      </c>
      <c r="H9" s="32"/>
    </row>
    <row r="10" spans="2:9" ht="15.75" customHeight="1" x14ac:dyDescent="0.25">
      <c r="B10" s="28" t="s">
        <v>194</v>
      </c>
      <c r="C10" s="28" t="s">
        <v>195</v>
      </c>
      <c r="D10" s="28" t="s">
        <v>196</v>
      </c>
      <c r="E10" s="29">
        <v>441572</v>
      </c>
      <c r="F10" s="30">
        <v>6241.4</v>
      </c>
      <c r="G10" s="31">
        <v>5.21E-2</v>
      </c>
      <c r="H10" s="32"/>
    </row>
    <row r="11" spans="2:9" ht="15.75" customHeight="1" x14ac:dyDescent="0.25">
      <c r="B11" s="28" t="s">
        <v>394</v>
      </c>
      <c r="C11" s="28" t="s">
        <v>395</v>
      </c>
      <c r="D11" s="28" t="s">
        <v>396</v>
      </c>
      <c r="E11" s="29">
        <v>217223</v>
      </c>
      <c r="F11" s="30">
        <v>4013.63</v>
      </c>
      <c r="G11" s="31">
        <v>3.3500000000000002E-2</v>
      </c>
      <c r="H11" s="32"/>
    </row>
    <row r="12" spans="2:9" ht="15.75" customHeight="1" x14ac:dyDescent="0.25">
      <c r="B12" s="28" t="s">
        <v>205</v>
      </c>
      <c r="C12" s="28" t="s">
        <v>206</v>
      </c>
      <c r="D12" s="28" t="s">
        <v>207</v>
      </c>
      <c r="E12" s="29">
        <v>315299</v>
      </c>
      <c r="F12" s="30">
        <v>3998.62</v>
      </c>
      <c r="G12" s="31">
        <v>3.3399999999999999E-2</v>
      </c>
      <c r="H12" s="32"/>
    </row>
    <row r="13" spans="2:9" ht="15.75" customHeight="1" x14ac:dyDescent="0.25">
      <c r="B13" s="28" t="s">
        <v>357</v>
      </c>
      <c r="C13" s="28" t="s">
        <v>358</v>
      </c>
      <c r="D13" s="28" t="s">
        <v>193</v>
      </c>
      <c r="E13" s="29">
        <v>542617</v>
      </c>
      <c r="F13" s="30">
        <v>3978.47</v>
      </c>
      <c r="G13" s="31">
        <v>3.32E-2</v>
      </c>
      <c r="H13" s="32"/>
    </row>
    <row r="14" spans="2:9" ht="15.75" customHeight="1" x14ac:dyDescent="0.25">
      <c r="B14" s="28" t="s">
        <v>397</v>
      </c>
      <c r="C14" s="28" t="s">
        <v>398</v>
      </c>
      <c r="D14" s="28" t="s">
        <v>196</v>
      </c>
      <c r="E14" s="29">
        <v>130689</v>
      </c>
      <c r="F14" s="30">
        <v>3926.62</v>
      </c>
      <c r="G14" s="31">
        <v>3.2800000000000003E-2</v>
      </c>
      <c r="H14" s="32"/>
    </row>
    <row r="15" spans="2:9" ht="15.75" customHeight="1" x14ac:dyDescent="0.25">
      <c r="B15" s="28" t="s">
        <v>213</v>
      </c>
      <c r="C15" s="28" t="s">
        <v>214</v>
      </c>
      <c r="D15" s="28" t="s">
        <v>215</v>
      </c>
      <c r="E15" s="29">
        <v>428996</v>
      </c>
      <c r="F15" s="30">
        <v>3431.54</v>
      </c>
      <c r="G15" s="31">
        <v>2.86E-2</v>
      </c>
      <c r="H15" s="32"/>
    </row>
    <row r="16" spans="2:9" ht="15.75" customHeight="1" x14ac:dyDescent="0.25">
      <c r="B16" s="28" t="s">
        <v>399</v>
      </c>
      <c r="C16" s="28" t="s">
        <v>400</v>
      </c>
      <c r="D16" s="28" t="s">
        <v>193</v>
      </c>
      <c r="E16" s="29">
        <v>628072</v>
      </c>
      <c r="F16" s="30">
        <v>3332.55</v>
      </c>
      <c r="G16" s="31">
        <v>2.7799999999999998E-2</v>
      </c>
      <c r="H16" s="32"/>
    </row>
    <row r="17" spans="2:8" ht="15.75" customHeight="1" x14ac:dyDescent="0.25">
      <c r="B17" s="28" t="s">
        <v>307</v>
      </c>
      <c r="C17" s="28" t="s">
        <v>308</v>
      </c>
      <c r="D17" s="28" t="s">
        <v>309</v>
      </c>
      <c r="E17" s="29">
        <v>142266</v>
      </c>
      <c r="F17" s="30">
        <v>3254.69</v>
      </c>
      <c r="G17" s="31">
        <v>2.7199999999999998E-2</v>
      </c>
      <c r="H17" s="32"/>
    </row>
    <row r="18" spans="2:8" ht="15.75" customHeight="1" x14ac:dyDescent="0.25">
      <c r="B18" s="28" t="s">
        <v>401</v>
      </c>
      <c r="C18" s="28" t="s">
        <v>402</v>
      </c>
      <c r="D18" s="28" t="s">
        <v>193</v>
      </c>
      <c r="E18" s="29">
        <v>135579</v>
      </c>
      <c r="F18" s="30">
        <v>2466.4499999999998</v>
      </c>
      <c r="G18" s="31">
        <v>2.06E-2</v>
      </c>
      <c r="H18" s="32"/>
    </row>
    <row r="19" spans="2:8" ht="15.75" customHeight="1" x14ac:dyDescent="0.25">
      <c r="B19" s="28" t="s">
        <v>316</v>
      </c>
      <c r="C19" s="28" t="s">
        <v>317</v>
      </c>
      <c r="D19" s="28" t="s">
        <v>309</v>
      </c>
      <c r="E19" s="29">
        <v>28318</v>
      </c>
      <c r="F19" s="30">
        <v>2077.34</v>
      </c>
      <c r="G19" s="31">
        <v>1.7299999999999999E-2</v>
      </c>
      <c r="H19" s="32"/>
    </row>
    <row r="20" spans="2:8" ht="15.75" customHeight="1" x14ac:dyDescent="0.25">
      <c r="B20" s="28" t="s">
        <v>403</v>
      </c>
      <c r="C20" s="28" t="s">
        <v>404</v>
      </c>
      <c r="D20" s="28" t="s">
        <v>196</v>
      </c>
      <c r="E20" s="29">
        <v>222785</v>
      </c>
      <c r="F20" s="30">
        <v>2077.14</v>
      </c>
      <c r="G20" s="31">
        <v>1.7299999999999999E-2</v>
      </c>
      <c r="H20" s="32"/>
    </row>
    <row r="21" spans="2:8" ht="15.75" customHeight="1" x14ac:dyDescent="0.25">
      <c r="B21" s="28" t="s">
        <v>405</v>
      </c>
      <c r="C21" s="28" t="s">
        <v>406</v>
      </c>
      <c r="D21" s="28" t="s">
        <v>199</v>
      </c>
      <c r="E21" s="29">
        <v>611982</v>
      </c>
      <c r="F21" s="30">
        <v>2033</v>
      </c>
      <c r="G21" s="31">
        <v>1.7000000000000001E-2</v>
      </c>
      <c r="H21" s="32"/>
    </row>
    <row r="22" spans="2:8" ht="15.75" customHeight="1" x14ac:dyDescent="0.25">
      <c r="B22" s="28" t="s">
        <v>407</v>
      </c>
      <c r="C22" s="28" t="s">
        <v>408</v>
      </c>
      <c r="D22" s="28" t="s">
        <v>204</v>
      </c>
      <c r="E22" s="29">
        <v>47896</v>
      </c>
      <c r="F22" s="30">
        <v>1840.67</v>
      </c>
      <c r="G22" s="31">
        <v>1.54E-2</v>
      </c>
      <c r="H22" s="32"/>
    </row>
    <row r="23" spans="2:8" ht="15.75" customHeight="1" x14ac:dyDescent="0.25">
      <c r="B23" s="28" t="s">
        <v>409</v>
      </c>
      <c r="C23" s="28" t="s">
        <v>410</v>
      </c>
      <c r="D23" s="28" t="s">
        <v>329</v>
      </c>
      <c r="E23" s="29">
        <v>298431</v>
      </c>
      <c r="F23" s="30">
        <v>1709.86</v>
      </c>
      <c r="G23" s="31">
        <v>1.43E-2</v>
      </c>
      <c r="H23" s="32"/>
    </row>
    <row r="24" spans="2:8" ht="15.75" customHeight="1" x14ac:dyDescent="0.25">
      <c r="B24" s="28" t="s">
        <v>411</v>
      </c>
      <c r="C24" s="28" t="s">
        <v>412</v>
      </c>
      <c r="D24" s="28" t="s">
        <v>294</v>
      </c>
      <c r="E24" s="29">
        <v>96285</v>
      </c>
      <c r="F24" s="30">
        <v>1612.63</v>
      </c>
      <c r="G24" s="31">
        <v>1.35E-2</v>
      </c>
      <c r="H24" s="32"/>
    </row>
    <row r="25" spans="2:8" ht="15.75" customHeight="1" x14ac:dyDescent="0.25">
      <c r="B25" s="28" t="s">
        <v>197</v>
      </c>
      <c r="C25" s="28" t="s">
        <v>198</v>
      </c>
      <c r="D25" s="28" t="s">
        <v>199</v>
      </c>
      <c r="E25" s="29">
        <v>49446</v>
      </c>
      <c r="F25" s="30">
        <v>1333.29</v>
      </c>
      <c r="G25" s="31">
        <v>1.11E-2</v>
      </c>
      <c r="H25" s="32"/>
    </row>
    <row r="26" spans="2:8" ht="15.75" customHeight="1" x14ac:dyDescent="0.25">
      <c r="B26" s="28" t="s">
        <v>413</v>
      </c>
      <c r="C26" s="28" t="s">
        <v>414</v>
      </c>
      <c r="D26" s="28" t="s">
        <v>300</v>
      </c>
      <c r="E26" s="29">
        <v>53106</v>
      </c>
      <c r="F26" s="30">
        <v>1329.48</v>
      </c>
      <c r="G26" s="31">
        <v>1.11E-2</v>
      </c>
      <c r="H26" s="32"/>
    </row>
    <row r="27" spans="2:8" ht="15.75" customHeight="1" x14ac:dyDescent="0.25">
      <c r="B27" s="28" t="s">
        <v>415</v>
      </c>
      <c r="C27" s="28" t="s">
        <v>416</v>
      </c>
      <c r="D27" s="28" t="s">
        <v>220</v>
      </c>
      <c r="E27" s="29">
        <v>28920</v>
      </c>
      <c r="F27" s="30">
        <v>1253.8800000000001</v>
      </c>
      <c r="G27" s="31">
        <v>1.0500000000000001E-2</v>
      </c>
      <c r="H27" s="32"/>
    </row>
    <row r="28" spans="2:8" ht="15.75" customHeight="1" x14ac:dyDescent="0.25">
      <c r="B28" s="28" t="s">
        <v>417</v>
      </c>
      <c r="C28" s="28" t="s">
        <v>418</v>
      </c>
      <c r="D28" s="28" t="s">
        <v>354</v>
      </c>
      <c r="E28" s="29">
        <v>195224</v>
      </c>
      <c r="F28" s="30">
        <v>1026.78</v>
      </c>
      <c r="G28" s="31">
        <v>8.6E-3</v>
      </c>
      <c r="H28" s="32"/>
    </row>
    <row r="29" spans="2:8" ht="15.75" customHeight="1" x14ac:dyDescent="0.25">
      <c r="B29" s="28" t="s">
        <v>419</v>
      </c>
      <c r="C29" s="28" t="s">
        <v>420</v>
      </c>
      <c r="D29" s="28" t="s">
        <v>294</v>
      </c>
      <c r="E29" s="29">
        <v>16161</v>
      </c>
      <c r="F29" s="30">
        <v>1010.89</v>
      </c>
      <c r="G29" s="31">
        <v>8.3999999999999995E-3</v>
      </c>
      <c r="H29" s="32"/>
    </row>
    <row r="30" spans="2:8" ht="15.75" customHeight="1" x14ac:dyDescent="0.25">
      <c r="B30" s="28" t="s">
        <v>421</v>
      </c>
      <c r="C30" s="28" t="s">
        <v>422</v>
      </c>
      <c r="D30" s="28" t="s">
        <v>354</v>
      </c>
      <c r="E30" s="29">
        <v>83195</v>
      </c>
      <c r="F30" s="30">
        <v>957.7</v>
      </c>
      <c r="G30" s="31">
        <v>8.0000000000000002E-3</v>
      </c>
      <c r="H30" s="32"/>
    </row>
    <row r="31" spans="2:8" ht="15.75" customHeight="1" x14ac:dyDescent="0.25">
      <c r="B31" s="28" t="s">
        <v>423</v>
      </c>
      <c r="C31" s="28" t="s">
        <v>424</v>
      </c>
      <c r="D31" s="28" t="s">
        <v>207</v>
      </c>
      <c r="E31" s="29">
        <v>26036</v>
      </c>
      <c r="F31" s="30">
        <v>955.94</v>
      </c>
      <c r="G31" s="31">
        <v>8.0000000000000002E-3</v>
      </c>
      <c r="H31" s="32"/>
    </row>
    <row r="32" spans="2:8" ht="15.75" customHeight="1" x14ac:dyDescent="0.25">
      <c r="B32" s="28" t="s">
        <v>425</v>
      </c>
      <c r="C32" s="28" t="s">
        <v>426</v>
      </c>
      <c r="D32" s="28" t="s">
        <v>303</v>
      </c>
      <c r="E32" s="29">
        <v>32942</v>
      </c>
      <c r="F32" s="30">
        <v>858.78</v>
      </c>
      <c r="G32" s="31">
        <v>7.1999999999999998E-3</v>
      </c>
      <c r="H32" s="32"/>
    </row>
    <row r="33" spans="2:8" ht="15.75" customHeight="1" x14ac:dyDescent="0.25">
      <c r="B33" s="28" t="s">
        <v>216</v>
      </c>
      <c r="C33" s="28" t="s">
        <v>217</v>
      </c>
      <c r="D33" s="28" t="s">
        <v>196</v>
      </c>
      <c r="E33" s="29">
        <v>82480</v>
      </c>
      <c r="F33" s="30">
        <v>831.89</v>
      </c>
      <c r="G33" s="31">
        <v>6.8999999999999999E-3</v>
      </c>
      <c r="H33" s="32"/>
    </row>
    <row r="34" spans="2:8" ht="15.75" customHeight="1" x14ac:dyDescent="0.25">
      <c r="B34" s="28" t="s">
        <v>427</v>
      </c>
      <c r="C34" s="28" t="s">
        <v>428</v>
      </c>
      <c r="D34" s="28" t="s">
        <v>207</v>
      </c>
      <c r="E34" s="29">
        <v>8963</v>
      </c>
      <c r="F34" s="30">
        <v>791.27</v>
      </c>
      <c r="G34" s="31">
        <v>6.6E-3</v>
      </c>
      <c r="H34" s="32"/>
    </row>
    <row r="35" spans="2:8" ht="15.75" customHeight="1" x14ac:dyDescent="0.25">
      <c r="B35" s="28" t="s">
        <v>429</v>
      </c>
      <c r="C35" s="28" t="s">
        <v>430</v>
      </c>
      <c r="D35" s="28" t="s">
        <v>309</v>
      </c>
      <c r="E35" s="29">
        <v>81241</v>
      </c>
      <c r="F35" s="30">
        <v>742.14</v>
      </c>
      <c r="G35" s="31">
        <v>6.1999999999999998E-3</v>
      </c>
      <c r="H35" s="32"/>
    </row>
    <row r="36" spans="2:8" ht="15.75" customHeight="1" x14ac:dyDescent="0.25">
      <c r="B36" s="28" t="s">
        <v>431</v>
      </c>
      <c r="C36" s="28" t="s">
        <v>432</v>
      </c>
      <c r="D36" s="28" t="s">
        <v>309</v>
      </c>
      <c r="E36" s="29">
        <v>39150</v>
      </c>
      <c r="F36" s="30">
        <v>657.07</v>
      </c>
      <c r="G36" s="31">
        <v>5.4999999999999997E-3</v>
      </c>
      <c r="H36" s="32"/>
    </row>
    <row r="37" spans="2:8" ht="15.75" customHeight="1" x14ac:dyDescent="0.25">
      <c r="B37" s="28" t="s">
        <v>433</v>
      </c>
      <c r="C37" s="28" t="s">
        <v>434</v>
      </c>
      <c r="D37" s="28" t="s">
        <v>323</v>
      </c>
      <c r="E37" s="29">
        <v>163656</v>
      </c>
      <c r="F37" s="30">
        <v>639.16</v>
      </c>
      <c r="G37" s="31">
        <v>5.3E-3</v>
      </c>
      <c r="H37" s="32"/>
    </row>
    <row r="38" spans="2:8" ht="15.75" customHeight="1" x14ac:dyDescent="0.25">
      <c r="B38" s="28" t="s">
        <v>435</v>
      </c>
      <c r="C38" s="28" t="s">
        <v>436</v>
      </c>
      <c r="D38" s="28" t="s">
        <v>354</v>
      </c>
      <c r="E38" s="29">
        <v>50277</v>
      </c>
      <c r="F38" s="30">
        <v>628.69000000000005</v>
      </c>
      <c r="G38" s="31">
        <v>5.1999999999999998E-3</v>
      </c>
      <c r="H38" s="32"/>
    </row>
    <row r="39" spans="2:8" ht="15.75" customHeight="1" x14ac:dyDescent="0.25">
      <c r="B39" s="28" t="s">
        <v>295</v>
      </c>
      <c r="C39" s="28" t="s">
        <v>296</v>
      </c>
      <c r="D39" s="28" t="s">
        <v>297</v>
      </c>
      <c r="E39" s="29">
        <v>13003</v>
      </c>
      <c r="F39" s="30">
        <v>569.97</v>
      </c>
      <c r="G39" s="31">
        <v>4.7999999999999996E-3</v>
      </c>
      <c r="H39" s="32"/>
    </row>
    <row r="40" spans="2:8" ht="15.75" customHeight="1" x14ac:dyDescent="0.25">
      <c r="B40" s="28" t="s">
        <v>437</v>
      </c>
      <c r="C40" s="28" t="s">
        <v>438</v>
      </c>
      <c r="D40" s="28" t="s">
        <v>366</v>
      </c>
      <c r="E40" s="29">
        <v>560900</v>
      </c>
      <c r="F40" s="30">
        <v>556.97</v>
      </c>
      <c r="G40" s="31">
        <v>4.5999999999999999E-3</v>
      </c>
      <c r="H40" s="32"/>
    </row>
    <row r="41" spans="2:8" ht="15.75" customHeight="1" x14ac:dyDescent="0.25">
      <c r="B41" s="28" t="s">
        <v>439</v>
      </c>
      <c r="C41" s="28" t="s">
        <v>440</v>
      </c>
      <c r="D41" s="28" t="s">
        <v>354</v>
      </c>
      <c r="E41" s="29">
        <v>77342</v>
      </c>
      <c r="F41" s="30">
        <v>480.8</v>
      </c>
      <c r="G41" s="31">
        <v>4.0000000000000001E-3</v>
      </c>
      <c r="H41" s="32"/>
    </row>
    <row r="42" spans="2:8" ht="15.75" customHeight="1" x14ac:dyDescent="0.25">
      <c r="B42" s="28" t="s">
        <v>441</v>
      </c>
      <c r="C42" s="28" t="s">
        <v>442</v>
      </c>
      <c r="D42" s="28" t="s">
        <v>220</v>
      </c>
      <c r="E42" s="29">
        <v>119342</v>
      </c>
      <c r="F42" s="30">
        <v>347.23</v>
      </c>
      <c r="G42" s="31">
        <v>2.8999999999999998E-3</v>
      </c>
      <c r="H42" s="32"/>
    </row>
    <row r="43" spans="2:8" ht="15.75" customHeight="1" x14ac:dyDescent="0.25">
      <c r="B43" s="28" t="s">
        <v>443</v>
      </c>
      <c r="C43" s="28" t="s">
        <v>444</v>
      </c>
      <c r="D43" s="28" t="s">
        <v>445</v>
      </c>
      <c r="E43" s="29">
        <v>30960</v>
      </c>
      <c r="F43" s="30">
        <v>248.56</v>
      </c>
      <c r="G43" s="31">
        <v>2.0999999999999999E-3</v>
      </c>
      <c r="H43" s="32"/>
    </row>
    <row r="44" spans="2:8" ht="15.75" customHeight="1" x14ac:dyDescent="0.25">
      <c r="B44" s="27" t="s">
        <v>101</v>
      </c>
      <c r="C44" s="27"/>
      <c r="D44" s="27"/>
      <c r="E44" s="33"/>
      <c r="F44" s="34">
        <v>84375.74</v>
      </c>
      <c r="G44" s="35">
        <v>0.70440000000000003</v>
      </c>
      <c r="H44" s="36"/>
    </row>
    <row r="45" spans="2:8" ht="15.75" customHeight="1" x14ac:dyDescent="0.25">
      <c r="B45" s="27" t="s">
        <v>223</v>
      </c>
      <c r="C45" s="28"/>
      <c r="D45" s="28"/>
      <c r="E45" s="29"/>
      <c r="F45" s="30"/>
      <c r="G45" s="31"/>
      <c r="H45" s="32"/>
    </row>
    <row r="46" spans="2:8" ht="15.75" customHeight="1" x14ac:dyDescent="0.25">
      <c r="B46" s="27" t="s">
        <v>101</v>
      </c>
      <c r="C46" s="28"/>
      <c r="D46" s="28"/>
      <c r="E46" s="29"/>
      <c r="F46" s="37" t="s">
        <v>103</v>
      </c>
      <c r="G46" s="38" t="s">
        <v>103</v>
      </c>
      <c r="H46" s="32"/>
    </row>
    <row r="47" spans="2:8" ht="15.75" customHeight="1" x14ac:dyDescent="0.25">
      <c r="B47" s="28"/>
      <c r="C47" s="28"/>
      <c r="D47" s="28"/>
      <c r="E47" s="29"/>
      <c r="F47" s="30"/>
      <c r="G47" s="31"/>
      <c r="H47" s="32"/>
    </row>
    <row r="48" spans="2:8" ht="15.75" customHeight="1" x14ac:dyDescent="0.25">
      <c r="B48" s="39" t="s">
        <v>105</v>
      </c>
      <c r="C48" s="39"/>
      <c r="D48" s="39"/>
      <c r="E48" s="40"/>
      <c r="F48" s="34">
        <v>84375.74</v>
      </c>
      <c r="G48" s="35">
        <v>0.70440000000000003</v>
      </c>
      <c r="H48" s="36"/>
    </row>
    <row r="49" spans="2:8" ht="15.75" customHeight="1" x14ac:dyDescent="0.25">
      <c r="B49" s="28"/>
      <c r="C49" s="28"/>
      <c r="D49" s="28"/>
      <c r="E49" s="29"/>
      <c r="F49" s="30"/>
      <c r="G49" s="31"/>
      <c r="H49" s="32"/>
    </row>
    <row r="50" spans="2:8" ht="15.75" customHeight="1" x14ac:dyDescent="0.25">
      <c r="B50" s="27" t="s">
        <v>83</v>
      </c>
      <c r="C50" s="28"/>
      <c r="D50" s="28"/>
      <c r="E50" s="29"/>
      <c r="F50" s="30"/>
      <c r="G50" s="31"/>
      <c r="H50" s="32"/>
    </row>
    <row r="51" spans="2:8" ht="15.75" customHeight="1" x14ac:dyDescent="0.25">
      <c r="B51" s="27" t="s">
        <v>84</v>
      </c>
      <c r="C51" s="28"/>
      <c r="D51" s="28"/>
      <c r="E51" s="29"/>
      <c r="F51" s="30"/>
      <c r="G51" s="31"/>
      <c r="H51" s="32"/>
    </row>
    <row r="52" spans="2:8" ht="15.75" customHeight="1" x14ac:dyDescent="0.25">
      <c r="B52" s="28" t="s">
        <v>92</v>
      </c>
      <c r="C52" s="28" t="s">
        <v>93</v>
      </c>
      <c r="D52" s="28" t="s">
        <v>94</v>
      </c>
      <c r="E52" s="29">
        <v>500</v>
      </c>
      <c r="F52" s="30">
        <v>5086.6899999999996</v>
      </c>
      <c r="G52" s="31">
        <v>4.2500000000000003E-2</v>
      </c>
      <c r="H52" s="32">
        <v>7.9500000000000001E-2</v>
      </c>
    </row>
    <row r="53" spans="2:8" ht="15.75" customHeight="1" x14ac:dyDescent="0.25">
      <c r="B53" s="28" t="s">
        <v>90</v>
      </c>
      <c r="C53" s="28" t="s">
        <v>91</v>
      </c>
      <c r="D53" s="28" t="s">
        <v>87</v>
      </c>
      <c r="E53" s="29">
        <v>4000000</v>
      </c>
      <c r="F53" s="30">
        <v>3994.28</v>
      </c>
      <c r="G53" s="31">
        <v>3.3300000000000003E-2</v>
      </c>
      <c r="H53" s="32">
        <v>7.3925000000000005E-2</v>
      </c>
    </row>
    <row r="54" spans="2:8" ht="15.75" customHeight="1" x14ac:dyDescent="0.25">
      <c r="B54" s="28" t="s">
        <v>243</v>
      </c>
      <c r="C54" s="28" t="s">
        <v>244</v>
      </c>
      <c r="D54" s="28" t="s">
        <v>94</v>
      </c>
      <c r="E54" s="29">
        <v>250</v>
      </c>
      <c r="F54" s="30">
        <v>2614.48</v>
      </c>
      <c r="G54" s="31">
        <v>2.18E-2</v>
      </c>
      <c r="H54" s="32">
        <v>3.9583E-2</v>
      </c>
    </row>
    <row r="55" spans="2:8" ht="15.75" customHeight="1" x14ac:dyDescent="0.25">
      <c r="B55" s="28" t="s">
        <v>446</v>
      </c>
      <c r="C55" s="28" t="s">
        <v>447</v>
      </c>
      <c r="D55" s="28" t="s">
        <v>87</v>
      </c>
      <c r="E55" s="29">
        <v>2500000</v>
      </c>
      <c r="F55" s="30">
        <v>2567.5700000000002</v>
      </c>
      <c r="G55" s="31">
        <v>2.1399999999999999E-2</v>
      </c>
      <c r="H55" s="32">
        <v>7.6049000000000005E-2</v>
      </c>
    </row>
    <row r="56" spans="2:8" ht="15.75" customHeight="1" x14ac:dyDescent="0.25">
      <c r="B56" s="28" t="s">
        <v>249</v>
      </c>
      <c r="C56" s="28" t="s">
        <v>250</v>
      </c>
      <c r="D56" s="28" t="s">
        <v>87</v>
      </c>
      <c r="E56" s="29">
        <v>2500000</v>
      </c>
      <c r="F56" s="30">
        <v>2514.67</v>
      </c>
      <c r="G56" s="31">
        <v>2.1000000000000001E-2</v>
      </c>
      <c r="H56" s="32">
        <v>7.4450000000000002E-2</v>
      </c>
    </row>
    <row r="57" spans="2:8" ht="15.75" customHeight="1" x14ac:dyDescent="0.25">
      <c r="B57" s="28" t="s">
        <v>448</v>
      </c>
      <c r="C57" s="28" t="s">
        <v>449</v>
      </c>
      <c r="D57" s="28" t="s">
        <v>136</v>
      </c>
      <c r="E57" s="29">
        <v>250</v>
      </c>
      <c r="F57" s="30">
        <v>2490.3000000000002</v>
      </c>
      <c r="G57" s="31">
        <v>2.0799999999999999E-2</v>
      </c>
      <c r="H57" s="32">
        <v>7.5300000000000006E-2</v>
      </c>
    </row>
    <row r="58" spans="2:8" ht="15.75" customHeight="1" x14ac:dyDescent="0.25">
      <c r="B58" s="28" t="s">
        <v>118</v>
      </c>
      <c r="C58" s="28" t="s">
        <v>119</v>
      </c>
      <c r="D58" s="28" t="s">
        <v>87</v>
      </c>
      <c r="E58" s="29">
        <v>2500000</v>
      </c>
      <c r="F58" s="30">
        <v>2443.17</v>
      </c>
      <c r="G58" s="31">
        <v>2.0400000000000001E-2</v>
      </c>
      <c r="H58" s="32">
        <v>7.2317000000000006E-2</v>
      </c>
    </row>
    <row r="59" spans="2:8" ht="15.75" customHeight="1" x14ac:dyDescent="0.25">
      <c r="B59" s="28" t="s">
        <v>163</v>
      </c>
      <c r="C59" s="28" t="s">
        <v>164</v>
      </c>
      <c r="D59" s="28" t="s">
        <v>87</v>
      </c>
      <c r="E59" s="29">
        <v>2500000</v>
      </c>
      <c r="F59" s="30">
        <v>2419.44</v>
      </c>
      <c r="G59" s="31">
        <v>2.0199999999999999E-2</v>
      </c>
      <c r="H59" s="32">
        <v>7.2744000000000003E-2</v>
      </c>
    </row>
    <row r="60" spans="2:8" ht="15.75" customHeight="1" x14ac:dyDescent="0.25">
      <c r="B60" s="28" t="s">
        <v>85</v>
      </c>
      <c r="C60" s="28" t="s">
        <v>86</v>
      </c>
      <c r="D60" s="28" t="s">
        <v>87</v>
      </c>
      <c r="E60" s="29">
        <v>2500000</v>
      </c>
      <c r="F60" s="30">
        <v>2385.52</v>
      </c>
      <c r="G60" s="31">
        <v>1.9900000000000001E-2</v>
      </c>
      <c r="H60" s="32">
        <v>7.4316999999999994E-2</v>
      </c>
    </row>
    <row r="61" spans="2:8" ht="15.75" customHeight="1" x14ac:dyDescent="0.25">
      <c r="B61" s="27" t="s">
        <v>101</v>
      </c>
      <c r="C61" s="27"/>
      <c r="D61" s="27"/>
      <c r="E61" s="33"/>
      <c r="F61" s="34">
        <v>26516.12</v>
      </c>
      <c r="G61" s="35">
        <v>0.2213</v>
      </c>
      <c r="H61" s="36"/>
    </row>
    <row r="62" spans="2:8" ht="15.75" customHeight="1" x14ac:dyDescent="0.25">
      <c r="B62" s="28"/>
      <c r="C62" s="28"/>
      <c r="D62" s="28"/>
      <c r="E62" s="29"/>
      <c r="F62" s="30"/>
      <c r="G62" s="31"/>
      <c r="H62" s="32"/>
    </row>
    <row r="63" spans="2:8" ht="15.75" customHeight="1" x14ac:dyDescent="0.25">
      <c r="B63" s="27" t="s">
        <v>102</v>
      </c>
      <c r="C63" s="28"/>
      <c r="D63" s="28"/>
      <c r="E63" s="29"/>
      <c r="F63" s="30"/>
      <c r="G63" s="31"/>
      <c r="H63" s="32"/>
    </row>
    <row r="64" spans="2:8" ht="15.75" customHeight="1" x14ac:dyDescent="0.25">
      <c r="B64" s="27" t="s">
        <v>101</v>
      </c>
      <c r="C64" s="28"/>
      <c r="D64" s="28"/>
      <c r="E64" s="29"/>
      <c r="F64" s="37" t="s">
        <v>103</v>
      </c>
      <c r="G64" s="38" t="s">
        <v>103</v>
      </c>
      <c r="H64" s="32"/>
    </row>
    <row r="65" spans="2:16" ht="15.75" customHeight="1" x14ac:dyDescent="0.25">
      <c r="B65" s="28"/>
      <c r="C65" s="28"/>
      <c r="D65" s="28"/>
      <c r="E65" s="29"/>
      <c r="F65" s="30"/>
      <c r="G65" s="31"/>
      <c r="H65" s="32"/>
    </row>
    <row r="66" spans="2:16" ht="15.75" customHeight="1" x14ac:dyDescent="0.25">
      <c r="B66" s="27" t="s">
        <v>104</v>
      </c>
      <c r="C66" s="28"/>
      <c r="D66" s="28"/>
      <c r="E66" s="29"/>
      <c r="F66" s="30"/>
      <c r="G66" s="31"/>
      <c r="H66" s="32"/>
    </row>
    <row r="67" spans="2:16" ht="15.75" customHeight="1" x14ac:dyDescent="0.25">
      <c r="B67" s="27" t="s">
        <v>101</v>
      </c>
      <c r="C67" s="28"/>
      <c r="D67" s="28"/>
      <c r="E67" s="29"/>
      <c r="F67" s="37" t="s">
        <v>103</v>
      </c>
      <c r="G67" s="38" t="s">
        <v>103</v>
      </c>
      <c r="H67" s="32"/>
    </row>
    <row r="68" spans="2:16" ht="15.75" customHeight="1" x14ac:dyDescent="0.25">
      <c r="B68" s="28"/>
      <c r="C68" s="28"/>
      <c r="D68" s="28"/>
      <c r="E68" s="29"/>
      <c r="F68" s="30"/>
      <c r="G68" s="31"/>
      <c r="H68" s="32"/>
      <c r="L68" s="3"/>
    </row>
    <row r="69" spans="2:16" ht="15.75" customHeight="1" x14ac:dyDescent="0.25">
      <c r="B69" s="39" t="s">
        <v>105</v>
      </c>
      <c r="C69" s="39"/>
      <c r="D69" s="39"/>
      <c r="E69" s="40"/>
      <c r="F69" s="34">
        <v>26516.12</v>
      </c>
      <c r="G69" s="35">
        <v>0.22140000000000001</v>
      </c>
      <c r="H69" s="36"/>
    </row>
    <row r="70" spans="2:16" ht="15.75" customHeight="1" x14ac:dyDescent="0.25">
      <c r="B70" s="28"/>
      <c r="C70" s="28"/>
      <c r="D70" s="28"/>
      <c r="E70" s="29"/>
      <c r="F70" s="30"/>
      <c r="G70" s="31"/>
      <c r="H70" s="32"/>
      <c r="L70" s="3"/>
    </row>
    <row r="71" spans="2:16" ht="15.75" customHeight="1" x14ac:dyDescent="0.25">
      <c r="B71" s="27" t="s">
        <v>120</v>
      </c>
      <c r="C71" s="28"/>
      <c r="D71" s="28"/>
      <c r="E71" s="29"/>
      <c r="F71" s="30"/>
      <c r="G71" s="31"/>
      <c r="H71" s="32"/>
      <c r="L71" s="3"/>
    </row>
    <row r="72" spans="2:16" ht="15.75" customHeight="1" x14ac:dyDescent="0.25">
      <c r="B72" s="28"/>
      <c r="C72" s="28"/>
      <c r="D72" s="28"/>
      <c r="E72" s="29"/>
      <c r="F72" s="30"/>
      <c r="G72" s="31"/>
      <c r="H72" s="32"/>
      <c r="L72" s="3"/>
    </row>
    <row r="73" spans="2:16" ht="15.75" customHeight="1" x14ac:dyDescent="0.25">
      <c r="B73" s="27" t="s">
        <v>121</v>
      </c>
      <c r="C73" s="28"/>
      <c r="D73" s="28"/>
      <c r="E73" s="29"/>
      <c r="F73" s="30"/>
      <c r="G73" s="31"/>
      <c r="H73" s="32"/>
      <c r="L73" s="3"/>
    </row>
    <row r="74" spans="2:16" ht="15.75" customHeight="1" x14ac:dyDescent="0.25">
      <c r="B74" s="28" t="s">
        <v>282</v>
      </c>
      <c r="C74" s="28" t="s">
        <v>283</v>
      </c>
      <c r="D74" s="28" t="s">
        <v>87</v>
      </c>
      <c r="E74" s="29">
        <v>5000000</v>
      </c>
      <c r="F74" s="30">
        <v>4984.84</v>
      </c>
      <c r="G74" s="31">
        <v>4.1599999999999998E-2</v>
      </c>
      <c r="H74" s="32">
        <v>5.8451999999999997E-2</v>
      </c>
      <c r="L74" s="3"/>
    </row>
    <row r="75" spans="2:16" ht="15.75" customHeight="1" x14ac:dyDescent="0.25">
      <c r="B75" s="27" t="s">
        <v>101</v>
      </c>
      <c r="C75" s="27"/>
      <c r="D75" s="27"/>
      <c r="E75" s="33"/>
      <c r="F75" s="34">
        <v>4984.84</v>
      </c>
      <c r="G75" s="35">
        <v>4.1599999999999998E-2</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105</v>
      </c>
      <c r="C77" s="39"/>
      <c r="D77" s="39"/>
      <c r="E77" s="40"/>
      <c r="F77" s="34">
        <v>4984.84</v>
      </c>
      <c r="G77" s="35">
        <v>4.1599999999999998E-2</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7" t="s">
        <v>106</v>
      </c>
      <c r="C80" s="28"/>
      <c r="D80" s="28"/>
      <c r="E80" s="29"/>
      <c r="F80" s="30"/>
      <c r="G80" s="31"/>
      <c r="H80" s="32"/>
      <c r="L80" s="9"/>
      <c r="M80" s="9"/>
      <c r="N80" s="9"/>
      <c r="O80" s="9"/>
      <c r="P80" s="9"/>
    </row>
    <row r="81" spans="2:16" ht="15.75" customHeight="1" x14ac:dyDescent="0.25">
      <c r="B81" s="28" t="s">
        <v>107</v>
      </c>
      <c r="C81" s="28"/>
      <c r="D81" s="28"/>
      <c r="E81" s="29"/>
      <c r="F81" s="30">
        <v>4951.6000000000004</v>
      </c>
      <c r="G81" s="31">
        <v>4.1300000000000003E-2</v>
      </c>
      <c r="H81" s="32"/>
      <c r="L81" s="9"/>
      <c r="M81" s="9"/>
      <c r="N81" s="9"/>
      <c r="O81" s="9"/>
      <c r="P81" s="9"/>
    </row>
    <row r="82" spans="2:16" ht="15.75" customHeight="1" x14ac:dyDescent="0.25">
      <c r="B82" s="27" t="s">
        <v>101</v>
      </c>
      <c r="C82" s="27"/>
      <c r="D82" s="27"/>
      <c r="E82" s="33"/>
      <c r="F82" s="34">
        <v>4951.6000000000004</v>
      </c>
      <c r="G82" s="35">
        <v>4.1300000000000003E-2</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105</v>
      </c>
      <c r="C84" s="39"/>
      <c r="D84" s="39"/>
      <c r="E84" s="40"/>
      <c r="F84" s="34">
        <v>4951.6000000000004</v>
      </c>
      <c r="G84" s="35">
        <v>4.1300000000000003E-2</v>
      </c>
      <c r="H84" s="36"/>
      <c r="L84" s="9"/>
      <c r="M84" s="9"/>
      <c r="N84" s="9"/>
      <c r="O84" s="9"/>
      <c r="P84" s="9"/>
    </row>
    <row r="85" spans="2:16" ht="15.75" customHeight="1" x14ac:dyDescent="0.25">
      <c r="B85" s="28" t="s">
        <v>108</v>
      </c>
      <c r="C85" s="28"/>
      <c r="D85" s="28"/>
      <c r="E85" s="29"/>
      <c r="F85" s="41">
        <v>-1046.69</v>
      </c>
      <c r="G85" s="42">
        <v>-8.7000000000001521E-3</v>
      </c>
      <c r="H85" s="32"/>
    </row>
    <row r="86" spans="2:16" ht="15.75" customHeight="1" x14ac:dyDescent="0.25">
      <c r="B86" s="43" t="s">
        <v>109</v>
      </c>
      <c r="C86" s="43"/>
      <c r="D86" s="43"/>
      <c r="E86" s="44"/>
      <c r="F86" s="45">
        <v>119781.61</v>
      </c>
      <c r="G86" s="46">
        <v>1</v>
      </c>
      <c r="H86" s="47"/>
      <c r="L86" s="3"/>
    </row>
    <row r="87" spans="2:16" ht="15.75" customHeight="1" x14ac:dyDescent="0.25">
      <c r="B87" s="2"/>
    </row>
    <row r="88" spans="2:16" ht="15.75" customHeight="1" x14ac:dyDescent="0.25">
      <c r="B88" s="15" t="s">
        <v>188</v>
      </c>
    </row>
    <row r="89" spans="2:16" ht="15.75" customHeight="1" x14ac:dyDescent="0.25">
      <c r="B89" s="56"/>
    </row>
    <row r="90" spans="2:16" ht="15.75" customHeight="1" x14ac:dyDescent="0.25">
      <c r="B90" s="12" t="s">
        <v>450</v>
      </c>
    </row>
    <row r="91" spans="2:16" ht="15.75" customHeight="1" x14ac:dyDescent="0.25">
      <c r="B91" s="12" t="s">
        <v>451</v>
      </c>
    </row>
    <row r="92" spans="2:16" ht="15.75" customHeight="1" x14ac:dyDescent="0.25">
      <c r="B92" s="16" t="s">
        <v>389</v>
      </c>
      <c r="C92" s="53" t="s">
        <v>2</v>
      </c>
      <c r="D92" s="54" t="s">
        <v>3</v>
      </c>
      <c r="E92" s="55" t="s">
        <v>390</v>
      </c>
    </row>
    <row r="93" spans="2:16" ht="15.75" customHeight="1" x14ac:dyDescent="0.25">
      <c r="B93" s="49" t="s">
        <v>415</v>
      </c>
      <c r="C93" s="50">
        <v>-11125</v>
      </c>
      <c r="D93" s="51">
        <v>-480.41</v>
      </c>
      <c r="E93" s="52">
        <v>-4.0000000000000001E-3</v>
      </c>
    </row>
    <row r="94" spans="2:16" ht="15.75" customHeight="1" x14ac:dyDescent="0.25">
      <c r="B94" s="49" t="s">
        <v>423</v>
      </c>
      <c r="C94" s="50">
        <v>-25200</v>
      </c>
      <c r="D94" s="51">
        <v>-919.45</v>
      </c>
      <c r="E94" s="52">
        <v>-7.7000000000000002E-3</v>
      </c>
    </row>
    <row r="95" spans="2:16" ht="15.75" customHeight="1" x14ac:dyDescent="0.25">
      <c r="B95" s="49" t="s">
        <v>403</v>
      </c>
      <c r="C95" s="50">
        <v>-30800</v>
      </c>
      <c r="D95" s="51">
        <v>-284.67</v>
      </c>
      <c r="E95" s="52">
        <v>-2.3999999999999998E-3</v>
      </c>
    </row>
    <row r="96" spans="2:16" ht="15.75" customHeight="1" x14ac:dyDescent="0.25">
      <c r="B96" s="49" t="s">
        <v>307</v>
      </c>
      <c r="C96" s="50">
        <v>-10200</v>
      </c>
      <c r="D96" s="51">
        <v>-234.56</v>
      </c>
      <c r="E96" s="52">
        <v>-2E-3</v>
      </c>
    </row>
    <row r="97" spans="2:5" ht="15.75" customHeight="1" x14ac:dyDescent="0.25">
      <c r="B97" s="49" t="s">
        <v>200</v>
      </c>
      <c r="C97" s="50">
        <v>-89650</v>
      </c>
      <c r="D97" s="51">
        <v>-1278.23</v>
      </c>
      <c r="E97" s="52">
        <v>-1.0699999999999999E-2</v>
      </c>
    </row>
    <row r="98" spans="2:5" ht="15.75" customHeight="1" x14ac:dyDescent="0.25">
      <c r="B98" s="49" t="s">
        <v>197</v>
      </c>
      <c r="C98" s="50">
        <v>-30300</v>
      </c>
      <c r="D98" s="51">
        <v>-817.16</v>
      </c>
      <c r="E98" s="52">
        <v>-6.7999999999999996E-3</v>
      </c>
    </row>
    <row r="99" spans="2:5" ht="15.75" customHeight="1" x14ac:dyDescent="0.25">
      <c r="B99" s="49" t="s">
        <v>191</v>
      </c>
      <c r="C99" s="50">
        <v>-327250</v>
      </c>
      <c r="D99" s="51">
        <v>-2835.62</v>
      </c>
      <c r="E99" s="52">
        <v>-2.3699999999999999E-2</v>
      </c>
    </row>
    <row r="100" spans="2:5" ht="15.75" customHeight="1" x14ac:dyDescent="0.25">
      <c r="B100" s="49" t="s">
        <v>194</v>
      </c>
      <c r="C100" s="50">
        <v>-47100</v>
      </c>
      <c r="D100" s="51">
        <v>-660.06</v>
      </c>
      <c r="E100" s="52">
        <v>-5.4999999999999997E-3</v>
      </c>
    </row>
    <row r="101" spans="2:5" ht="15.75" customHeight="1" x14ac:dyDescent="0.25">
      <c r="B101" s="49" t="s">
        <v>405</v>
      </c>
      <c r="C101" s="50">
        <v>-416000</v>
      </c>
      <c r="D101" s="51">
        <v>-1384.45</v>
      </c>
      <c r="E101" s="52">
        <v>-1.1599999999999999E-2</v>
      </c>
    </row>
    <row r="102" spans="2:5" ht="15.75" customHeight="1" x14ac:dyDescent="0.25">
      <c r="B102" s="49" t="s">
        <v>401</v>
      </c>
      <c r="C102" s="50">
        <v>-129200</v>
      </c>
      <c r="D102" s="51">
        <v>-2357.64</v>
      </c>
      <c r="E102" s="52">
        <v>-1.9699999999999999E-2</v>
      </c>
    </row>
    <row r="103" spans="2:5" ht="15.75" customHeight="1" x14ac:dyDescent="0.25">
      <c r="B103" s="49" t="s">
        <v>394</v>
      </c>
      <c r="C103" s="50">
        <v>-29400</v>
      </c>
      <c r="D103" s="51">
        <v>-545.65</v>
      </c>
      <c r="E103" s="52">
        <v>-4.5999999999999999E-3</v>
      </c>
    </row>
    <row r="104" spans="2:5" ht="15.75" customHeight="1" x14ac:dyDescent="0.25">
      <c r="B104" s="49" t="s">
        <v>205</v>
      </c>
      <c r="C104" s="50">
        <v>-134400</v>
      </c>
      <c r="D104" s="51">
        <v>-1711.85</v>
      </c>
      <c r="E104" s="52">
        <v>-1.43E-2</v>
      </c>
    </row>
    <row r="105" spans="2:5" ht="15.75" customHeight="1" x14ac:dyDescent="0.25">
      <c r="B105" s="49" t="s">
        <v>427</v>
      </c>
      <c r="C105" s="50">
        <v>-8700</v>
      </c>
      <c r="D105" s="51">
        <v>-770.34</v>
      </c>
      <c r="E105" s="52">
        <v>-6.4000000000000003E-3</v>
      </c>
    </row>
    <row r="106" spans="2:5" ht="15.75" customHeight="1" x14ac:dyDescent="0.25">
      <c r="B106" s="49" t="s">
        <v>208</v>
      </c>
      <c r="C106" s="50">
        <v>-46250</v>
      </c>
      <c r="D106" s="51">
        <v>-1103.06</v>
      </c>
      <c r="E106" s="52">
        <v>-9.1999999999999998E-3</v>
      </c>
    </row>
    <row r="107" spans="2:5" ht="15.75" customHeight="1" x14ac:dyDescent="0.25">
      <c r="B107" s="49" t="s">
        <v>435</v>
      </c>
      <c r="C107" s="50">
        <v>-50250</v>
      </c>
      <c r="D107" s="51">
        <v>-630.36</v>
      </c>
      <c r="E107" s="52">
        <v>-5.3E-3</v>
      </c>
    </row>
    <row r="108" spans="2:5" ht="15.75" customHeight="1" x14ac:dyDescent="0.25">
      <c r="B108" s="49" t="s">
        <v>295</v>
      </c>
      <c r="C108" s="50">
        <v>-13000</v>
      </c>
      <c r="D108" s="51">
        <v>-573.09</v>
      </c>
      <c r="E108" s="52">
        <v>-4.7999999999999996E-3</v>
      </c>
    </row>
    <row r="109" spans="2:5" ht="15.75" customHeight="1" x14ac:dyDescent="0.25">
      <c r="B109" s="49" t="s">
        <v>357</v>
      </c>
      <c r="C109" s="50">
        <v>-100800</v>
      </c>
      <c r="D109" s="51">
        <v>-741.33</v>
      </c>
      <c r="E109" s="52">
        <v>-6.1999999999999998E-3</v>
      </c>
    </row>
    <row r="110" spans="2:5" ht="15.75" customHeight="1" x14ac:dyDescent="0.25">
      <c r="B110" s="49" t="s">
        <v>431</v>
      </c>
      <c r="C110" s="50">
        <v>-39000</v>
      </c>
      <c r="D110" s="51">
        <v>-656.57</v>
      </c>
      <c r="E110" s="52">
        <v>-5.4999999999999997E-3</v>
      </c>
    </row>
    <row r="111" spans="2:5" ht="15.75" customHeight="1" x14ac:dyDescent="0.25">
      <c r="B111" s="49" t="s">
        <v>316</v>
      </c>
      <c r="C111" s="50">
        <v>-8125</v>
      </c>
      <c r="D111" s="51">
        <v>-598.45000000000005</v>
      </c>
      <c r="E111" s="52">
        <v>-5.0000000000000001E-3</v>
      </c>
    </row>
    <row r="112" spans="2:5" ht="15.75" customHeight="1" x14ac:dyDescent="0.25">
      <c r="B112" s="49" t="s">
        <v>213</v>
      </c>
      <c r="C112" s="50">
        <v>-232750</v>
      </c>
      <c r="D112" s="51">
        <v>-1852.34</v>
      </c>
      <c r="E112" s="52">
        <v>-1.55E-2</v>
      </c>
    </row>
    <row r="113" spans="2:8" ht="15.75" customHeight="1" x14ac:dyDescent="0.25">
      <c r="B113" s="49" t="s">
        <v>399</v>
      </c>
      <c r="C113" s="50">
        <v>-358500</v>
      </c>
      <c r="D113" s="51">
        <v>-1912.96</v>
      </c>
      <c r="E113" s="52">
        <v>-1.6E-2</v>
      </c>
    </row>
    <row r="114" spans="2:8" ht="15.75" customHeight="1" x14ac:dyDescent="0.25">
      <c r="B114" s="49" t="s">
        <v>437</v>
      </c>
      <c r="C114" s="50">
        <v>-340000</v>
      </c>
      <c r="D114" s="51">
        <v>-338.81</v>
      </c>
      <c r="E114" s="52">
        <v>-2.8E-3</v>
      </c>
    </row>
    <row r="115" spans="2:8" ht="15.75" customHeight="1" x14ac:dyDescent="0.25">
      <c r="B115" s="49" t="s">
        <v>397</v>
      </c>
      <c r="C115" s="50">
        <v>-5400</v>
      </c>
      <c r="D115" s="51">
        <v>-162.47999999999999</v>
      </c>
      <c r="E115" s="52">
        <v>-1.4E-3</v>
      </c>
    </row>
    <row r="116" spans="2:8" ht="15.75" customHeight="1" x14ac:dyDescent="0.25">
      <c r="B116" s="49" t="s">
        <v>425</v>
      </c>
      <c r="C116" s="50">
        <v>-32625</v>
      </c>
      <c r="D116" s="51">
        <v>-852.02</v>
      </c>
      <c r="E116" s="52">
        <v>-7.1000000000000004E-3</v>
      </c>
    </row>
    <row r="117" spans="2:8" ht="15.75" customHeight="1" x14ac:dyDescent="0.25">
      <c r="B117" s="49" t="s">
        <v>419</v>
      </c>
      <c r="C117" s="50">
        <v>-1000</v>
      </c>
      <c r="D117" s="51">
        <v>-62.88</v>
      </c>
      <c r="E117" s="52">
        <v>-5.0000000000000001E-4</v>
      </c>
    </row>
    <row r="118" spans="2:8" ht="15.75" customHeight="1" x14ac:dyDescent="0.25">
      <c r="B118" s="16" t="s">
        <v>391</v>
      </c>
      <c r="C118" s="53">
        <v>-2517025</v>
      </c>
      <c r="D118" s="54">
        <v>-23764.44</v>
      </c>
      <c r="E118" s="55">
        <v>-0.19869999999999999</v>
      </c>
    </row>
    <row r="119" spans="2:8" ht="15.75" customHeight="1" thickBot="1" x14ac:dyDescent="0.3"/>
    <row r="120" spans="2:8" ht="27" customHeight="1" thickBot="1" x14ac:dyDescent="0.3">
      <c r="B120" s="61" t="s">
        <v>806</v>
      </c>
      <c r="C120" s="62" t="s">
        <v>807</v>
      </c>
      <c r="D120" s="62" t="s">
        <v>808</v>
      </c>
      <c r="E120" s="84" t="s">
        <v>809</v>
      </c>
      <c r="G120" s="2"/>
      <c r="H120" s="2"/>
    </row>
    <row r="121" spans="2:8" ht="29.25" customHeight="1" x14ac:dyDescent="0.25">
      <c r="B121" s="126" t="s">
        <v>49</v>
      </c>
      <c r="C121" s="163"/>
      <c r="D121" s="141" t="s">
        <v>877</v>
      </c>
      <c r="E121" s="189"/>
      <c r="G121" s="2"/>
      <c r="H121" s="2"/>
    </row>
    <row r="122" spans="2:8" ht="26.25" customHeight="1" x14ac:dyDescent="0.25">
      <c r="B122" s="93" t="s">
        <v>878</v>
      </c>
      <c r="C122" s="164"/>
      <c r="D122" s="142"/>
      <c r="E122" s="164"/>
      <c r="G122" s="2"/>
      <c r="H122" s="2"/>
    </row>
    <row r="123" spans="2:8" ht="51" customHeight="1" x14ac:dyDescent="0.25">
      <c r="B123" s="93" t="s">
        <v>879</v>
      </c>
      <c r="C123" s="164"/>
      <c r="D123" s="142"/>
      <c r="E123" s="164"/>
      <c r="G123" s="2"/>
      <c r="H123" s="2"/>
    </row>
    <row r="124" spans="2:8" ht="23.25" customHeight="1" thickBot="1" x14ac:dyDescent="0.3">
      <c r="B124" s="127" t="s">
        <v>880</v>
      </c>
      <c r="C124" s="165"/>
      <c r="D124" s="128" t="s">
        <v>881</v>
      </c>
      <c r="E124" s="166"/>
      <c r="G124" s="2"/>
      <c r="H124" s="2"/>
    </row>
    <row r="126" spans="2:8" ht="11.5" x14ac:dyDescent="0.25">
      <c r="B126" s="2" t="s">
        <v>815</v>
      </c>
      <c r="C126" s="2"/>
      <c r="D126" s="2"/>
      <c r="G126" s="2"/>
      <c r="H126" s="2"/>
    </row>
    <row r="127" spans="2:8" ht="11.5" x14ac:dyDescent="0.25">
      <c r="B127" s="3" t="s">
        <v>816</v>
      </c>
      <c r="C127" s="2"/>
      <c r="D127" s="2"/>
      <c r="G127" s="2"/>
      <c r="H127" s="2"/>
    </row>
    <row r="129" spans="2:6" ht="15.75" customHeight="1" x14ac:dyDescent="0.25">
      <c r="B129" s="181" t="s">
        <v>882</v>
      </c>
      <c r="C129" s="181"/>
      <c r="D129" s="181"/>
      <c r="E129" s="181"/>
      <c r="F129" s="181"/>
    </row>
    <row r="130" spans="2:6" ht="15.75" customHeight="1" x14ac:dyDescent="0.25">
      <c r="B130" s="181"/>
      <c r="C130" s="181"/>
      <c r="D130" s="181"/>
      <c r="E130" s="181"/>
      <c r="F130" s="181"/>
    </row>
    <row r="131" spans="2:6" ht="15.75" customHeight="1" x14ac:dyDescent="0.25">
      <c r="B131" s="181"/>
      <c r="C131" s="181"/>
      <c r="D131" s="181"/>
      <c r="E131" s="181"/>
      <c r="F131" s="181"/>
    </row>
  </sheetData>
  <mergeCells count="4">
    <mergeCell ref="C121:C124"/>
    <mergeCell ref="D121:D123"/>
    <mergeCell ref="E121:E124"/>
    <mergeCell ref="B129:F131"/>
  </mergeCells>
  <hyperlinks>
    <hyperlink ref="I1" location="'Sheet1'!A1" display="Index" xr:uid="{6DCB2006-0A16-4956-8504-2B3959A9A7F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EF6E-284B-40E7-9750-F230F89564C2}">
  <dimension ref="B1:P104"/>
  <sheetViews>
    <sheetView topLeftCell="A95" workbookViewId="0">
      <selection activeCell="A106" sqref="A106"/>
    </sheetView>
  </sheetViews>
  <sheetFormatPr defaultColWidth="9.1796875" defaultRowHeight="15.75" customHeight="1" x14ac:dyDescent="0.25"/>
  <cols>
    <col min="1" max="1" width="3.7265625" style="2" customWidth="1"/>
    <col min="2" max="2" width="50.54296875" style="12" customWidth="1"/>
    <col min="3" max="3" width="25.36328125" style="12" customWidth="1"/>
    <col min="4" max="4" width="26.7265625" style="12" customWidth="1"/>
    <col min="5" max="5" width="27.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429518</v>
      </c>
      <c r="F7" s="30">
        <v>3702.45</v>
      </c>
      <c r="G7" s="31">
        <v>8.7400000000000005E-2</v>
      </c>
      <c r="H7" s="32"/>
    </row>
    <row r="8" spans="2:9" ht="15.75" customHeight="1" x14ac:dyDescent="0.25">
      <c r="B8" s="28" t="s">
        <v>200</v>
      </c>
      <c r="C8" s="28" t="s">
        <v>201</v>
      </c>
      <c r="D8" s="28" t="s">
        <v>193</v>
      </c>
      <c r="E8" s="29">
        <v>180387</v>
      </c>
      <c r="F8" s="30">
        <v>2563.9299999999998</v>
      </c>
      <c r="G8" s="31">
        <v>6.0499999999999998E-2</v>
      </c>
      <c r="H8" s="32"/>
    </row>
    <row r="9" spans="2:9" ht="15.75" customHeight="1" x14ac:dyDescent="0.25">
      <c r="B9" s="28" t="s">
        <v>194</v>
      </c>
      <c r="C9" s="28" t="s">
        <v>195</v>
      </c>
      <c r="D9" s="28" t="s">
        <v>196</v>
      </c>
      <c r="E9" s="29">
        <v>177826</v>
      </c>
      <c r="F9" s="30">
        <v>2513.48</v>
      </c>
      <c r="G9" s="31">
        <v>5.9400000000000001E-2</v>
      </c>
      <c r="H9" s="32"/>
    </row>
    <row r="10" spans="2:9" ht="15.75" customHeight="1" x14ac:dyDescent="0.25">
      <c r="B10" s="28" t="s">
        <v>397</v>
      </c>
      <c r="C10" s="28" t="s">
        <v>398</v>
      </c>
      <c r="D10" s="28" t="s">
        <v>196</v>
      </c>
      <c r="E10" s="29">
        <v>51706</v>
      </c>
      <c r="F10" s="30">
        <v>1553.53</v>
      </c>
      <c r="G10" s="31">
        <v>3.6700000000000003E-2</v>
      </c>
      <c r="H10" s="32"/>
    </row>
    <row r="11" spans="2:9" ht="15.75" customHeight="1" x14ac:dyDescent="0.25">
      <c r="B11" s="28" t="s">
        <v>399</v>
      </c>
      <c r="C11" s="28" t="s">
        <v>400</v>
      </c>
      <c r="D11" s="28" t="s">
        <v>193</v>
      </c>
      <c r="E11" s="29">
        <v>215120</v>
      </c>
      <c r="F11" s="30">
        <v>1141.43</v>
      </c>
      <c r="G11" s="31">
        <v>2.7E-2</v>
      </c>
      <c r="H11" s="32"/>
    </row>
    <row r="12" spans="2:9" ht="15.75" customHeight="1" x14ac:dyDescent="0.25">
      <c r="B12" s="28" t="s">
        <v>357</v>
      </c>
      <c r="C12" s="28" t="s">
        <v>358</v>
      </c>
      <c r="D12" s="28" t="s">
        <v>193</v>
      </c>
      <c r="E12" s="29">
        <v>146445</v>
      </c>
      <c r="F12" s="30">
        <v>1073.73</v>
      </c>
      <c r="G12" s="31">
        <v>2.5399999999999999E-2</v>
      </c>
      <c r="H12" s="32"/>
    </row>
    <row r="13" spans="2:9" ht="15.75" customHeight="1" x14ac:dyDescent="0.25">
      <c r="B13" s="28" t="s">
        <v>197</v>
      </c>
      <c r="C13" s="28" t="s">
        <v>198</v>
      </c>
      <c r="D13" s="28" t="s">
        <v>199</v>
      </c>
      <c r="E13" s="29">
        <v>37763</v>
      </c>
      <c r="F13" s="30">
        <v>1018.26</v>
      </c>
      <c r="G13" s="31">
        <v>2.4E-2</v>
      </c>
      <c r="H13" s="32"/>
    </row>
    <row r="14" spans="2:9" ht="15.75" customHeight="1" x14ac:dyDescent="0.25">
      <c r="B14" s="28" t="s">
        <v>213</v>
      </c>
      <c r="C14" s="28" t="s">
        <v>214</v>
      </c>
      <c r="D14" s="28" t="s">
        <v>215</v>
      </c>
      <c r="E14" s="29">
        <v>121637</v>
      </c>
      <c r="F14" s="30">
        <v>972.97</v>
      </c>
      <c r="G14" s="31">
        <v>2.3E-2</v>
      </c>
      <c r="H14" s="32"/>
    </row>
    <row r="15" spans="2:9" ht="15.75" customHeight="1" x14ac:dyDescent="0.25">
      <c r="B15" s="28" t="s">
        <v>205</v>
      </c>
      <c r="C15" s="28" t="s">
        <v>206</v>
      </c>
      <c r="D15" s="28" t="s">
        <v>207</v>
      </c>
      <c r="E15" s="29">
        <v>69262</v>
      </c>
      <c r="F15" s="30">
        <v>878.38</v>
      </c>
      <c r="G15" s="31">
        <v>2.07E-2</v>
      </c>
      <c r="H15" s="32"/>
    </row>
    <row r="16" spans="2:9" ht="15.75" customHeight="1" x14ac:dyDescent="0.25">
      <c r="B16" s="28" t="s">
        <v>429</v>
      </c>
      <c r="C16" s="28" t="s">
        <v>430</v>
      </c>
      <c r="D16" s="28" t="s">
        <v>309</v>
      </c>
      <c r="E16" s="29">
        <v>91807</v>
      </c>
      <c r="F16" s="30">
        <v>838.66</v>
      </c>
      <c r="G16" s="31">
        <v>1.9800000000000002E-2</v>
      </c>
      <c r="H16" s="32"/>
    </row>
    <row r="17" spans="2:8" ht="15.75" customHeight="1" x14ac:dyDescent="0.25">
      <c r="B17" s="28" t="s">
        <v>452</v>
      </c>
      <c r="C17" s="28" t="s">
        <v>453</v>
      </c>
      <c r="D17" s="28" t="s">
        <v>303</v>
      </c>
      <c r="E17" s="29">
        <v>23795</v>
      </c>
      <c r="F17" s="30">
        <v>795.34</v>
      </c>
      <c r="G17" s="31">
        <v>1.8800000000000001E-2</v>
      </c>
      <c r="H17" s="32"/>
    </row>
    <row r="18" spans="2:8" ht="15.75" customHeight="1" x14ac:dyDescent="0.25">
      <c r="B18" s="28" t="s">
        <v>425</v>
      </c>
      <c r="C18" s="28" t="s">
        <v>426</v>
      </c>
      <c r="D18" s="28" t="s">
        <v>303</v>
      </c>
      <c r="E18" s="29">
        <v>29892</v>
      </c>
      <c r="F18" s="30">
        <v>779.27</v>
      </c>
      <c r="G18" s="31">
        <v>1.84E-2</v>
      </c>
      <c r="H18" s="32"/>
    </row>
    <row r="19" spans="2:8" ht="15.75" customHeight="1" x14ac:dyDescent="0.25">
      <c r="B19" s="28" t="s">
        <v>454</v>
      </c>
      <c r="C19" s="28" t="s">
        <v>455</v>
      </c>
      <c r="D19" s="28" t="s">
        <v>320</v>
      </c>
      <c r="E19" s="29">
        <v>90947</v>
      </c>
      <c r="F19" s="30">
        <v>697.25</v>
      </c>
      <c r="G19" s="31">
        <v>1.6500000000000001E-2</v>
      </c>
      <c r="H19" s="32"/>
    </row>
    <row r="20" spans="2:8" ht="15.75" customHeight="1" x14ac:dyDescent="0.25">
      <c r="B20" s="28" t="s">
        <v>427</v>
      </c>
      <c r="C20" s="28" t="s">
        <v>428</v>
      </c>
      <c r="D20" s="28" t="s">
        <v>207</v>
      </c>
      <c r="E20" s="29">
        <v>7763</v>
      </c>
      <c r="F20" s="30">
        <v>685.33</v>
      </c>
      <c r="G20" s="31">
        <v>1.6199999999999999E-2</v>
      </c>
      <c r="H20" s="32"/>
    </row>
    <row r="21" spans="2:8" ht="15.75" customHeight="1" x14ac:dyDescent="0.25">
      <c r="B21" s="28" t="s">
        <v>295</v>
      </c>
      <c r="C21" s="28" t="s">
        <v>296</v>
      </c>
      <c r="D21" s="28" t="s">
        <v>297</v>
      </c>
      <c r="E21" s="29">
        <v>15289</v>
      </c>
      <c r="F21" s="30">
        <v>670.18</v>
      </c>
      <c r="G21" s="31">
        <v>1.5800000000000002E-2</v>
      </c>
      <c r="H21" s="32"/>
    </row>
    <row r="22" spans="2:8" ht="15.75" customHeight="1" x14ac:dyDescent="0.25">
      <c r="B22" s="28" t="s">
        <v>441</v>
      </c>
      <c r="C22" s="28" t="s">
        <v>442</v>
      </c>
      <c r="D22" s="28" t="s">
        <v>220</v>
      </c>
      <c r="E22" s="29">
        <v>214409</v>
      </c>
      <c r="F22" s="30">
        <v>623.82000000000005</v>
      </c>
      <c r="G22" s="31">
        <v>1.47E-2</v>
      </c>
      <c r="H22" s="32"/>
    </row>
    <row r="23" spans="2:8" ht="15.75" customHeight="1" x14ac:dyDescent="0.25">
      <c r="B23" s="28" t="s">
        <v>456</v>
      </c>
      <c r="C23" s="28" t="s">
        <v>457</v>
      </c>
      <c r="D23" s="28" t="s">
        <v>303</v>
      </c>
      <c r="E23" s="29">
        <v>126567</v>
      </c>
      <c r="F23" s="30">
        <v>619.74</v>
      </c>
      <c r="G23" s="31">
        <v>1.46E-2</v>
      </c>
      <c r="H23" s="32"/>
    </row>
    <row r="24" spans="2:8" ht="15.75" customHeight="1" x14ac:dyDescent="0.25">
      <c r="B24" s="28" t="s">
        <v>202</v>
      </c>
      <c r="C24" s="28" t="s">
        <v>203</v>
      </c>
      <c r="D24" s="28" t="s">
        <v>204</v>
      </c>
      <c r="E24" s="29">
        <v>3073</v>
      </c>
      <c r="F24" s="30">
        <v>588.32000000000005</v>
      </c>
      <c r="G24" s="31">
        <v>1.3899999999999999E-2</v>
      </c>
      <c r="H24" s="32"/>
    </row>
    <row r="25" spans="2:8" ht="15.75" customHeight="1" x14ac:dyDescent="0.25">
      <c r="B25" s="28" t="s">
        <v>307</v>
      </c>
      <c r="C25" s="28" t="s">
        <v>308</v>
      </c>
      <c r="D25" s="28" t="s">
        <v>309</v>
      </c>
      <c r="E25" s="29">
        <v>25494</v>
      </c>
      <c r="F25" s="30">
        <v>583.24</v>
      </c>
      <c r="G25" s="31">
        <v>1.38E-2</v>
      </c>
      <c r="H25" s="32"/>
    </row>
    <row r="26" spans="2:8" ht="15.75" customHeight="1" x14ac:dyDescent="0.25">
      <c r="B26" s="28" t="s">
        <v>401</v>
      </c>
      <c r="C26" s="28" t="s">
        <v>402</v>
      </c>
      <c r="D26" s="28" t="s">
        <v>193</v>
      </c>
      <c r="E26" s="29">
        <v>31553</v>
      </c>
      <c r="F26" s="30">
        <v>574.01</v>
      </c>
      <c r="G26" s="31">
        <v>1.3599999999999999E-2</v>
      </c>
      <c r="H26" s="32"/>
    </row>
    <row r="27" spans="2:8" ht="15.75" customHeight="1" x14ac:dyDescent="0.25">
      <c r="B27" s="28" t="s">
        <v>346</v>
      </c>
      <c r="C27" s="28" t="s">
        <v>347</v>
      </c>
      <c r="D27" s="28" t="s">
        <v>332</v>
      </c>
      <c r="E27" s="29">
        <v>56556</v>
      </c>
      <c r="F27" s="30">
        <v>562.28</v>
      </c>
      <c r="G27" s="31">
        <v>1.3299999999999999E-2</v>
      </c>
      <c r="H27" s="32"/>
    </row>
    <row r="28" spans="2:8" ht="15.75" customHeight="1" x14ac:dyDescent="0.25">
      <c r="B28" s="28" t="s">
        <v>208</v>
      </c>
      <c r="C28" s="28" t="s">
        <v>209</v>
      </c>
      <c r="D28" s="28" t="s">
        <v>210</v>
      </c>
      <c r="E28" s="29">
        <v>23537</v>
      </c>
      <c r="F28" s="30">
        <v>559.65</v>
      </c>
      <c r="G28" s="31">
        <v>1.32E-2</v>
      </c>
      <c r="H28" s="32"/>
    </row>
    <row r="29" spans="2:8" ht="15.75" customHeight="1" x14ac:dyDescent="0.25">
      <c r="B29" s="28" t="s">
        <v>435</v>
      </c>
      <c r="C29" s="28" t="s">
        <v>436</v>
      </c>
      <c r="D29" s="28" t="s">
        <v>354</v>
      </c>
      <c r="E29" s="29">
        <v>41093</v>
      </c>
      <c r="F29" s="30">
        <v>513.85</v>
      </c>
      <c r="G29" s="31">
        <v>1.21E-2</v>
      </c>
      <c r="H29" s="32"/>
    </row>
    <row r="30" spans="2:8" ht="15.75" customHeight="1" x14ac:dyDescent="0.25">
      <c r="B30" s="28" t="s">
        <v>458</v>
      </c>
      <c r="C30" s="28" t="s">
        <v>459</v>
      </c>
      <c r="D30" s="28" t="s">
        <v>337</v>
      </c>
      <c r="E30" s="29">
        <v>69962</v>
      </c>
      <c r="F30" s="30">
        <v>486.59</v>
      </c>
      <c r="G30" s="31">
        <v>1.15E-2</v>
      </c>
      <c r="H30" s="32"/>
    </row>
    <row r="31" spans="2:8" ht="15.75" customHeight="1" x14ac:dyDescent="0.25">
      <c r="B31" s="28" t="s">
        <v>460</v>
      </c>
      <c r="C31" s="28" t="s">
        <v>461</v>
      </c>
      <c r="D31" s="28" t="s">
        <v>309</v>
      </c>
      <c r="E31" s="29">
        <v>21335</v>
      </c>
      <c r="F31" s="30">
        <v>482.6</v>
      </c>
      <c r="G31" s="31">
        <v>1.14E-2</v>
      </c>
      <c r="H31" s="32"/>
    </row>
    <row r="32" spans="2:8" ht="15.75" customHeight="1" x14ac:dyDescent="0.25">
      <c r="B32" s="28" t="s">
        <v>462</v>
      </c>
      <c r="C32" s="28" t="s">
        <v>463</v>
      </c>
      <c r="D32" s="28" t="s">
        <v>464</v>
      </c>
      <c r="E32" s="29">
        <v>33243</v>
      </c>
      <c r="F32" s="30">
        <v>472.05</v>
      </c>
      <c r="G32" s="31">
        <v>1.11E-2</v>
      </c>
      <c r="H32" s="32"/>
    </row>
    <row r="33" spans="2:8" ht="15.75" customHeight="1" x14ac:dyDescent="0.25">
      <c r="B33" s="28" t="s">
        <v>413</v>
      </c>
      <c r="C33" s="28" t="s">
        <v>414</v>
      </c>
      <c r="D33" s="28" t="s">
        <v>300</v>
      </c>
      <c r="E33" s="29">
        <v>18139</v>
      </c>
      <c r="F33" s="30">
        <v>454.1</v>
      </c>
      <c r="G33" s="31">
        <v>1.0699999999999999E-2</v>
      </c>
      <c r="H33" s="32"/>
    </row>
    <row r="34" spans="2:8" ht="15.75" customHeight="1" x14ac:dyDescent="0.25">
      <c r="B34" s="28" t="s">
        <v>409</v>
      </c>
      <c r="C34" s="28" t="s">
        <v>410</v>
      </c>
      <c r="D34" s="28" t="s">
        <v>329</v>
      </c>
      <c r="E34" s="29">
        <v>78873</v>
      </c>
      <c r="F34" s="30">
        <v>451.9</v>
      </c>
      <c r="G34" s="31">
        <v>1.0699999999999999E-2</v>
      </c>
      <c r="H34" s="32"/>
    </row>
    <row r="35" spans="2:8" ht="15.75" customHeight="1" x14ac:dyDescent="0.25">
      <c r="B35" s="28" t="s">
        <v>403</v>
      </c>
      <c r="C35" s="28" t="s">
        <v>404</v>
      </c>
      <c r="D35" s="28" t="s">
        <v>196</v>
      </c>
      <c r="E35" s="29">
        <v>47296</v>
      </c>
      <c r="F35" s="30">
        <v>440.96</v>
      </c>
      <c r="G35" s="31">
        <v>1.04E-2</v>
      </c>
      <c r="H35" s="32"/>
    </row>
    <row r="36" spans="2:8" ht="15.75" customHeight="1" x14ac:dyDescent="0.25">
      <c r="B36" s="28" t="s">
        <v>421</v>
      </c>
      <c r="C36" s="28" t="s">
        <v>422</v>
      </c>
      <c r="D36" s="28" t="s">
        <v>354</v>
      </c>
      <c r="E36" s="29">
        <v>37886</v>
      </c>
      <c r="F36" s="30">
        <v>436.12</v>
      </c>
      <c r="G36" s="31">
        <v>1.03E-2</v>
      </c>
      <c r="H36" s="32"/>
    </row>
    <row r="37" spans="2:8" ht="15.75" customHeight="1" x14ac:dyDescent="0.25">
      <c r="B37" s="28" t="s">
        <v>465</v>
      </c>
      <c r="C37" s="28" t="s">
        <v>466</v>
      </c>
      <c r="D37" s="28" t="s">
        <v>396</v>
      </c>
      <c r="E37" s="29">
        <v>535840</v>
      </c>
      <c r="F37" s="30">
        <v>419.03</v>
      </c>
      <c r="G37" s="31">
        <v>9.9000000000000008E-3</v>
      </c>
      <c r="H37" s="32"/>
    </row>
    <row r="38" spans="2:8" ht="15.75" customHeight="1" x14ac:dyDescent="0.25">
      <c r="B38" s="28" t="s">
        <v>367</v>
      </c>
      <c r="C38" s="28" t="s">
        <v>368</v>
      </c>
      <c r="D38" s="28" t="s">
        <v>196</v>
      </c>
      <c r="E38" s="29">
        <v>19841</v>
      </c>
      <c r="F38" s="30">
        <v>414.21</v>
      </c>
      <c r="G38" s="31">
        <v>9.7999999999999997E-3</v>
      </c>
      <c r="H38" s="32"/>
    </row>
    <row r="39" spans="2:8" ht="15.75" customHeight="1" x14ac:dyDescent="0.25">
      <c r="B39" s="28" t="s">
        <v>467</v>
      </c>
      <c r="C39" s="28" t="s">
        <v>468</v>
      </c>
      <c r="D39" s="28" t="s">
        <v>193</v>
      </c>
      <c r="E39" s="29">
        <v>236834</v>
      </c>
      <c r="F39" s="30">
        <v>412.33</v>
      </c>
      <c r="G39" s="31">
        <v>9.7000000000000003E-3</v>
      </c>
      <c r="H39" s="32"/>
    </row>
    <row r="40" spans="2:8" ht="15.75" customHeight="1" x14ac:dyDescent="0.25">
      <c r="B40" s="28" t="s">
        <v>469</v>
      </c>
      <c r="C40" s="28" t="s">
        <v>470</v>
      </c>
      <c r="D40" s="28" t="s">
        <v>382</v>
      </c>
      <c r="E40" s="29">
        <v>79170</v>
      </c>
      <c r="F40" s="30">
        <v>402.74</v>
      </c>
      <c r="G40" s="31">
        <v>9.4999999999999998E-3</v>
      </c>
      <c r="H40" s="32"/>
    </row>
    <row r="41" spans="2:8" ht="15.75" customHeight="1" x14ac:dyDescent="0.25">
      <c r="B41" s="28" t="s">
        <v>471</v>
      </c>
      <c r="C41" s="28" t="s">
        <v>472</v>
      </c>
      <c r="D41" s="28" t="s">
        <v>220</v>
      </c>
      <c r="E41" s="29">
        <v>11671</v>
      </c>
      <c r="F41" s="30">
        <v>382.48</v>
      </c>
      <c r="G41" s="31">
        <v>8.9999999999999993E-3</v>
      </c>
      <c r="H41" s="32"/>
    </row>
    <row r="42" spans="2:8" ht="15.75" customHeight="1" x14ac:dyDescent="0.25">
      <c r="B42" s="28" t="s">
        <v>417</v>
      </c>
      <c r="C42" s="28" t="s">
        <v>418</v>
      </c>
      <c r="D42" s="28" t="s">
        <v>354</v>
      </c>
      <c r="E42" s="29">
        <v>72106</v>
      </c>
      <c r="F42" s="30">
        <v>379.24</v>
      </c>
      <c r="G42" s="31">
        <v>8.9999999999999993E-3</v>
      </c>
      <c r="H42" s="32"/>
    </row>
    <row r="43" spans="2:8" ht="15.75" customHeight="1" x14ac:dyDescent="0.25">
      <c r="B43" s="28" t="s">
        <v>415</v>
      </c>
      <c r="C43" s="28" t="s">
        <v>416</v>
      </c>
      <c r="D43" s="28" t="s">
        <v>220</v>
      </c>
      <c r="E43" s="29">
        <v>7804</v>
      </c>
      <c r="F43" s="30">
        <v>338.36</v>
      </c>
      <c r="G43" s="31">
        <v>8.0000000000000002E-3</v>
      </c>
      <c r="H43" s="32"/>
    </row>
    <row r="44" spans="2:8" ht="15.75" customHeight="1" x14ac:dyDescent="0.25">
      <c r="B44" s="28" t="s">
        <v>473</v>
      </c>
      <c r="C44" s="28" t="s">
        <v>474</v>
      </c>
      <c r="D44" s="28" t="s">
        <v>337</v>
      </c>
      <c r="E44" s="29">
        <v>9819</v>
      </c>
      <c r="F44" s="30">
        <v>301.27</v>
      </c>
      <c r="G44" s="31">
        <v>7.1000000000000004E-3</v>
      </c>
      <c r="H44" s="32"/>
    </row>
    <row r="45" spans="2:8" ht="15.75" customHeight="1" x14ac:dyDescent="0.25">
      <c r="B45" s="28" t="s">
        <v>475</v>
      </c>
      <c r="C45" s="28" t="s">
        <v>476</v>
      </c>
      <c r="D45" s="28" t="s">
        <v>477</v>
      </c>
      <c r="E45" s="29">
        <v>101899</v>
      </c>
      <c r="F45" s="30">
        <v>287.56</v>
      </c>
      <c r="G45" s="31">
        <v>6.7999999999999996E-3</v>
      </c>
      <c r="H45" s="32"/>
    </row>
    <row r="46" spans="2:8" ht="15.75" customHeight="1" x14ac:dyDescent="0.25">
      <c r="B46" s="28" t="s">
        <v>478</v>
      </c>
      <c r="C46" s="28" t="s">
        <v>479</v>
      </c>
      <c r="D46" s="28" t="s">
        <v>320</v>
      </c>
      <c r="E46" s="29">
        <v>40265</v>
      </c>
      <c r="F46" s="30">
        <v>286.55</v>
      </c>
      <c r="G46" s="31">
        <v>6.7999999999999996E-3</v>
      </c>
      <c r="H46" s="32"/>
    </row>
    <row r="47" spans="2:8" ht="15.75" customHeight="1" x14ac:dyDescent="0.25">
      <c r="B47" s="28" t="s">
        <v>480</v>
      </c>
      <c r="C47" s="28" t="s">
        <v>481</v>
      </c>
      <c r="D47" s="28" t="s">
        <v>303</v>
      </c>
      <c r="E47" s="29">
        <v>28693</v>
      </c>
      <c r="F47" s="30">
        <v>262.83999999999997</v>
      </c>
      <c r="G47" s="31">
        <v>6.1999999999999998E-3</v>
      </c>
      <c r="H47" s="32"/>
    </row>
    <row r="48" spans="2:8" ht="15.75" customHeight="1" x14ac:dyDescent="0.25">
      <c r="B48" s="28" t="s">
        <v>423</v>
      </c>
      <c r="C48" s="28" t="s">
        <v>424</v>
      </c>
      <c r="D48" s="28" t="s">
        <v>207</v>
      </c>
      <c r="E48" s="29">
        <v>5889</v>
      </c>
      <c r="F48" s="30">
        <v>216.22</v>
      </c>
      <c r="G48" s="31">
        <v>5.1000000000000004E-3</v>
      </c>
      <c r="H48" s="32"/>
    </row>
    <row r="49" spans="2:8" ht="15.75" customHeight="1" x14ac:dyDescent="0.25">
      <c r="B49" s="28" t="s">
        <v>437</v>
      </c>
      <c r="C49" s="28" t="s">
        <v>438</v>
      </c>
      <c r="D49" s="28" t="s">
        <v>366</v>
      </c>
      <c r="E49" s="29">
        <v>197060</v>
      </c>
      <c r="F49" s="30">
        <v>195.68</v>
      </c>
      <c r="G49" s="31">
        <v>4.5999999999999999E-3</v>
      </c>
      <c r="H49" s="32"/>
    </row>
    <row r="50" spans="2:8" ht="15.75" customHeight="1" x14ac:dyDescent="0.25">
      <c r="B50" s="28" t="s">
        <v>439</v>
      </c>
      <c r="C50" s="28" t="s">
        <v>440</v>
      </c>
      <c r="D50" s="28" t="s">
        <v>354</v>
      </c>
      <c r="E50" s="29">
        <v>10765</v>
      </c>
      <c r="F50" s="30">
        <v>66.92</v>
      </c>
      <c r="G50" s="31">
        <v>1.6000000000000001E-3</v>
      </c>
      <c r="H50" s="32"/>
    </row>
    <row r="51" spans="2:8" ht="15.75" customHeight="1" x14ac:dyDescent="0.25">
      <c r="B51" s="28" t="s">
        <v>221</v>
      </c>
      <c r="C51" s="28" t="s">
        <v>222</v>
      </c>
      <c r="D51" s="28" t="s">
        <v>215</v>
      </c>
      <c r="E51" s="29">
        <v>7406</v>
      </c>
      <c r="F51" s="30">
        <v>29.78</v>
      </c>
      <c r="G51" s="31">
        <v>6.9999999999999999E-4</v>
      </c>
      <c r="H51" s="32"/>
    </row>
    <row r="52" spans="2:8" ht="15.75" customHeight="1" x14ac:dyDescent="0.25">
      <c r="B52" s="27" t="s">
        <v>101</v>
      </c>
      <c r="C52" s="27"/>
      <c r="D52" s="27"/>
      <c r="E52" s="33"/>
      <c r="F52" s="34">
        <v>32128.63</v>
      </c>
      <c r="G52" s="35">
        <v>0.75860000000000005</v>
      </c>
      <c r="H52" s="36"/>
    </row>
    <row r="53" spans="2:8" ht="15.75" customHeight="1" x14ac:dyDescent="0.25">
      <c r="B53" s="27" t="s">
        <v>223</v>
      </c>
      <c r="C53" s="28"/>
      <c r="D53" s="28"/>
      <c r="E53" s="29"/>
      <c r="F53" s="30"/>
      <c r="G53" s="31"/>
      <c r="H53" s="32"/>
    </row>
    <row r="54" spans="2:8" ht="15.75" customHeight="1" x14ac:dyDescent="0.25">
      <c r="B54" s="27" t="s">
        <v>101</v>
      </c>
      <c r="C54" s="28"/>
      <c r="D54" s="28"/>
      <c r="E54" s="29"/>
      <c r="F54" s="37" t="s">
        <v>103</v>
      </c>
      <c r="G54" s="38" t="s">
        <v>103</v>
      </c>
      <c r="H54" s="32"/>
    </row>
    <row r="55" spans="2:8" ht="15.75" customHeight="1" x14ac:dyDescent="0.25">
      <c r="B55" s="28"/>
      <c r="C55" s="28"/>
      <c r="D55" s="28"/>
      <c r="E55" s="29"/>
      <c r="F55" s="30"/>
      <c r="G55" s="31"/>
      <c r="H55" s="32"/>
    </row>
    <row r="56" spans="2:8" ht="15.75" customHeight="1" x14ac:dyDescent="0.25">
      <c r="B56" s="39" t="s">
        <v>105</v>
      </c>
      <c r="C56" s="39"/>
      <c r="D56" s="39"/>
      <c r="E56" s="40"/>
      <c r="F56" s="34">
        <v>32128.63</v>
      </c>
      <c r="G56" s="35">
        <v>0.75860000000000005</v>
      </c>
      <c r="H56" s="36"/>
    </row>
    <row r="57" spans="2:8" ht="15.75" customHeight="1" x14ac:dyDescent="0.25">
      <c r="B57" s="28"/>
      <c r="C57" s="28"/>
      <c r="D57" s="28"/>
      <c r="E57" s="29"/>
      <c r="F57" s="30"/>
      <c r="G57" s="31"/>
      <c r="H57" s="32"/>
    </row>
    <row r="58" spans="2:8" ht="15.75" customHeight="1" x14ac:dyDescent="0.25">
      <c r="B58" s="27" t="s">
        <v>83</v>
      </c>
      <c r="C58" s="28"/>
      <c r="D58" s="28"/>
      <c r="E58" s="29"/>
      <c r="F58" s="30"/>
      <c r="G58" s="31"/>
      <c r="H58" s="32"/>
    </row>
    <row r="59" spans="2:8" ht="15.75" customHeight="1" x14ac:dyDescent="0.25">
      <c r="B59" s="27" t="s">
        <v>84</v>
      </c>
      <c r="C59" s="28"/>
      <c r="D59" s="28"/>
      <c r="E59" s="29"/>
      <c r="F59" s="30"/>
      <c r="G59" s="31"/>
      <c r="H59" s="32"/>
    </row>
    <row r="60" spans="2:8" ht="15.75" customHeight="1" x14ac:dyDescent="0.25">
      <c r="B60" s="28" t="s">
        <v>226</v>
      </c>
      <c r="C60" s="28" t="s">
        <v>227</v>
      </c>
      <c r="D60" s="28" t="s">
        <v>87</v>
      </c>
      <c r="E60" s="29">
        <v>4200000</v>
      </c>
      <c r="F60" s="30">
        <v>4297.29</v>
      </c>
      <c r="G60" s="31">
        <v>0.10150000000000001</v>
      </c>
      <c r="H60" s="32">
        <v>7.3133000000000004E-2</v>
      </c>
    </row>
    <row r="61" spans="2:8" ht="15.75" customHeight="1" x14ac:dyDescent="0.25">
      <c r="B61" s="28" t="s">
        <v>163</v>
      </c>
      <c r="C61" s="28" t="s">
        <v>164</v>
      </c>
      <c r="D61" s="28" t="s">
        <v>87</v>
      </c>
      <c r="E61" s="29">
        <v>1500000</v>
      </c>
      <c r="F61" s="30">
        <v>1451.66</v>
      </c>
      <c r="G61" s="31">
        <v>3.4299999999999997E-2</v>
      </c>
      <c r="H61" s="32">
        <v>7.2744000000000003E-2</v>
      </c>
    </row>
    <row r="62" spans="2:8" ht="15.75" customHeight="1" x14ac:dyDescent="0.25">
      <c r="B62" s="28" t="s">
        <v>482</v>
      </c>
      <c r="C62" s="28" t="s">
        <v>483</v>
      </c>
      <c r="D62" s="28" t="s">
        <v>87</v>
      </c>
      <c r="E62" s="29">
        <v>1400000</v>
      </c>
      <c r="F62" s="30">
        <v>1429.11</v>
      </c>
      <c r="G62" s="31">
        <v>3.3700000000000001E-2</v>
      </c>
      <c r="H62" s="32">
        <v>6.0677000000000002E-2</v>
      </c>
    </row>
    <row r="63" spans="2:8" ht="15.75" customHeight="1" x14ac:dyDescent="0.25">
      <c r="B63" s="28" t="s">
        <v>171</v>
      </c>
      <c r="C63" s="28" t="s">
        <v>172</v>
      </c>
      <c r="D63" s="28" t="s">
        <v>94</v>
      </c>
      <c r="E63" s="29">
        <v>50</v>
      </c>
      <c r="F63" s="30">
        <v>536.11</v>
      </c>
      <c r="G63" s="31">
        <v>1.2699999999999999E-2</v>
      </c>
      <c r="H63" s="32">
        <v>6.4298999999999995E-2</v>
      </c>
    </row>
    <row r="64" spans="2:8" ht="15.75" customHeight="1" x14ac:dyDescent="0.25">
      <c r="B64" s="28" t="s">
        <v>286</v>
      </c>
      <c r="C64" s="28" t="s">
        <v>287</v>
      </c>
      <c r="D64" s="28" t="s">
        <v>87</v>
      </c>
      <c r="E64" s="29">
        <v>500000</v>
      </c>
      <c r="F64" s="30">
        <v>511.83</v>
      </c>
      <c r="G64" s="31">
        <v>1.21E-2</v>
      </c>
      <c r="H64" s="32">
        <v>7.1240999999999999E-2</v>
      </c>
    </row>
    <row r="65" spans="2:16" ht="15.75" customHeight="1" x14ac:dyDescent="0.25">
      <c r="B65" s="28" t="s">
        <v>118</v>
      </c>
      <c r="C65" s="28" t="s">
        <v>119</v>
      </c>
      <c r="D65" s="28" t="s">
        <v>87</v>
      </c>
      <c r="E65" s="29">
        <v>250000</v>
      </c>
      <c r="F65" s="30">
        <v>244.32</v>
      </c>
      <c r="G65" s="31">
        <v>5.7999999999999996E-3</v>
      </c>
      <c r="H65" s="32">
        <v>7.2317000000000006E-2</v>
      </c>
    </row>
    <row r="66" spans="2:16" ht="15.75" customHeight="1" x14ac:dyDescent="0.25">
      <c r="B66" s="28" t="s">
        <v>230</v>
      </c>
      <c r="C66" s="28" t="s">
        <v>231</v>
      </c>
      <c r="D66" s="28" t="s">
        <v>94</v>
      </c>
      <c r="E66" s="29">
        <v>36000</v>
      </c>
      <c r="F66" s="30">
        <v>4.78</v>
      </c>
      <c r="G66" s="31">
        <v>1E-4</v>
      </c>
      <c r="H66" s="32">
        <v>7.2950000000000001E-2</v>
      </c>
    </row>
    <row r="67" spans="2:16" ht="15.75" customHeight="1" x14ac:dyDescent="0.25">
      <c r="B67" s="27" t="s">
        <v>101</v>
      </c>
      <c r="C67" s="27"/>
      <c r="D67" s="27"/>
      <c r="E67" s="33"/>
      <c r="F67" s="34">
        <v>8475.1</v>
      </c>
      <c r="G67" s="35">
        <v>0.20019999999999999</v>
      </c>
      <c r="H67" s="36"/>
    </row>
    <row r="68" spans="2:16" ht="15.75" customHeight="1" x14ac:dyDescent="0.25">
      <c r="B68" s="28"/>
      <c r="C68" s="28"/>
      <c r="D68" s="28"/>
      <c r="E68" s="29"/>
      <c r="F68" s="30"/>
      <c r="G68" s="31"/>
      <c r="H68" s="32"/>
      <c r="L68" s="3"/>
    </row>
    <row r="69" spans="2:16" ht="15.75" customHeight="1" x14ac:dyDescent="0.25">
      <c r="B69" s="27" t="s">
        <v>102</v>
      </c>
      <c r="C69" s="28"/>
      <c r="D69" s="28"/>
      <c r="E69" s="29"/>
      <c r="F69" s="30"/>
      <c r="G69" s="31"/>
      <c r="H69" s="32"/>
    </row>
    <row r="70" spans="2:16" ht="15.75" customHeight="1" x14ac:dyDescent="0.25">
      <c r="B70" s="27" t="s">
        <v>101</v>
      </c>
      <c r="C70" s="28"/>
      <c r="D70" s="28"/>
      <c r="E70" s="29"/>
      <c r="F70" s="37" t="s">
        <v>103</v>
      </c>
      <c r="G70" s="38" t="s">
        <v>103</v>
      </c>
      <c r="H70" s="32"/>
      <c r="L70" s="3"/>
    </row>
    <row r="71" spans="2:16" ht="15.75" customHeight="1" x14ac:dyDescent="0.25">
      <c r="B71" s="28"/>
      <c r="C71" s="28"/>
      <c r="D71" s="28"/>
      <c r="E71" s="29"/>
      <c r="F71" s="30"/>
      <c r="G71" s="31"/>
      <c r="H71" s="32"/>
      <c r="L71" s="3"/>
    </row>
    <row r="72" spans="2:16" ht="15.75" customHeight="1" x14ac:dyDescent="0.25">
      <c r="B72" s="27" t="s">
        <v>104</v>
      </c>
      <c r="C72" s="28"/>
      <c r="D72" s="28"/>
      <c r="E72" s="29"/>
      <c r="F72" s="30"/>
      <c r="G72" s="31"/>
      <c r="H72" s="32"/>
      <c r="L72" s="3"/>
    </row>
    <row r="73" spans="2:16" ht="15.75" customHeight="1" x14ac:dyDescent="0.25">
      <c r="B73" s="27" t="s">
        <v>101</v>
      </c>
      <c r="C73" s="28"/>
      <c r="D73" s="28"/>
      <c r="E73" s="29"/>
      <c r="F73" s="37" t="s">
        <v>103</v>
      </c>
      <c r="G73" s="38" t="s">
        <v>103</v>
      </c>
      <c r="H73" s="32"/>
      <c r="L73" s="3"/>
    </row>
    <row r="74" spans="2:16" ht="15.75" customHeight="1" x14ac:dyDescent="0.25">
      <c r="B74" s="28"/>
      <c r="C74" s="28"/>
      <c r="D74" s="28"/>
      <c r="E74" s="29"/>
      <c r="F74" s="30"/>
      <c r="G74" s="31"/>
      <c r="H74" s="32"/>
      <c r="L74" s="3"/>
    </row>
    <row r="75" spans="2:16" ht="15.75" customHeight="1" x14ac:dyDescent="0.25">
      <c r="B75" s="39" t="s">
        <v>105</v>
      </c>
      <c r="C75" s="39"/>
      <c r="D75" s="39"/>
      <c r="E75" s="40"/>
      <c r="F75" s="34">
        <v>8475.1</v>
      </c>
      <c r="G75" s="35">
        <v>0.2001</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120</v>
      </c>
      <c r="C77" s="28"/>
      <c r="D77" s="28"/>
      <c r="E77" s="29"/>
      <c r="F77" s="30"/>
      <c r="G77" s="31"/>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177</v>
      </c>
      <c r="C79" s="28"/>
      <c r="D79" s="28"/>
      <c r="E79" s="29"/>
      <c r="F79" s="30"/>
      <c r="G79" s="31"/>
      <c r="H79" s="32"/>
      <c r="L79" s="9"/>
      <c r="M79" s="9"/>
      <c r="N79" s="9"/>
      <c r="O79" s="9"/>
      <c r="P79" s="9"/>
    </row>
    <row r="80" spans="2:16" ht="15.75" customHeight="1" x14ac:dyDescent="0.25">
      <c r="B80" s="28" t="s">
        <v>181</v>
      </c>
      <c r="C80" s="28" t="s">
        <v>232</v>
      </c>
      <c r="D80" s="28" t="s">
        <v>183</v>
      </c>
      <c r="E80" s="29">
        <v>100</v>
      </c>
      <c r="F80" s="30">
        <v>470.97</v>
      </c>
      <c r="G80" s="31">
        <v>1.11E-2</v>
      </c>
      <c r="H80" s="32">
        <v>7.1650000000000005E-2</v>
      </c>
      <c r="L80" s="9"/>
      <c r="M80" s="9"/>
      <c r="N80" s="9"/>
      <c r="O80" s="9"/>
      <c r="P80" s="9"/>
    </row>
    <row r="81" spans="2:16" ht="15.75" customHeight="1" x14ac:dyDescent="0.25">
      <c r="B81" s="27" t="s">
        <v>101</v>
      </c>
      <c r="C81" s="27"/>
      <c r="D81" s="27"/>
      <c r="E81" s="33"/>
      <c r="F81" s="34">
        <v>470.97</v>
      </c>
      <c r="G81" s="35">
        <v>1.11E-2</v>
      </c>
      <c r="H81" s="36"/>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39" t="s">
        <v>105</v>
      </c>
      <c r="C83" s="39"/>
      <c r="D83" s="39"/>
      <c r="E83" s="40"/>
      <c r="F83" s="34">
        <v>470.97</v>
      </c>
      <c r="G83" s="35">
        <v>1.11E-2</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28"/>
      <c r="C85" s="28"/>
      <c r="D85" s="28"/>
      <c r="E85" s="29"/>
      <c r="F85" s="30"/>
      <c r="G85" s="31"/>
      <c r="H85" s="32"/>
    </row>
    <row r="86" spans="2:16" ht="15.75" customHeight="1" x14ac:dyDescent="0.25">
      <c r="B86" s="27" t="s">
        <v>106</v>
      </c>
      <c r="C86" s="28"/>
      <c r="D86" s="28"/>
      <c r="E86" s="29"/>
      <c r="F86" s="30"/>
      <c r="G86" s="31"/>
      <c r="H86" s="32"/>
      <c r="L86" s="3"/>
    </row>
    <row r="87" spans="2:16" ht="15.75" customHeight="1" x14ac:dyDescent="0.25">
      <c r="B87" s="28" t="s">
        <v>107</v>
      </c>
      <c r="C87" s="28"/>
      <c r="D87" s="28"/>
      <c r="E87" s="29"/>
      <c r="F87" s="30">
        <v>1415.46</v>
      </c>
      <c r="G87" s="31">
        <v>3.3399999999999999E-2</v>
      </c>
      <c r="H87" s="32"/>
    </row>
    <row r="88" spans="2:16" ht="15.75" customHeight="1" x14ac:dyDescent="0.25">
      <c r="B88" s="27" t="s">
        <v>101</v>
      </c>
      <c r="C88" s="27"/>
      <c r="D88" s="27"/>
      <c r="E88" s="33"/>
      <c r="F88" s="34">
        <v>1415.46</v>
      </c>
      <c r="G88" s="35">
        <v>3.3399999999999999E-2</v>
      </c>
      <c r="H88" s="36"/>
    </row>
    <row r="89" spans="2:16" ht="15.75" customHeight="1" x14ac:dyDescent="0.25">
      <c r="B89" s="28"/>
      <c r="C89" s="28"/>
      <c r="D89" s="28"/>
      <c r="E89" s="29"/>
      <c r="F89" s="30"/>
      <c r="G89" s="31"/>
      <c r="H89" s="32"/>
    </row>
    <row r="90" spans="2:16" ht="15.75" customHeight="1" x14ac:dyDescent="0.25">
      <c r="B90" s="39" t="s">
        <v>105</v>
      </c>
      <c r="C90" s="39"/>
      <c r="D90" s="39"/>
      <c r="E90" s="40"/>
      <c r="F90" s="34">
        <v>1415.46</v>
      </c>
      <c r="G90" s="35">
        <v>3.3399999999999999E-2</v>
      </c>
      <c r="H90" s="36"/>
    </row>
    <row r="91" spans="2:16" ht="15.75" customHeight="1" x14ac:dyDescent="0.25">
      <c r="B91" s="28" t="s">
        <v>108</v>
      </c>
      <c r="C91" s="28"/>
      <c r="D91" s="28"/>
      <c r="E91" s="29"/>
      <c r="F91" s="41">
        <v>-140.71</v>
      </c>
      <c r="G91" s="42">
        <v>-3.2000000000000917E-3</v>
      </c>
      <c r="H91" s="32"/>
    </row>
    <row r="92" spans="2:16" ht="15.75" customHeight="1" x14ac:dyDescent="0.25">
      <c r="B92" s="43" t="s">
        <v>109</v>
      </c>
      <c r="C92" s="43"/>
      <c r="D92" s="43"/>
      <c r="E92" s="44"/>
      <c r="F92" s="45">
        <v>42349.45</v>
      </c>
      <c r="G92" s="46">
        <v>1</v>
      </c>
      <c r="H92" s="47"/>
    </row>
    <row r="93" spans="2:16" ht="15.75" customHeight="1" x14ac:dyDescent="0.25">
      <c r="B93" s="2"/>
    </row>
    <row r="94" spans="2:16" ht="15.75" customHeight="1" x14ac:dyDescent="0.25">
      <c r="B94" s="15" t="s">
        <v>187</v>
      </c>
    </row>
    <row r="95" spans="2:16" ht="15.75" customHeight="1" x14ac:dyDescent="0.25">
      <c r="B95" s="15" t="s">
        <v>188</v>
      </c>
    </row>
    <row r="96" spans="2:16" ht="15.75" customHeight="1" thickBot="1" x14ac:dyDescent="0.3"/>
    <row r="97" spans="2:8" ht="27" customHeight="1" thickBot="1" x14ac:dyDescent="0.3">
      <c r="B97" s="61" t="s">
        <v>806</v>
      </c>
      <c r="C97" s="62" t="s">
        <v>807</v>
      </c>
      <c r="D97" s="62" t="s">
        <v>808</v>
      </c>
      <c r="E97" s="84" t="s">
        <v>809</v>
      </c>
      <c r="G97" s="2"/>
      <c r="H97" s="2"/>
    </row>
    <row r="98" spans="2:8" ht="35.25" customHeight="1" x14ac:dyDescent="0.25">
      <c r="B98" s="85" t="s">
        <v>51</v>
      </c>
      <c r="C98" s="190"/>
      <c r="D98" s="142" t="s">
        <v>883</v>
      </c>
      <c r="E98" s="189"/>
      <c r="G98" s="2"/>
      <c r="H98" s="2"/>
    </row>
    <row r="99" spans="2:8" ht="18.75" customHeight="1" x14ac:dyDescent="0.25">
      <c r="B99" s="93" t="s">
        <v>884</v>
      </c>
      <c r="C99" s="187"/>
      <c r="D99" s="142"/>
      <c r="E99" s="164"/>
      <c r="G99" s="2"/>
      <c r="H99" s="2"/>
    </row>
    <row r="100" spans="2:8" ht="36.75" customHeight="1" x14ac:dyDescent="0.25">
      <c r="B100" s="93" t="s">
        <v>885</v>
      </c>
      <c r="C100" s="187"/>
      <c r="D100" s="142"/>
      <c r="E100" s="164"/>
      <c r="G100" s="2"/>
      <c r="H100" s="2"/>
    </row>
    <row r="101" spans="2:8" ht="20.149999999999999" customHeight="1" thickBot="1" x14ac:dyDescent="0.3">
      <c r="B101" s="94" t="s">
        <v>886</v>
      </c>
      <c r="C101" s="191"/>
      <c r="D101" s="128" t="s">
        <v>886</v>
      </c>
      <c r="E101" s="166"/>
      <c r="G101" s="2"/>
      <c r="H101" s="2"/>
    </row>
    <row r="103" spans="2:8" ht="11.5" x14ac:dyDescent="0.25">
      <c r="B103" s="2" t="s">
        <v>815</v>
      </c>
      <c r="C103" s="2"/>
      <c r="D103" s="2"/>
      <c r="G103" s="2"/>
      <c r="H103" s="2"/>
    </row>
    <row r="104" spans="2:8" ht="11.5" x14ac:dyDescent="0.25">
      <c r="B104" s="3" t="s">
        <v>816</v>
      </c>
      <c r="C104" s="2"/>
      <c r="D104" s="2"/>
      <c r="G104" s="2"/>
      <c r="H104" s="2"/>
    </row>
  </sheetData>
  <mergeCells count="3">
    <mergeCell ref="C98:C101"/>
    <mergeCell ref="D98:D100"/>
    <mergeCell ref="E98:E101"/>
  </mergeCells>
  <hyperlinks>
    <hyperlink ref="I1" location="'Sheet1'!A1" display="Index" xr:uid="{58449607-7819-4158-9353-9EDA5C176E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AD9B-3A0B-4155-981A-84F119AD92D0}">
  <dimension ref="B1:P86"/>
  <sheetViews>
    <sheetView topLeftCell="A41" workbookViewId="0">
      <selection activeCell="A52" sqref="A52"/>
    </sheetView>
  </sheetViews>
  <sheetFormatPr defaultColWidth="9.1796875" defaultRowHeight="15.75" customHeight="1" x14ac:dyDescent="0.25"/>
  <cols>
    <col min="1" max="1" width="3.7265625" style="2" customWidth="1"/>
    <col min="2" max="2" width="50.54296875" style="12" customWidth="1"/>
    <col min="3" max="3" width="28.6328125" style="12" customWidth="1"/>
    <col min="4" max="4" width="26.7265625" style="12" customWidth="1"/>
    <col min="5" max="5" width="30.816406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159999</v>
      </c>
      <c r="F7" s="30">
        <v>1379.19</v>
      </c>
      <c r="G7" s="31">
        <v>0.19109999999999999</v>
      </c>
      <c r="H7" s="32"/>
    </row>
    <row r="8" spans="2:9" ht="15.75" customHeight="1" x14ac:dyDescent="0.25">
      <c r="B8" s="28" t="s">
        <v>200</v>
      </c>
      <c r="C8" s="28" t="s">
        <v>201</v>
      </c>
      <c r="D8" s="28" t="s">
        <v>193</v>
      </c>
      <c r="E8" s="29">
        <v>68294</v>
      </c>
      <c r="F8" s="30">
        <v>970.7</v>
      </c>
      <c r="G8" s="31">
        <v>0.13450000000000001</v>
      </c>
      <c r="H8" s="32"/>
    </row>
    <row r="9" spans="2:9" ht="15.75" customHeight="1" x14ac:dyDescent="0.25">
      <c r="B9" s="28" t="s">
        <v>399</v>
      </c>
      <c r="C9" s="28" t="s">
        <v>400</v>
      </c>
      <c r="D9" s="28" t="s">
        <v>193</v>
      </c>
      <c r="E9" s="29">
        <v>123678</v>
      </c>
      <c r="F9" s="30">
        <v>656.24</v>
      </c>
      <c r="G9" s="31">
        <v>9.0899999999999995E-2</v>
      </c>
      <c r="H9" s="32"/>
    </row>
    <row r="10" spans="2:9" ht="15.75" customHeight="1" x14ac:dyDescent="0.25">
      <c r="B10" s="28" t="s">
        <v>357</v>
      </c>
      <c r="C10" s="28" t="s">
        <v>358</v>
      </c>
      <c r="D10" s="28" t="s">
        <v>193</v>
      </c>
      <c r="E10" s="29">
        <v>85361</v>
      </c>
      <c r="F10" s="30">
        <v>625.87</v>
      </c>
      <c r="G10" s="31">
        <v>8.6699999999999999E-2</v>
      </c>
      <c r="H10" s="32"/>
    </row>
    <row r="11" spans="2:9" ht="15.75" customHeight="1" x14ac:dyDescent="0.25">
      <c r="B11" s="28" t="s">
        <v>307</v>
      </c>
      <c r="C11" s="28" t="s">
        <v>308</v>
      </c>
      <c r="D11" s="28" t="s">
        <v>309</v>
      </c>
      <c r="E11" s="29">
        <v>19408</v>
      </c>
      <c r="F11" s="30">
        <v>444.01</v>
      </c>
      <c r="G11" s="31">
        <v>6.1499999999999999E-2</v>
      </c>
      <c r="H11" s="32"/>
    </row>
    <row r="12" spans="2:9" ht="15.75" customHeight="1" x14ac:dyDescent="0.25">
      <c r="B12" s="28" t="s">
        <v>484</v>
      </c>
      <c r="C12" s="28" t="s">
        <v>485</v>
      </c>
      <c r="D12" s="28" t="s">
        <v>193</v>
      </c>
      <c r="E12" s="29">
        <v>498142</v>
      </c>
      <c r="F12" s="30">
        <v>405.99</v>
      </c>
      <c r="G12" s="31">
        <v>5.62E-2</v>
      </c>
      <c r="H12" s="32"/>
    </row>
    <row r="13" spans="2:9" ht="15.75" customHeight="1" x14ac:dyDescent="0.25">
      <c r="B13" s="28" t="s">
        <v>429</v>
      </c>
      <c r="C13" s="28" t="s">
        <v>430</v>
      </c>
      <c r="D13" s="28" t="s">
        <v>309</v>
      </c>
      <c r="E13" s="29">
        <v>33607</v>
      </c>
      <c r="F13" s="30">
        <v>307</v>
      </c>
      <c r="G13" s="31">
        <v>4.2500000000000003E-2</v>
      </c>
      <c r="H13" s="32"/>
    </row>
    <row r="14" spans="2:9" ht="15.75" customHeight="1" x14ac:dyDescent="0.25">
      <c r="B14" s="28" t="s">
        <v>460</v>
      </c>
      <c r="C14" s="28" t="s">
        <v>461</v>
      </c>
      <c r="D14" s="28" t="s">
        <v>309</v>
      </c>
      <c r="E14" s="29">
        <v>12785</v>
      </c>
      <c r="F14" s="30">
        <v>289.2</v>
      </c>
      <c r="G14" s="31">
        <v>4.0099999999999997E-2</v>
      </c>
      <c r="H14" s="32"/>
    </row>
    <row r="15" spans="2:9" ht="15.75" customHeight="1" x14ac:dyDescent="0.25">
      <c r="B15" s="28" t="s">
        <v>486</v>
      </c>
      <c r="C15" s="28" t="s">
        <v>487</v>
      </c>
      <c r="D15" s="28" t="s">
        <v>309</v>
      </c>
      <c r="E15" s="29">
        <v>36365</v>
      </c>
      <c r="F15" s="30">
        <v>268.66000000000003</v>
      </c>
      <c r="G15" s="31">
        <v>3.7199999999999997E-2</v>
      </c>
      <c r="H15" s="32"/>
    </row>
    <row r="16" spans="2:9" ht="15.75" customHeight="1" x14ac:dyDescent="0.25">
      <c r="B16" s="28" t="s">
        <v>488</v>
      </c>
      <c r="C16" s="28" t="s">
        <v>489</v>
      </c>
      <c r="D16" s="28" t="s">
        <v>193</v>
      </c>
      <c r="E16" s="29">
        <v>112909</v>
      </c>
      <c r="F16" s="30">
        <v>251.39</v>
      </c>
      <c r="G16" s="31">
        <v>3.4799999999999998E-2</v>
      </c>
      <c r="H16" s="32"/>
    </row>
    <row r="17" spans="2:8" ht="15.75" customHeight="1" x14ac:dyDescent="0.25">
      <c r="B17" s="28" t="s">
        <v>467</v>
      </c>
      <c r="C17" s="28" t="s">
        <v>468</v>
      </c>
      <c r="D17" s="28" t="s">
        <v>193</v>
      </c>
      <c r="E17" s="29">
        <v>134026</v>
      </c>
      <c r="F17" s="30">
        <v>233.34</v>
      </c>
      <c r="G17" s="31">
        <v>3.2300000000000002E-2</v>
      </c>
      <c r="H17" s="32"/>
    </row>
    <row r="18" spans="2:8" ht="15.75" customHeight="1" x14ac:dyDescent="0.25">
      <c r="B18" s="28" t="s">
        <v>490</v>
      </c>
      <c r="C18" s="28" t="s">
        <v>491</v>
      </c>
      <c r="D18" s="28" t="s">
        <v>193</v>
      </c>
      <c r="E18" s="29">
        <v>173306</v>
      </c>
      <c r="F18" s="30">
        <v>205.8</v>
      </c>
      <c r="G18" s="31">
        <v>2.8500000000000001E-2</v>
      </c>
      <c r="H18" s="32"/>
    </row>
    <row r="19" spans="2:8" ht="15.75" customHeight="1" x14ac:dyDescent="0.25">
      <c r="B19" s="28" t="s">
        <v>417</v>
      </c>
      <c r="C19" s="28" t="s">
        <v>418</v>
      </c>
      <c r="D19" s="28" t="s">
        <v>354</v>
      </c>
      <c r="E19" s="29">
        <v>33675</v>
      </c>
      <c r="F19" s="30">
        <v>177.11</v>
      </c>
      <c r="G19" s="31">
        <v>2.4500000000000001E-2</v>
      </c>
      <c r="H19" s="32"/>
    </row>
    <row r="20" spans="2:8" ht="15.75" customHeight="1" x14ac:dyDescent="0.25">
      <c r="B20" s="28" t="s">
        <v>492</v>
      </c>
      <c r="C20" s="28" t="s">
        <v>493</v>
      </c>
      <c r="D20" s="28" t="s">
        <v>309</v>
      </c>
      <c r="E20" s="29">
        <v>20098</v>
      </c>
      <c r="F20" s="30">
        <v>173.7</v>
      </c>
      <c r="G20" s="31">
        <v>2.41E-2</v>
      </c>
      <c r="H20" s="32"/>
    </row>
    <row r="21" spans="2:8" ht="15.75" customHeight="1" x14ac:dyDescent="0.25">
      <c r="B21" s="28" t="s">
        <v>421</v>
      </c>
      <c r="C21" s="28" t="s">
        <v>422</v>
      </c>
      <c r="D21" s="28" t="s">
        <v>354</v>
      </c>
      <c r="E21" s="29">
        <v>12179</v>
      </c>
      <c r="F21" s="30">
        <v>140.19999999999999</v>
      </c>
      <c r="G21" s="31">
        <v>1.9400000000000001E-2</v>
      </c>
      <c r="H21" s="32"/>
    </row>
    <row r="22" spans="2:8" ht="15.75" customHeight="1" x14ac:dyDescent="0.25">
      <c r="B22" s="28" t="s">
        <v>316</v>
      </c>
      <c r="C22" s="28" t="s">
        <v>317</v>
      </c>
      <c r="D22" s="28" t="s">
        <v>309</v>
      </c>
      <c r="E22" s="29">
        <v>1472</v>
      </c>
      <c r="F22" s="30">
        <v>107.98</v>
      </c>
      <c r="G22" s="31">
        <v>1.4999999999999999E-2</v>
      </c>
      <c r="H22" s="32"/>
    </row>
    <row r="23" spans="2:8" ht="15.75" customHeight="1" x14ac:dyDescent="0.25">
      <c r="B23" s="28" t="s">
        <v>439</v>
      </c>
      <c r="C23" s="28" t="s">
        <v>440</v>
      </c>
      <c r="D23" s="28" t="s">
        <v>354</v>
      </c>
      <c r="E23" s="29">
        <v>13157</v>
      </c>
      <c r="F23" s="30">
        <v>81.790000000000006</v>
      </c>
      <c r="G23" s="31">
        <v>1.1299999999999999E-2</v>
      </c>
      <c r="H23" s="32"/>
    </row>
    <row r="24" spans="2:8" ht="15.75" customHeight="1" x14ac:dyDescent="0.25">
      <c r="B24" s="28" t="s">
        <v>494</v>
      </c>
      <c r="C24" s="28" t="s">
        <v>495</v>
      </c>
      <c r="D24" s="28" t="s">
        <v>309</v>
      </c>
      <c r="E24" s="29">
        <v>7821</v>
      </c>
      <c r="F24" s="30">
        <v>77.75</v>
      </c>
      <c r="G24" s="31">
        <v>1.0800000000000001E-2</v>
      </c>
      <c r="H24" s="32"/>
    </row>
    <row r="25" spans="2:8" ht="15.75" customHeight="1" x14ac:dyDescent="0.25">
      <c r="B25" s="27" t="s">
        <v>101</v>
      </c>
      <c r="C25" s="27"/>
      <c r="D25" s="27"/>
      <c r="E25" s="33"/>
      <c r="F25" s="34">
        <f>SUM(F7:F24)</f>
        <v>6795.9199999999992</v>
      </c>
      <c r="G25" s="35">
        <f>SUM(G7:G24)</f>
        <v>0.94140000000000001</v>
      </c>
      <c r="H25" s="36"/>
    </row>
    <row r="26" spans="2:8" ht="15.75" customHeight="1" x14ac:dyDescent="0.25">
      <c r="B26" s="27" t="s">
        <v>223</v>
      </c>
      <c r="C26" s="28"/>
      <c r="D26" s="28"/>
      <c r="E26" s="29"/>
      <c r="F26" s="30"/>
      <c r="G26" s="31"/>
      <c r="H26" s="32"/>
    </row>
    <row r="27" spans="2:8" ht="15.75" customHeight="1" x14ac:dyDescent="0.25">
      <c r="B27" s="28" t="s">
        <v>496</v>
      </c>
      <c r="C27" s="28" t="s">
        <v>497</v>
      </c>
      <c r="D27" s="28" t="s">
        <v>220</v>
      </c>
      <c r="E27" s="29">
        <v>30552</v>
      </c>
      <c r="F27" s="30">
        <v>66.56</v>
      </c>
      <c r="G27" s="31">
        <v>9.1999999999999998E-3</v>
      </c>
      <c r="H27" s="32"/>
    </row>
    <row r="28" spans="2:8" ht="15.75" customHeight="1" x14ac:dyDescent="0.25">
      <c r="B28" s="27" t="s">
        <v>101</v>
      </c>
      <c r="C28" s="28"/>
      <c r="D28" s="28"/>
      <c r="E28" s="29"/>
      <c r="F28" s="37" t="s">
        <v>103</v>
      </c>
      <c r="G28" s="38" t="s">
        <v>103</v>
      </c>
      <c r="H28" s="32"/>
    </row>
    <row r="29" spans="2:8" ht="15.75" customHeight="1" x14ac:dyDescent="0.25">
      <c r="B29" s="28"/>
      <c r="C29" s="28"/>
      <c r="D29" s="28"/>
      <c r="E29" s="29"/>
      <c r="F29" s="30"/>
      <c r="G29" s="31"/>
      <c r="H29" s="32"/>
    </row>
    <row r="30" spans="2:8" ht="15.75" customHeight="1" x14ac:dyDescent="0.25">
      <c r="B30" s="39" t="s">
        <v>105</v>
      </c>
      <c r="C30" s="39"/>
      <c r="D30" s="39"/>
      <c r="E30" s="40"/>
      <c r="F30" s="34">
        <v>6862.48</v>
      </c>
      <c r="G30" s="35">
        <v>0.9506</v>
      </c>
      <c r="H30" s="36"/>
    </row>
    <row r="31" spans="2:8" ht="15.75" customHeight="1" x14ac:dyDescent="0.25">
      <c r="B31" s="28"/>
      <c r="C31" s="28"/>
      <c r="D31" s="28"/>
      <c r="E31" s="29"/>
      <c r="F31" s="30"/>
      <c r="G31" s="31"/>
      <c r="H31" s="32"/>
    </row>
    <row r="32" spans="2:8" ht="15.75" customHeight="1" x14ac:dyDescent="0.25">
      <c r="B32" s="28"/>
      <c r="C32" s="28"/>
      <c r="D32" s="28"/>
      <c r="E32" s="29"/>
      <c r="F32" s="30"/>
      <c r="G32" s="31"/>
      <c r="H32" s="32"/>
    </row>
    <row r="33" spans="2:8" ht="15.75" customHeight="1" x14ac:dyDescent="0.25">
      <c r="B33" s="27" t="s">
        <v>106</v>
      </c>
      <c r="C33" s="28"/>
      <c r="D33" s="28"/>
      <c r="E33" s="29"/>
      <c r="F33" s="30"/>
      <c r="G33" s="31"/>
      <c r="H33" s="32"/>
    </row>
    <row r="34" spans="2:8" ht="15.75" customHeight="1" x14ac:dyDescent="0.25">
      <c r="B34" s="28" t="s">
        <v>107</v>
      </c>
      <c r="C34" s="28"/>
      <c r="D34" s="28"/>
      <c r="E34" s="29"/>
      <c r="F34" s="30">
        <v>403.06</v>
      </c>
      <c r="G34" s="31">
        <v>5.5800000000000002E-2</v>
      </c>
      <c r="H34" s="32"/>
    </row>
    <row r="35" spans="2:8" ht="15.75" customHeight="1" x14ac:dyDescent="0.25">
      <c r="B35" s="27" t="s">
        <v>101</v>
      </c>
      <c r="C35" s="27"/>
      <c r="D35" s="27"/>
      <c r="E35" s="33"/>
      <c r="F35" s="34">
        <v>403.06</v>
      </c>
      <c r="G35" s="35">
        <v>5.5800000000000002E-2</v>
      </c>
      <c r="H35" s="36"/>
    </row>
    <row r="36" spans="2:8" ht="15.75" customHeight="1" x14ac:dyDescent="0.25">
      <c r="B36" s="28"/>
      <c r="C36" s="28"/>
      <c r="D36" s="28"/>
      <c r="E36" s="29"/>
      <c r="F36" s="30"/>
      <c r="G36" s="31"/>
      <c r="H36" s="32"/>
    </row>
    <row r="37" spans="2:8" ht="15.75" customHeight="1" x14ac:dyDescent="0.25">
      <c r="B37" s="39" t="s">
        <v>105</v>
      </c>
      <c r="C37" s="39"/>
      <c r="D37" s="39"/>
      <c r="E37" s="40"/>
      <c r="F37" s="34">
        <v>403.06</v>
      </c>
      <c r="G37" s="35">
        <v>5.5800000000000002E-2</v>
      </c>
      <c r="H37" s="36"/>
    </row>
    <row r="38" spans="2:8" ht="15.75" customHeight="1" x14ac:dyDescent="0.25">
      <c r="B38" s="28" t="s">
        <v>108</v>
      </c>
      <c r="C38" s="28"/>
      <c r="D38" s="28"/>
      <c r="E38" s="29"/>
      <c r="F38" s="41">
        <v>-46.65</v>
      </c>
      <c r="G38" s="42">
        <v>-6.3999999999999613E-3</v>
      </c>
      <c r="H38" s="32"/>
    </row>
    <row r="39" spans="2:8" ht="15.75" customHeight="1" x14ac:dyDescent="0.25">
      <c r="B39" s="43" t="s">
        <v>109</v>
      </c>
      <c r="C39" s="43"/>
      <c r="D39" s="43"/>
      <c r="E39" s="44"/>
      <c r="F39" s="45">
        <v>7218.89</v>
      </c>
      <c r="G39" s="46">
        <v>1</v>
      </c>
      <c r="H39" s="47"/>
    </row>
    <row r="40" spans="2:8" ht="15.75" customHeight="1" x14ac:dyDescent="0.25">
      <c r="B40" s="2"/>
    </row>
    <row r="41" spans="2:8" ht="15.75" customHeight="1" x14ac:dyDescent="0.25">
      <c r="B41" s="15" t="s">
        <v>187</v>
      </c>
    </row>
    <row r="42" spans="2:8" ht="15.75" customHeight="1" thickBot="1" x14ac:dyDescent="0.3"/>
    <row r="43" spans="2:8" ht="27" customHeight="1" thickBot="1" x14ac:dyDescent="0.3">
      <c r="B43" s="61" t="s">
        <v>806</v>
      </c>
      <c r="C43" s="62" t="s">
        <v>807</v>
      </c>
      <c r="D43" s="62" t="s">
        <v>808</v>
      </c>
      <c r="E43" s="84" t="s">
        <v>809</v>
      </c>
      <c r="G43" s="2"/>
      <c r="H43" s="2"/>
    </row>
    <row r="44" spans="2:8" ht="20.25" customHeight="1" x14ac:dyDescent="0.25">
      <c r="B44" s="126" t="s">
        <v>887</v>
      </c>
      <c r="C44" s="163"/>
      <c r="D44" s="129"/>
      <c r="E44" s="189"/>
      <c r="G44" s="2"/>
      <c r="H44" s="2"/>
    </row>
    <row r="45" spans="2:8" ht="40" customHeight="1" x14ac:dyDescent="0.25">
      <c r="B45" s="93" t="s">
        <v>888</v>
      </c>
      <c r="C45" s="164"/>
      <c r="D45" s="142" t="s">
        <v>889</v>
      </c>
      <c r="E45" s="164"/>
      <c r="G45" s="2"/>
      <c r="H45" s="2"/>
    </row>
    <row r="46" spans="2:8" ht="44.25" customHeight="1" x14ac:dyDescent="0.25">
      <c r="B46" s="93" t="s">
        <v>890</v>
      </c>
      <c r="C46" s="164"/>
      <c r="D46" s="142"/>
      <c r="E46" s="164"/>
      <c r="G46" s="2"/>
      <c r="H46" s="2"/>
    </row>
    <row r="47" spans="2:8" ht="29.25" customHeight="1" thickBot="1" x14ac:dyDescent="0.3">
      <c r="B47" s="94" t="s">
        <v>891</v>
      </c>
      <c r="C47" s="165"/>
      <c r="D47" s="128" t="s">
        <v>891</v>
      </c>
      <c r="E47" s="166"/>
      <c r="G47" s="2"/>
      <c r="H47" s="2"/>
    </row>
    <row r="49" spans="2:8" ht="11.5" x14ac:dyDescent="0.25">
      <c r="B49" s="2" t="s">
        <v>815</v>
      </c>
      <c r="C49" s="2"/>
      <c r="D49" s="2"/>
      <c r="G49" s="2"/>
      <c r="H49" s="2"/>
    </row>
    <row r="50" spans="2:8" ht="11.5" x14ac:dyDescent="0.25">
      <c r="B50" s="3" t="s">
        <v>816</v>
      </c>
      <c r="C50" s="2"/>
      <c r="D50" s="2"/>
      <c r="G50" s="2"/>
      <c r="H5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4:C47"/>
    <mergeCell ref="E44:E47"/>
    <mergeCell ref="D45:D46"/>
  </mergeCells>
  <hyperlinks>
    <hyperlink ref="I1" location="'Sheet1'!A1" display="Index" xr:uid="{71B411EA-1A99-4C1B-9FFC-0845DC7C61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06AA-12E0-4647-A9F8-5C7A2924F009}">
  <dimension ref="B1:P96"/>
  <sheetViews>
    <sheetView topLeftCell="A87" workbookViewId="0">
      <selection activeCell="A98" sqref="A98"/>
    </sheetView>
  </sheetViews>
  <sheetFormatPr defaultColWidth="9.1796875" defaultRowHeight="15.75" customHeight="1" x14ac:dyDescent="0.25"/>
  <cols>
    <col min="1" max="1" width="3.7265625" style="2" customWidth="1"/>
    <col min="2" max="2" width="50.54296875" style="12" customWidth="1"/>
    <col min="3" max="3" width="27.1796875" style="12" customWidth="1"/>
    <col min="4" max="4" width="26.7265625" style="12" customWidth="1"/>
    <col min="5" max="5" width="30.17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13774</v>
      </c>
      <c r="F7" s="30">
        <v>118.73</v>
      </c>
      <c r="G7" s="31">
        <v>8.8599999999999998E-2</v>
      </c>
      <c r="H7" s="32"/>
    </row>
    <row r="8" spans="2:9" ht="15.75" customHeight="1" x14ac:dyDescent="0.25">
      <c r="B8" s="28" t="s">
        <v>194</v>
      </c>
      <c r="C8" s="28" t="s">
        <v>195</v>
      </c>
      <c r="D8" s="28" t="s">
        <v>196</v>
      </c>
      <c r="E8" s="29">
        <v>6313</v>
      </c>
      <c r="F8" s="30">
        <v>89.23</v>
      </c>
      <c r="G8" s="31">
        <v>6.6600000000000006E-2</v>
      </c>
      <c r="H8" s="32"/>
    </row>
    <row r="9" spans="2:9" ht="15.75" customHeight="1" x14ac:dyDescent="0.25">
      <c r="B9" s="28" t="s">
        <v>200</v>
      </c>
      <c r="C9" s="28" t="s">
        <v>201</v>
      </c>
      <c r="D9" s="28" t="s">
        <v>193</v>
      </c>
      <c r="E9" s="29">
        <v>4981</v>
      </c>
      <c r="F9" s="30">
        <v>70.8</v>
      </c>
      <c r="G9" s="31">
        <v>5.28E-2</v>
      </c>
      <c r="H9" s="32"/>
    </row>
    <row r="10" spans="2:9" ht="15.75" customHeight="1" x14ac:dyDescent="0.25">
      <c r="B10" s="28" t="s">
        <v>397</v>
      </c>
      <c r="C10" s="28" t="s">
        <v>398</v>
      </c>
      <c r="D10" s="28" t="s">
        <v>196</v>
      </c>
      <c r="E10" s="29">
        <v>1653</v>
      </c>
      <c r="F10" s="30">
        <v>49.67</v>
      </c>
      <c r="G10" s="31">
        <v>3.7100000000000001E-2</v>
      </c>
      <c r="H10" s="32"/>
    </row>
    <row r="11" spans="2:9" ht="15.75" customHeight="1" x14ac:dyDescent="0.25">
      <c r="B11" s="28" t="s">
        <v>399</v>
      </c>
      <c r="C11" s="28" t="s">
        <v>400</v>
      </c>
      <c r="D11" s="28" t="s">
        <v>193</v>
      </c>
      <c r="E11" s="29">
        <v>9110</v>
      </c>
      <c r="F11" s="30">
        <v>48.34</v>
      </c>
      <c r="G11" s="31">
        <v>3.61E-2</v>
      </c>
      <c r="H11" s="32"/>
    </row>
    <row r="12" spans="2:9" ht="15.75" customHeight="1" x14ac:dyDescent="0.25">
      <c r="B12" s="28" t="s">
        <v>357</v>
      </c>
      <c r="C12" s="28" t="s">
        <v>358</v>
      </c>
      <c r="D12" s="28" t="s">
        <v>193</v>
      </c>
      <c r="E12" s="29">
        <v>5735</v>
      </c>
      <c r="F12" s="30">
        <v>42.05</v>
      </c>
      <c r="G12" s="31">
        <v>3.1399999999999997E-2</v>
      </c>
      <c r="H12" s="32"/>
    </row>
    <row r="13" spans="2:9" ht="15.75" customHeight="1" x14ac:dyDescent="0.25">
      <c r="B13" s="28" t="s">
        <v>197</v>
      </c>
      <c r="C13" s="28" t="s">
        <v>198</v>
      </c>
      <c r="D13" s="28" t="s">
        <v>199</v>
      </c>
      <c r="E13" s="29">
        <v>1133</v>
      </c>
      <c r="F13" s="30">
        <v>30.55</v>
      </c>
      <c r="G13" s="31">
        <v>2.2800000000000001E-2</v>
      </c>
      <c r="H13" s="32"/>
    </row>
    <row r="14" spans="2:9" ht="15.75" customHeight="1" x14ac:dyDescent="0.25">
      <c r="B14" s="28" t="s">
        <v>478</v>
      </c>
      <c r="C14" s="28" t="s">
        <v>479</v>
      </c>
      <c r="D14" s="28" t="s">
        <v>320</v>
      </c>
      <c r="E14" s="29">
        <v>3720</v>
      </c>
      <c r="F14" s="30">
        <v>26.47</v>
      </c>
      <c r="G14" s="31">
        <v>1.9800000000000002E-2</v>
      </c>
      <c r="H14" s="32"/>
    </row>
    <row r="15" spans="2:9" ht="15.75" customHeight="1" x14ac:dyDescent="0.25">
      <c r="B15" s="28" t="s">
        <v>435</v>
      </c>
      <c r="C15" s="28" t="s">
        <v>436</v>
      </c>
      <c r="D15" s="28" t="s">
        <v>354</v>
      </c>
      <c r="E15" s="29">
        <v>2083</v>
      </c>
      <c r="F15" s="30">
        <v>26.05</v>
      </c>
      <c r="G15" s="31">
        <v>1.9400000000000001E-2</v>
      </c>
      <c r="H15" s="32"/>
    </row>
    <row r="16" spans="2:9" ht="15.75" customHeight="1" x14ac:dyDescent="0.25">
      <c r="B16" s="28" t="s">
        <v>401</v>
      </c>
      <c r="C16" s="28" t="s">
        <v>402</v>
      </c>
      <c r="D16" s="28" t="s">
        <v>193</v>
      </c>
      <c r="E16" s="29">
        <v>1389</v>
      </c>
      <c r="F16" s="30">
        <v>25.27</v>
      </c>
      <c r="G16" s="31">
        <v>1.89E-2</v>
      </c>
      <c r="H16" s="32"/>
    </row>
    <row r="17" spans="2:8" ht="15.75" customHeight="1" x14ac:dyDescent="0.25">
      <c r="B17" s="28" t="s">
        <v>413</v>
      </c>
      <c r="C17" s="28" t="s">
        <v>414</v>
      </c>
      <c r="D17" s="28" t="s">
        <v>300</v>
      </c>
      <c r="E17" s="29">
        <v>995</v>
      </c>
      <c r="F17" s="30">
        <v>24.91</v>
      </c>
      <c r="G17" s="31">
        <v>1.8599999999999998E-2</v>
      </c>
      <c r="H17" s="32"/>
    </row>
    <row r="18" spans="2:8" ht="15.75" customHeight="1" x14ac:dyDescent="0.25">
      <c r="B18" s="28" t="s">
        <v>394</v>
      </c>
      <c r="C18" s="28" t="s">
        <v>395</v>
      </c>
      <c r="D18" s="28" t="s">
        <v>396</v>
      </c>
      <c r="E18" s="29">
        <v>1327</v>
      </c>
      <c r="F18" s="30">
        <v>24.52</v>
      </c>
      <c r="G18" s="31">
        <v>1.83E-2</v>
      </c>
      <c r="H18" s="32"/>
    </row>
    <row r="19" spans="2:8" ht="15.75" customHeight="1" x14ac:dyDescent="0.25">
      <c r="B19" s="28" t="s">
        <v>346</v>
      </c>
      <c r="C19" s="28" t="s">
        <v>347</v>
      </c>
      <c r="D19" s="28" t="s">
        <v>332</v>
      </c>
      <c r="E19" s="29">
        <v>2384</v>
      </c>
      <c r="F19" s="30">
        <v>23.7</v>
      </c>
      <c r="G19" s="31">
        <v>1.77E-2</v>
      </c>
      <c r="H19" s="32"/>
    </row>
    <row r="20" spans="2:8" ht="15.75" customHeight="1" x14ac:dyDescent="0.25">
      <c r="B20" s="28" t="s">
        <v>467</v>
      </c>
      <c r="C20" s="28" t="s">
        <v>468</v>
      </c>
      <c r="D20" s="28" t="s">
        <v>193</v>
      </c>
      <c r="E20" s="29">
        <v>13461</v>
      </c>
      <c r="F20" s="30">
        <v>23.44</v>
      </c>
      <c r="G20" s="31">
        <v>1.7500000000000002E-2</v>
      </c>
      <c r="H20" s="32"/>
    </row>
    <row r="21" spans="2:8" ht="15.75" customHeight="1" x14ac:dyDescent="0.25">
      <c r="B21" s="28" t="s">
        <v>423</v>
      </c>
      <c r="C21" s="28" t="s">
        <v>424</v>
      </c>
      <c r="D21" s="28" t="s">
        <v>207</v>
      </c>
      <c r="E21" s="29">
        <v>605</v>
      </c>
      <c r="F21" s="30">
        <v>22.21</v>
      </c>
      <c r="G21" s="31">
        <v>1.66E-2</v>
      </c>
      <c r="H21" s="32"/>
    </row>
    <row r="22" spans="2:8" ht="15.75" customHeight="1" x14ac:dyDescent="0.25">
      <c r="B22" s="28" t="s">
        <v>307</v>
      </c>
      <c r="C22" s="28" t="s">
        <v>308</v>
      </c>
      <c r="D22" s="28" t="s">
        <v>309</v>
      </c>
      <c r="E22" s="29">
        <v>957</v>
      </c>
      <c r="F22" s="30">
        <v>21.89</v>
      </c>
      <c r="G22" s="31">
        <v>1.6299999999999999E-2</v>
      </c>
      <c r="H22" s="32"/>
    </row>
    <row r="23" spans="2:8" ht="15.75" customHeight="1" x14ac:dyDescent="0.25">
      <c r="B23" s="28" t="s">
        <v>498</v>
      </c>
      <c r="C23" s="28" t="s">
        <v>499</v>
      </c>
      <c r="D23" s="28" t="s">
        <v>464</v>
      </c>
      <c r="E23" s="29">
        <v>5973</v>
      </c>
      <c r="F23" s="30">
        <v>20.85</v>
      </c>
      <c r="G23" s="31">
        <v>1.5599999999999999E-2</v>
      </c>
      <c r="H23" s="32"/>
    </row>
    <row r="24" spans="2:8" ht="15.75" customHeight="1" x14ac:dyDescent="0.25">
      <c r="B24" s="28" t="s">
        <v>409</v>
      </c>
      <c r="C24" s="28" t="s">
        <v>410</v>
      </c>
      <c r="D24" s="28" t="s">
        <v>329</v>
      </c>
      <c r="E24" s="29">
        <v>3562</v>
      </c>
      <c r="F24" s="30">
        <v>20.41</v>
      </c>
      <c r="G24" s="31">
        <v>1.52E-2</v>
      </c>
      <c r="H24" s="32"/>
    </row>
    <row r="25" spans="2:8" ht="15.75" customHeight="1" x14ac:dyDescent="0.25">
      <c r="B25" s="28" t="s">
        <v>208</v>
      </c>
      <c r="C25" s="28" t="s">
        <v>209</v>
      </c>
      <c r="D25" s="28" t="s">
        <v>210</v>
      </c>
      <c r="E25" s="29">
        <v>847</v>
      </c>
      <c r="F25" s="30">
        <v>20.14</v>
      </c>
      <c r="G25" s="31">
        <v>1.4999999999999999E-2</v>
      </c>
      <c r="H25" s="32"/>
    </row>
    <row r="26" spans="2:8" ht="15.75" customHeight="1" x14ac:dyDescent="0.25">
      <c r="B26" s="28" t="s">
        <v>213</v>
      </c>
      <c r="C26" s="28" t="s">
        <v>214</v>
      </c>
      <c r="D26" s="28" t="s">
        <v>215</v>
      </c>
      <c r="E26" s="29">
        <v>2510</v>
      </c>
      <c r="F26" s="30">
        <v>20.079999999999998</v>
      </c>
      <c r="G26" s="31">
        <v>1.4999999999999999E-2</v>
      </c>
      <c r="H26" s="32"/>
    </row>
    <row r="27" spans="2:8" ht="15.75" customHeight="1" x14ac:dyDescent="0.25">
      <c r="B27" s="28" t="s">
        <v>415</v>
      </c>
      <c r="C27" s="28" t="s">
        <v>416</v>
      </c>
      <c r="D27" s="28" t="s">
        <v>220</v>
      </c>
      <c r="E27" s="29">
        <v>431</v>
      </c>
      <c r="F27" s="30">
        <v>18.690000000000001</v>
      </c>
      <c r="G27" s="31">
        <v>1.3899999999999999E-2</v>
      </c>
      <c r="H27" s="32"/>
    </row>
    <row r="28" spans="2:8" ht="15.75" customHeight="1" x14ac:dyDescent="0.25">
      <c r="B28" s="28" t="s">
        <v>202</v>
      </c>
      <c r="C28" s="28" t="s">
        <v>203</v>
      </c>
      <c r="D28" s="28" t="s">
        <v>204</v>
      </c>
      <c r="E28" s="29">
        <v>95</v>
      </c>
      <c r="F28" s="30">
        <v>18.190000000000001</v>
      </c>
      <c r="G28" s="31">
        <v>1.3599999999999999E-2</v>
      </c>
      <c r="H28" s="32"/>
    </row>
    <row r="29" spans="2:8" ht="15.75" customHeight="1" x14ac:dyDescent="0.25">
      <c r="B29" s="28" t="s">
        <v>500</v>
      </c>
      <c r="C29" s="28" t="s">
        <v>501</v>
      </c>
      <c r="D29" s="28" t="s">
        <v>332</v>
      </c>
      <c r="E29" s="29">
        <v>572</v>
      </c>
      <c r="F29" s="30">
        <v>17.149999999999999</v>
      </c>
      <c r="G29" s="31">
        <v>1.2800000000000001E-2</v>
      </c>
      <c r="H29" s="32"/>
    </row>
    <row r="30" spans="2:8" ht="15.75" customHeight="1" x14ac:dyDescent="0.25">
      <c r="B30" s="28" t="s">
        <v>456</v>
      </c>
      <c r="C30" s="28" t="s">
        <v>457</v>
      </c>
      <c r="D30" s="28" t="s">
        <v>303</v>
      </c>
      <c r="E30" s="29">
        <v>3499</v>
      </c>
      <c r="F30" s="30">
        <v>17.13</v>
      </c>
      <c r="G30" s="31">
        <v>1.2800000000000001E-2</v>
      </c>
      <c r="H30" s="32"/>
    </row>
    <row r="31" spans="2:8" ht="15.75" customHeight="1" x14ac:dyDescent="0.25">
      <c r="B31" s="28" t="s">
        <v>427</v>
      </c>
      <c r="C31" s="28" t="s">
        <v>428</v>
      </c>
      <c r="D31" s="28" t="s">
        <v>207</v>
      </c>
      <c r="E31" s="29">
        <v>192</v>
      </c>
      <c r="F31" s="30">
        <v>16.95</v>
      </c>
      <c r="G31" s="31">
        <v>1.26E-2</v>
      </c>
      <c r="H31" s="32"/>
    </row>
    <row r="32" spans="2:8" ht="15.75" customHeight="1" x14ac:dyDescent="0.25">
      <c r="B32" s="28" t="s">
        <v>502</v>
      </c>
      <c r="C32" s="28" t="s">
        <v>503</v>
      </c>
      <c r="D32" s="28" t="s">
        <v>504</v>
      </c>
      <c r="E32" s="29">
        <v>2619</v>
      </c>
      <c r="F32" s="30">
        <v>16.899999999999999</v>
      </c>
      <c r="G32" s="31">
        <v>1.26E-2</v>
      </c>
      <c r="H32" s="32"/>
    </row>
    <row r="33" spans="2:8" ht="15.75" customHeight="1" x14ac:dyDescent="0.25">
      <c r="B33" s="28" t="s">
        <v>505</v>
      </c>
      <c r="C33" s="28" t="s">
        <v>506</v>
      </c>
      <c r="D33" s="28" t="s">
        <v>477</v>
      </c>
      <c r="E33" s="29">
        <v>5670</v>
      </c>
      <c r="F33" s="30">
        <v>16.149999999999999</v>
      </c>
      <c r="G33" s="31">
        <v>1.2E-2</v>
      </c>
      <c r="H33" s="32"/>
    </row>
    <row r="34" spans="2:8" ht="15.75" customHeight="1" x14ac:dyDescent="0.25">
      <c r="B34" s="28" t="s">
        <v>419</v>
      </c>
      <c r="C34" s="28" t="s">
        <v>420</v>
      </c>
      <c r="D34" s="28" t="s">
        <v>294</v>
      </c>
      <c r="E34" s="29">
        <v>258</v>
      </c>
      <c r="F34" s="30">
        <v>16.14</v>
      </c>
      <c r="G34" s="31">
        <v>1.2E-2</v>
      </c>
      <c r="H34" s="32"/>
    </row>
    <row r="35" spans="2:8" ht="15.75" customHeight="1" x14ac:dyDescent="0.25">
      <c r="B35" s="28" t="s">
        <v>421</v>
      </c>
      <c r="C35" s="28" t="s">
        <v>422</v>
      </c>
      <c r="D35" s="28" t="s">
        <v>354</v>
      </c>
      <c r="E35" s="29">
        <v>1391</v>
      </c>
      <c r="F35" s="30">
        <v>16.010000000000002</v>
      </c>
      <c r="G35" s="31">
        <v>1.1900000000000001E-2</v>
      </c>
      <c r="H35" s="32"/>
    </row>
    <row r="36" spans="2:8" ht="15.75" customHeight="1" x14ac:dyDescent="0.25">
      <c r="B36" s="28" t="s">
        <v>471</v>
      </c>
      <c r="C36" s="28" t="s">
        <v>472</v>
      </c>
      <c r="D36" s="28" t="s">
        <v>220</v>
      </c>
      <c r="E36" s="29">
        <v>481</v>
      </c>
      <c r="F36" s="30">
        <v>15.76</v>
      </c>
      <c r="G36" s="31">
        <v>1.18E-2</v>
      </c>
      <c r="H36" s="32"/>
    </row>
    <row r="37" spans="2:8" ht="15.75" customHeight="1" x14ac:dyDescent="0.25">
      <c r="B37" s="28" t="s">
        <v>407</v>
      </c>
      <c r="C37" s="28" t="s">
        <v>408</v>
      </c>
      <c r="D37" s="28" t="s">
        <v>204</v>
      </c>
      <c r="E37" s="29">
        <v>391</v>
      </c>
      <c r="F37" s="30">
        <v>15.03</v>
      </c>
      <c r="G37" s="31">
        <v>1.12E-2</v>
      </c>
      <c r="H37" s="32"/>
    </row>
    <row r="38" spans="2:8" ht="15.75" customHeight="1" x14ac:dyDescent="0.25">
      <c r="B38" s="28" t="s">
        <v>417</v>
      </c>
      <c r="C38" s="28" t="s">
        <v>418</v>
      </c>
      <c r="D38" s="28" t="s">
        <v>354</v>
      </c>
      <c r="E38" s="29">
        <v>2778</v>
      </c>
      <c r="F38" s="30">
        <v>14.61</v>
      </c>
      <c r="G38" s="31">
        <v>1.09E-2</v>
      </c>
      <c r="H38" s="32"/>
    </row>
    <row r="39" spans="2:8" ht="15.75" customHeight="1" x14ac:dyDescent="0.25">
      <c r="B39" s="28" t="s">
        <v>507</v>
      </c>
      <c r="C39" s="28" t="s">
        <v>508</v>
      </c>
      <c r="D39" s="28" t="s">
        <v>220</v>
      </c>
      <c r="E39" s="29">
        <v>689</v>
      </c>
      <c r="F39" s="30">
        <v>14.42</v>
      </c>
      <c r="G39" s="31">
        <v>1.0800000000000001E-2</v>
      </c>
      <c r="H39" s="32"/>
    </row>
    <row r="40" spans="2:8" ht="15.75" customHeight="1" x14ac:dyDescent="0.25">
      <c r="B40" s="28" t="s">
        <v>509</v>
      </c>
      <c r="C40" s="28" t="s">
        <v>510</v>
      </c>
      <c r="D40" s="28" t="s">
        <v>511</v>
      </c>
      <c r="E40" s="29">
        <v>4066</v>
      </c>
      <c r="F40" s="30">
        <v>14.15</v>
      </c>
      <c r="G40" s="31">
        <v>1.06E-2</v>
      </c>
      <c r="H40" s="32"/>
    </row>
    <row r="41" spans="2:8" ht="15.75" customHeight="1" x14ac:dyDescent="0.25">
      <c r="B41" s="28" t="s">
        <v>462</v>
      </c>
      <c r="C41" s="28" t="s">
        <v>463</v>
      </c>
      <c r="D41" s="28" t="s">
        <v>464</v>
      </c>
      <c r="E41" s="29">
        <v>954</v>
      </c>
      <c r="F41" s="30">
        <v>13.55</v>
      </c>
      <c r="G41" s="31">
        <v>1.01E-2</v>
      </c>
      <c r="H41" s="32"/>
    </row>
    <row r="42" spans="2:8" ht="15.75" customHeight="1" x14ac:dyDescent="0.25">
      <c r="B42" s="28" t="s">
        <v>512</v>
      </c>
      <c r="C42" s="28" t="s">
        <v>513</v>
      </c>
      <c r="D42" s="28" t="s">
        <v>207</v>
      </c>
      <c r="E42" s="29">
        <v>3305</v>
      </c>
      <c r="F42" s="30">
        <v>13.37</v>
      </c>
      <c r="G42" s="31">
        <v>0.01</v>
      </c>
      <c r="H42" s="32"/>
    </row>
    <row r="43" spans="2:8" ht="15.75" customHeight="1" x14ac:dyDescent="0.25">
      <c r="B43" s="28" t="s">
        <v>452</v>
      </c>
      <c r="C43" s="28" t="s">
        <v>453</v>
      </c>
      <c r="D43" s="28" t="s">
        <v>303</v>
      </c>
      <c r="E43" s="29">
        <v>400</v>
      </c>
      <c r="F43" s="30">
        <v>13.37</v>
      </c>
      <c r="G43" s="31">
        <v>0.01</v>
      </c>
      <c r="H43" s="32"/>
    </row>
    <row r="44" spans="2:8" ht="15.75" customHeight="1" x14ac:dyDescent="0.25">
      <c r="B44" s="28" t="s">
        <v>475</v>
      </c>
      <c r="C44" s="28" t="s">
        <v>476</v>
      </c>
      <c r="D44" s="28" t="s">
        <v>477</v>
      </c>
      <c r="E44" s="29">
        <v>4699</v>
      </c>
      <c r="F44" s="30">
        <v>13.26</v>
      </c>
      <c r="G44" s="31">
        <v>9.9000000000000008E-3</v>
      </c>
      <c r="H44" s="32"/>
    </row>
    <row r="45" spans="2:8" ht="15.75" customHeight="1" x14ac:dyDescent="0.25">
      <c r="B45" s="28" t="s">
        <v>514</v>
      </c>
      <c r="C45" s="28" t="s">
        <v>515</v>
      </c>
      <c r="D45" s="28" t="s">
        <v>340</v>
      </c>
      <c r="E45" s="29">
        <v>15011</v>
      </c>
      <c r="F45" s="30">
        <v>13.13</v>
      </c>
      <c r="G45" s="31">
        <v>9.7999999999999997E-3</v>
      </c>
      <c r="H45" s="32"/>
    </row>
    <row r="46" spans="2:8" ht="15.75" customHeight="1" x14ac:dyDescent="0.25">
      <c r="B46" s="28" t="s">
        <v>516</v>
      </c>
      <c r="C46" s="28" t="s">
        <v>517</v>
      </c>
      <c r="D46" s="28" t="s">
        <v>477</v>
      </c>
      <c r="E46" s="29">
        <v>3820</v>
      </c>
      <c r="F46" s="30">
        <v>13.06</v>
      </c>
      <c r="G46" s="31">
        <v>9.7000000000000003E-3</v>
      </c>
      <c r="H46" s="32"/>
    </row>
    <row r="47" spans="2:8" ht="15.75" customHeight="1" x14ac:dyDescent="0.25">
      <c r="B47" s="28" t="s">
        <v>518</v>
      </c>
      <c r="C47" s="28" t="s">
        <v>519</v>
      </c>
      <c r="D47" s="28" t="s">
        <v>300</v>
      </c>
      <c r="E47" s="29">
        <v>4942</v>
      </c>
      <c r="F47" s="30">
        <v>12.5</v>
      </c>
      <c r="G47" s="31">
        <v>9.2999999999999992E-3</v>
      </c>
      <c r="H47" s="32"/>
    </row>
    <row r="48" spans="2:8" ht="15.75" customHeight="1" x14ac:dyDescent="0.25">
      <c r="B48" s="28" t="s">
        <v>520</v>
      </c>
      <c r="C48" s="28" t="s">
        <v>521</v>
      </c>
      <c r="D48" s="28" t="s">
        <v>477</v>
      </c>
      <c r="E48" s="29">
        <v>695</v>
      </c>
      <c r="F48" s="30">
        <v>10.41</v>
      </c>
      <c r="G48" s="31">
        <v>7.7999999999999996E-3</v>
      </c>
      <c r="H48" s="32"/>
    </row>
    <row r="49" spans="2:8" ht="15.75" customHeight="1" x14ac:dyDescent="0.25">
      <c r="B49" s="28" t="s">
        <v>441</v>
      </c>
      <c r="C49" s="28" t="s">
        <v>442</v>
      </c>
      <c r="D49" s="28" t="s">
        <v>220</v>
      </c>
      <c r="E49" s="29">
        <v>3265</v>
      </c>
      <c r="F49" s="30">
        <v>9.5</v>
      </c>
      <c r="G49" s="31">
        <v>7.1000000000000004E-3</v>
      </c>
      <c r="H49" s="32"/>
    </row>
    <row r="50" spans="2:8" ht="15.75" customHeight="1" x14ac:dyDescent="0.25">
      <c r="B50" s="28" t="s">
        <v>522</v>
      </c>
      <c r="C50" s="28" t="s">
        <v>523</v>
      </c>
      <c r="D50" s="28" t="s">
        <v>196</v>
      </c>
      <c r="E50" s="29">
        <v>3361</v>
      </c>
      <c r="F50" s="30">
        <v>9.49</v>
      </c>
      <c r="G50" s="31">
        <v>7.1000000000000004E-3</v>
      </c>
      <c r="H50" s="32"/>
    </row>
    <row r="51" spans="2:8" ht="15.75" customHeight="1" x14ac:dyDescent="0.25">
      <c r="B51" s="28" t="s">
        <v>524</v>
      </c>
      <c r="C51" s="28" t="s">
        <v>525</v>
      </c>
      <c r="D51" s="28" t="s">
        <v>379</v>
      </c>
      <c r="E51" s="29">
        <v>1381</v>
      </c>
      <c r="F51" s="30">
        <v>8.6</v>
      </c>
      <c r="G51" s="31">
        <v>6.4000000000000003E-3</v>
      </c>
      <c r="H51" s="32"/>
    </row>
    <row r="52" spans="2:8" ht="15.75" customHeight="1" x14ac:dyDescent="0.25">
      <c r="B52" s="28" t="s">
        <v>403</v>
      </c>
      <c r="C52" s="28" t="s">
        <v>404</v>
      </c>
      <c r="D52" s="28" t="s">
        <v>196</v>
      </c>
      <c r="E52" s="29">
        <v>917</v>
      </c>
      <c r="F52" s="30">
        <v>8.5500000000000007</v>
      </c>
      <c r="G52" s="31">
        <v>6.4000000000000003E-3</v>
      </c>
      <c r="H52" s="32"/>
    </row>
    <row r="53" spans="2:8" ht="15.75" customHeight="1" x14ac:dyDescent="0.25">
      <c r="B53" s="28" t="s">
        <v>526</v>
      </c>
      <c r="C53" s="28" t="s">
        <v>527</v>
      </c>
      <c r="D53" s="28" t="s">
        <v>379</v>
      </c>
      <c r="E53" s="29">
        <v>4224</v>
      </c>
      <c r="F53" s="30">
        <v>8.2200000000000006</v>
      </c>
      <c r="G53" s="31">
        <v>6.1000000000000004E-3</v>
      </c>
      <c r="H53" s="32"/>
    </row>
    <row r="54" spans="2:8" ht="15.75" customHeight="1" x14ac:dyDescent="0.25">
      <c r="B54" s="28" t="s">
        <v>528</v>
      </c>
      <c r="C54" s="28" t="s">
        <v>529</v>
      </c>
      <c r="D54" s="28" t="s">
        <v>337</v>
      </c>
      <c r="E54" s="29">
        <v>889</v>
      </c>
      <c r="F54" s="30">
        <v>7.97</v>
      </c>
      <c r="G54" s="31">
        <v>5.8999999999999999E-3</v>
      </c>
      <c r="H54" s="32"/>
    </row>
    <row r="55" spans="2:8" ht="15.75" customHeight="1" x14ac:dyDescent="0.25">
      <c r="B55" s="28" t="s">
        <v>295</v>
      </c>
      <c r="C55" s="28" t="s">
        <v>296</v>
      </c>
      <c r="D55" s="28" t="s">
        <v>297</v>
      </c>
      <c r="E55" s="29">
        <v>161</v>
      </c>
      <c r="F55" s="30">
        <v>7.06</v>
      </c>
      <c r="G55" s="31">
        <v>5.3E-3</v>
      </c>
      <c r="H55" s="32"/>
    </row>
    <row r="56" spans="2:8" ht="15.75" customHeight="1" x14ac:dyDescent="0.25">
      <c r="B56" s="28" t="s">
        <v>433</v>
      </c>
      <c r="C56" s="28" t="s">
        <v>434</v>
      </c>
      <c r="D56" s="28" t="s">
        <v>323</v>
      </c>
      <c r="E56" s="29">
        <v>1776</v>
      </c>
      <c r="F56" s="30">
        <v>6.94</v>
      </c>
      <c r="G56" s="31">
        <v>5.1999999999999998E-3</v>
      </c>
      <c r="H56" s="32"/>
    </row>
    <row r="57" spans="2:8" ht="15.75" customHeight="1" x14ac:dyDescent="0.25">
      <c r="B57" s="28" t="s">
        <v>530</v>
      </c>
      <c r="C57" s="28" t="s">
        <v>531</v>
      </c>
      <c r="D57" s="28" t="s">
        <v>220</v>
      </c>
      <c r="E57" s="29">
        <v>436</v>
      </c>
      <c r="F57" s="30">
        <v>6.8</v>
      </c>
      <c r="G57" s="31">
        <v>5.1000000000000004E-3</v>
      </c>
      <c r="H57" s="32"/>
    </row>
    <row r="58" spans="2:8" ht="15.75" customHeight="1" x14ac:dyDescent="0.25">
      <c r="B58" s="28" t="s">
        <v>437</v>
      </c>
      <c r="C58" s="28" t="s">
        <v>438</v>
      </c>
      <c r="D58" s="28" t="s">
        <v>366</v>
      </c>
      <c r="E58" s="29">
        <v>4310</v>
      </c>
      <c r="F58" s="30">
        <v>4.28</v>
      </c>
      <c r="G58" s="31">
        <v>3.2000000000000002E-3</v>
      </c>
      <c r="H58" s="32"/>
    </row>
    <row r="59" spans="2:8" ht="15.75" customHeight="1" x14ac:dyDescent="0.25">
      <c r="B59" s="28" t="s">
        <v>221</v>
      </c>
      <c r="C59" s="28" t="s">
        <v>222</v>
      </c>
      <c r="D59" s="28" t="s">
        <v>215</v>
      </c>
      <c r="E59" s="29">
        <v>179</v>
      </c>
      <c r="F59" s="30">
        <v>0.72</v>
      </c>
      <c r="G59" s="31">
        <v>5.0000000000000001E-4</v>
      </c>
      <c r="H59" s="32"/>
    </row>
    <row r="60" spans="2:8" ht="15.75" customHeight="1" x14ac:dyDescent="0.25">
      <c r="B60" s="27" t="s">
        <v>101</v>
      </c>
      <c r="C60" s="27"/>
      <c r="D60" s="27"/>
      <c r="E60" s="33"/>
      <c r="F60" s="34">
        <v>1157.3699999999999</v>
      </c>
      <c r="G60" s="35">
        <v>0.86360000000000003</v>
      </c>
      <c r="H60" s="36"/>
    </row>
    <row r="61" spans="2:8" ht="15.75" customHeight="1" x14ac:dyDescent="0.25">
      <c r="B61" s="27" t="s">
        <v>223</v>
      </c>
      <c r="C61" s="28"/>
      <c r="D61" s="28"/>
      <c r="E61" s="29"/>
      <c r="F61" s="30"/>
      <c r="G61" s="31"/>
      <c r="H61" s="32"/>
    </row>
    <row r="62" spans="2:8" ht="15.75" customHeight="1" x14ac:dyDescent="0.25">
      <c r="B62" s="27" t="s">
        <v>101</v>
      </c>
      <c r="C62" s="28"/>
      <c r="D62" s="28"/>
      <c r="E62" s="29"/>
      <c r="F62" s="37" t="s">
        <v>103</v>
      </c>
      <c r="G62" s="38" t="s">
        <v>103</v>
      </c>
      <c r="H62" s="32"/>
    </row>
    <row r="63" spans="2:8" ht="15.75" customHeight="1" x14ac:dyDescent="0.25">
      <c r="B63" s="28"/>
      <c r="C63" s="28"/>
      <c r="D63" s="28"/>
      <c r="E63" s="29"/>
      <c r="F63" s="30"/>
      <c r="G63" s="31"/>
      <c r="H63" s="32"/>
    </row>
    <row r="64" spans="2:8" ht="15.75" customHeight="1" x14ac:dyDescent="0.25">
      <c r="B64" s="39" t="s">
        <v>105</v>
      </c>
      <c r="C64" s="39"/>
      <c r="D64" s="39"/>
      <c r="E64" s="40"/>
      <c r="F64" s="34">
        <v>1157.3699999999999</v>
      </c>
      <c r="G64" s="35">
        <v>0.86360000000000003</v>
      </c>
      <c r="H64" s="36"/>
    </row>
    <row r="65" spans="2:16" ht="15.75" customHeight="1" x14ac:dyDescent="0.25">
      <c r="B65" s="28"/>
      <c r="C65" s="28"/>
      <c r="D65" s="28"/>
      <c r="E65" s="29"/>
      <c r="F65" s="30"/>
      <c r="G65" s="31"/>
      <c r="H65" s="32"/>
    </row>
    <row r="66" spans="2:16" ht="15.75" customHeight="1" x14ac:dyDescent="0.25">
      <c r="B66" s="27" t="s">
        <v>83</v>
      </c>
      <c r="C66" s="28"/>
      <c r="D66" s="28"/>
      <c r="E66" s="29"/>
      <c r="F66" s="30"/>
      <c r="G66" s="31"/>
      <c r="H66" s="32"/>
    </row>
    <row r="67" spans="2:16" ht="15.75" customHeight="1" x14ac:dyDescent="0.25">
      <c r="B67" s="27" t="s">
        <v>84</v>
      </c>
      <c r="C67" s="28"/>
      <c r="D67" s="28"/>
      <c r="E67" s="29"/>
      <c r="F67" s="30"/>
      <c r="G67" s="31"/>
      <c r="H67" s="32"/>
    </row>
    <row r="68" spans="2:16" ht="15.75" customHeight="1" x14ac:dyDescent="0.25">
      <c r="B68" s="28" t="s">
        <v>482</v>
      </c>
      <c r="C68" s="28" t="s">
        <v>483</v>
      </c>
      <c r="D68" s="28" t="s">
        <v>87</v>
      </c>
      <c r="E68" s="29">
        <v>100000</v>
      </c>
      <c r="F68" s="30">
        <v>102.08</v>
      </c>
      <c r="G68" s="31">
        <v>7.6200000000000004E-2</v>
      </c>
      <c r="H68" s="32">
        <v>6.0677000000000002E-2</v>
      </c>
      <c r="L68" s="3"/>
    </row>
    <row r="69" spans="2:16" ht="15.75" customHeight="1" x14ac:dyDescent="0.25">
      <c r="B69" s="28" t="s">
        <v>226</v>
      </c>
      <c r="C69" s="28" t="s">
        <v>227</v>
      </c>
      <c r="D69" s="28" t="s">
        <v>87</v>
      </c>
      <c r="E69" s="29">
        <v>50000</v>
      </c>
      <c r="F69" s="30">
        <v>51.18</v>
      </c>
      <c r="G69" s="31">
        <v>3.8199999999999998E-2</v>
      </c>
      <c r="H69" s="32">
        <v>7.3133000000000004E-2</v>
      </c>
    </row>
    <row r="70" spans="2:16" ht="15.75" customHeight="1" x14ac:dyDescent="0.25">
      <c r="B70" s="27" t="s">
        <v>101</v>
      </c>
      <c r="C70" s="27"/>
      <c r="D70" s="27"/>
      <c r="E70" s="33"/>
      <c r="F70" s="34">
        <v>153.26</v>
      </c>
      <c r="G70" s="35">
        <v>0.1144</v>
      </c>
      <c r="H70" s="36"/>
      <c r="L70" s="3"/>
    </row>
    <row r="71" spans="2:16" ht="15.75" customHeight="1" x14ac:dyDescent="0.25">
      <c r="B71" s="28"/>
      <c r="C71" s="28"/>
      <c r="D71" s="28"/>
      <c r="E71" s="29"/>
      <c r="F71" s="30"/>
      <c r="G71" s="31"/>
      <c r="H71" s="32"/>
      <c r="L71" s="3"/>
    </row>
    <row r="72" spans="2:16" ht="15.75" customHeight="1" x14ac:dyDescent="0.25">
      <c r="B72" s="27" t="s">
        <v>102</v>
      </c>
      <c r="C72" s="28"/>
      <c r="D72" s="28"/>
      <c r="E72" s="29"/>
      <c r="F72" s="30"/>
      <c r="G72" s="31"/>
      <c r="H72" s="32"/>
      <c r="L72" s="3"/>
    </row>
    <row r="73" spans="2:16" ht="15.75" customHeight="1" x14ac:dyDescent="0.25">
      <c r="B73" s="27" t="s">
        <v>101</v>
      </c>
      <c r="C73" s="28"/>
      <c r="D73" s="28"/>
      <c r="E73" s="29"/>
      <c r="F73" s="37" t="s">
        <v>103</v>
      </c>
      <c r="G73" s="38" t="s">
        <v>103</v>
      </c>
      <c r="H73" s="32"/>
      <c r="L73" s="3"/>
    </row>
    <row r="74" spans="2:16" ht="15.75" customHeight="1" x14ac:dyDescent="0.25">
      <c r="B74" s="28"/>
      <c r="C74" s="28"/>
      <c r="D74" s="28"/>
      <c r="E74" s="29"/>
      <c r="F74" s="30"/>
      <c r="G74" s="31"/>
      <c r="H74" s="32"/>
      <c r="L74" s="3"/>
    </row>
    <row r="75" spans="2:16" ht="15.75" customHeight="1" x14ac:dyDescent="0.25">
      <c r="B75" s="27" t="s">
        <v>104</v>
      </c>
      <c r="C75" s="28"/>
      <c r="D75" s="28"/>
      <c r="E75" s="29"/>
      <c r="F75" s="30"/>
      <c r="G75" s="31"/>
      <c r="H75" s="32"/>
      <c r="L75" s="5"/>
      <c r="M75" s="5"/>
      <c r="N75" s="6"/>
      <c r="O75" s="6"/>
      <c r="P75" s="5"/>
    </row>
    <row r="76" spans="2:16" ht="15.75" customHeight="1" x14ac:dyDescent="0.25">
      <c r="B76" s="27" t="s">
        <v>101</v>
      </c>
      <c r="C76" s="28"/>
      <c r="D76" s="28"/>
      <c r="E76" s="29"/>
      <c r="F76" s="37" t="s">
        <v>103</v>
      </c>
      <c r="G76" s="38" t="s">
        <v>103</v>
      </c>
      <c r="H76" s="32"/>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39" t="s">
        <v>105</v>
      </c>
      <c r="C78" s="39"/>
      <c r="D78" s="39"/>
      <c r="E78" s="40"/>
      <c r="F78" s="34">
        <v>153.26</v>
      </c>
      <c r="G78" s="35">
        <v>0.1144</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106</v>
      </c>
      <c r="C81" s="28"/>
      <c r="D81" s="28"/>
      <c r="E81" s="29"/>
      <c r="F81" s="30"/>
      <c r="G81" s="31"/>
      <c r="H81" s="32"/>
      <c r="L81" s="9"/>
      <c r="M81" s="9"/>
      <c r="N81" s="9"/>
      <c r="O81" s="9"/>
      <c r="P81" s="9"/>
    </row>
    <row r="82" spans="2:16" ht="15.75" customHeight="1" x14ac:dyDescent="0.25">
      <c r="B82" s="28" t="s">
        <v>107</v>
      </c>
      <c r="C82" s="28"/>
      <c r="D82" s="28"/>
      <c r="E82" s="29"/>
      <c r="F82" s="30">
        <v>85.54</v>
      </c>
      <c r="G82" s="31">
        <v>6.3799999999999996E-2</v>
      </c>
      <c r="H82" s="32"/>
      <c r="L82" s="9"/>
      <c r="M82" s="9"/>
      <c r="N82" s="9"/>
      <c r="O82" s="9"/>
      <c r="P82" s="9"/>
    </row>
    <row r="83" spans="2:16" ht="15.75" customHeight="1" x14ac:dyDescent="0.25">
      <c r="B83" s="27" t="s">
        <v>101</v>
      </c>
      <c r="C83" s="27"/>
      <c r="D83" s="27"/>
      <c r="E83" s="33"/>
      <c r="F83" s="34">
        <v>85.54</v>
      </c>
      <c r="G83" s="35">
        <v>6.3799999999999996E-2</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105</v>
      </c>
      <c r="C85" s="39"/>
      <c r="D85" s="39"/>
      <c r="E85" s="40"/>
      <c r="F85" s="34">
        <v>85.54</v>
      </c>
      <c r="G85" s="35">
        <v>6.3799999999999996E-2</v>
      </c>
      <c r="H85" s="36"/>
    </row>
    <row r="86" spans="2:16" ht="15.75" customHeight="1" x14ac:dyDescent="0.25">
      <c r="B86" s="28" t="s">
        <v>108</v>
      </c>
      <c r="C86" s="28"/>
      <c r="D86" s="28"/>
      <c r="E86" s="29"/>
      <c r="F86" s="41">
        <v>-56.01</v>
      </c>
      <c r="G86" s="42">
        <v>-4.1800000000000059E-2</v>
      </c>
      <c r="H86" s="32"/>
      <c r="L86" s="3"/>
    </row>
    <row r="87" spans="2:16" ht="15.75" customHeight="1" x14ac:dyDescent="0.25">
      <c r="B87" s="43" t="s">
        <v>109</v>
      </c>
      <c r="C87" s="43"/>
      <c r="D87" s="43"/>
      <c r="E87" s="44"/>
      <c r="F87" s="45">
        <v>1340.16</v>
      </c>
      <c r="G87" s="46">
        <v>1</v>
      </c>
      <c r="H87" s="47"/>
    </row>
    <row r="88" spans="2:16" ht="15.75" customHeight="1" thickBot="1" x14ac:dyDescent="0.3">
      <c r="B88" s="2"/>
    </row>
    <row r="89" spans="2:16" ht="27" customHeight="1" thickBot="1" x14ac:dyDescent="0.3">
      <c r="B89" s="61" t="s">
        <v>806</v>
      </c>
      <c r="C89" s="62" t="s">
        <v>807</v>
      </c>
      <c r="D89" s="62" t="s">
        <v>808</v>
      </c>
      <c r="E89" s="84" t="s">
        <v>809</v>
      </c>
      <c r="G89" s="2"/>
      <c r="H89" s="2"/>
    </row>
    <row r="90" spans="2:16" ht="29.25" customHeight="1" x14ac:dyDescent="0.25">
      <c r="B90" s="85" t="s">
        <v>892</v>
      </c>
      <c r="C90" s="163"/>
      <c r="D90" s="141" t="s">
        <v>883</v>
      </c>
      <c r="E90" s="189"/>
      <c r="G90" s="2"/>
      <c r="H90" s="2"/>
    </row>
    <row r="91" spans="2:16" ht="40" customHeight="1" x14ac:dyDescent="0.25">
      <c r="B91" s="93" t="s">
        <v>893</v>
      </c>
      <c r="C91" s="164"/>
      <c r="D91" s="142"/>
      <c r="E91" s="164"/>
      <c r="G91" s="2"/>
      <c r="H91" s="2"/>
    </row>
    <row r="92" spans="2:16" ht="40" customHeight="1" x14ac:dyDescent="0.25">
      <c r="B92" s="93" t="s">
        <v>894</v>
      </c>
      <c r="C92" s="164"/>
      <c r="D92" s="142"/>
      <c r="E92" s="164"/>
      <c r="G92" s="2"/>
      <c r="H92" s="2"/>
    </row>
    <row r="93" spans="2:16" ht="23.25" customHeight="1" thickBot="1" x14ac:dyDescent="0.3">
      <c r="B93" s="94" t="s">
        <v>886</v>
      </c>
      <c r="C93" s="165"/>
      <c r="D93" s="128" t="s">
        <v>886</v>
      </c>
      <c r="E93" s="166"/>
      <c r="G93" s="2"/>
      <c r="H93" s="2"/>
    </row>
    <row r="95" spans="2:16" ht="11.5" x14ac:dyDescent="0.25">
      <c r="B95" s="2" t="s">
        <v>815</v>
      </c>
      <c r="C95" s="2"/>
      <c r="D95" s="2"/>
      <c r="G95" s="2"/>
      <c r="H95" s="2"/>
    </row>
    <row r="96" spans="2:16" ht="11.5" x14ac:dyDescent="0.25">
      <c r="B96" s="3" t="s">
        <v>816</v>
      </c>
      <c r="C96" s="2"/>
      <c r="D96" s="2"/>
      <c r="G96" s="2"/>
      <c r="H96" s="2"/>
    </row>
  </sheetData>
  <mergeCells count="3">
    <mergeCell ref="C90:C93"/>
    <mergeCell ref="D90:D92"/>
    <mergeCell ref="E90:E93"/>
  </mergeCells>
  <hyperlinks>
    <hyperlink ref="I1" location="'Sheet1'!A1" display="Index" xr:uid="{269B8E2A-D5BC-4DBA-9CEE-3F59BA53E79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97A4-DCB4-48B0-926D-80A480188D81}">
  <dimension ref="B1:P102"/>
  <sheetViews>
    <sheetView topLeftCell="A92" workbookViewId="0">
      <selection activeCell="A104" sqref="A104"/>
    </sheetView>
  </sheetViews>
  <sheetFormatPr defaultColWidth="9.1796875" defaultRowHeight="15.75" customHeight="1" x14ac:dyDescent="0.25"/>
  <cols>
    <col min="1" max="1" width="3.7265625" style="2" customWidth="1"/>
    <col min="2" max="2" width="50.54296875" style="12" customWidth="1"/>
    <col min="3" max="3" width="28.7265625" style="12" customWidth="1"/>
    <col min="4" max="4" width="26.7265625" style="12" customWidth="1"/>
    <col min="5" max="5" width="31.089843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377053</v>
      </c>
      <c r="F7" s="30">
        <v>3250.2</v>
      </c>
      <c r="G7" s="31">
        <v>7.9299999999999995E-2</v>
      </c>
      <c r="H7" s="32"/>
    </row>
    <row r="8" spans="2:9" ht="15.75" customHeight="1" x14ac:dyDescent="0.25">
      <c r="B8" s="28" t="s">
        <v>194</v>
      </c>
      <c r="C8" s="28" t="s">
        <v>195</v>
      </c>
      <c r="D8" s="28" t="s">
        <v>196</v>
      </c>
      <c r="E8" s="29">
        <v>169633</v>
      </c>
      <c r="F8" s="30">
        <v>2397.6799999999998</v>
      </c>
      <c r="G8" s="31">
        <v>5.8500000000000003E-2</v>
      </c>
      <c r="H8" s="32"/>
    </row>
    <row r="9" spans="2:9" ht="15.75" customHeight="1" x14ac:dyDescent="0.25">
      <c r="B9" s="28" t="s">
        <v>200</v>
      </c>
      <c r="C9" s="28" t="s">
        <v>201</v>
      </c>
      <c r="D9" s="28" t="s">
        <v>193</v>
      </c>
      <c r="E9" s="29">
        <v>145070</v>
      </c>
      <c r="F9" s="30">
        <v>2061.9499999999998</v>
      </c>
      <c r="G9" s="31">
        <v>5.0299999999999997E-2</v>
      </c>
      <c r="H9" s="32"/>
    </row>
    <row r="10" spans="2:9" ht="15.75" customHeight="1" x14ac:dyDescent="0.25">
      <c r="B10" s="28" t="s">
        <v>205</v>
      </c>
      <c r="C10" s="28" t="s">
        <v>206</v>
      </c>
      <c r="D10" s="28" t="s">
        <v>207</v>
      </c>
      <c r="E10" s="29">
        <v>98805</v>
      </c>
      <c r="F10" s="30">
        <v>1253.05</v>
      </c>
      <c r="G10" s="31">
        <v>3.0599999999999999E-2</v>
      </c>
      <c r="H10" s="32"/>
    </row>
    <row r="11" spans="2:9" ht="15.75" customHeight="1" x14ac:dyDescent="0.25">
      <c r="B11" s="28" t="s">
        <v>427</v>
      </c>
      <c r="C11" s="28" t="s">
        <v>428</v>
      </c>
      <c r="D11" s="28" t="s">
        <v>207</v>
      </c>
      <c r="E11" s="29">
        <v>12843</v>
      </c>
      <c r="F11" s="30">
        <v>1133.8</v>
      </c>
      <c r="G11" s="31">
        <v>2.7699999999999999E-2</v>
      </c>
      <c r="H11" s="32"/>
    </row>
    <row r="12" spans="2:9" ht="15.75" customHeight="1" x14ac:dyDescent="0.25">
      <c r="B12" s="28" t="s">
        <v>454</v>
      </c>
      <c r="C12" s="28" t="s">
        <v>455</v>
      </c>
      <c r="D12" s="28" t="s">
        <v>320</v>
      </c>
      <c r="E12" s="29">
        <v>142214</v>
      </c>
      <c r="F12" s="30">
        <v>1090.28</v>
      </c>
      <c r="G12" s="31">
        <v>2.6599999999999999E-2</v>
      </c>
      <c r="H12" s="32"/>
    </row>
    <row r="13" spans="2:9" ht="15.75" customHeight="1" x14ac:dyDescent="0.25">
      <c r="B13" s="28" t="s">
        <v>429</v>
      </c>
      <c r="C13" s="28" t="s">
        <v>430</v>
      </c>
      <c r="D13" s="28" t="s">
        <v>309</v>
      </c>
      <c r="E13" s="29">
        <v>118108</v>
      </c>
      <c r="F13" s="30">
        <v>1078.92</v>
      </c>
      <c r="G13" s="31">
        <v>2.63E-2</v>
      </c>
      <c r="H13" s="32"/>
    </row>
    <row r="14" spans="2:9" ht="15.75" customHeight="1" x14ac:dyDescent="0.25">
      <c r="B14" s="28" t="s">
        <v>532</v>
      </c>
      <c r="C14" s="28" t="s">
        <v>533</v>
      </c>
      <c r="D14" s="28" t="s">
        <v>337</v>
      </c>
      <c r="E14" s="29">
        <v>47937</v>
      </c>
      <c r="F14" s="30">
        <v>957.81</v>
      </c>
      <c r="G14" s="31">
        <v>2.3400000000000001E-2</v>
      </c>
      <c r="H14" s="32"/>
    </row>
    <row r="15" spans="2:9" ht="15.75" customHeight="1" x14ac:dyDescent="0.25">
      <c r="B15" s="28" t="s">
        <v>397</v>
      </c>
      <c r="C15" s="28" t="s">
        <v>398</v>
      </c>
      <c r="D15" s="28" t="s">
        <v>196</v>
      </c>
      <c r="E15" s="29">
        <v>30477</v>
      </c>
      <c r="F15" s="30">
        <v>915.7</v>
      </c>
      <c r="G15" s="31">
        <v>2.23E-2</v>
      </c>
      <c r="H15" s="32"/>
    </row>
    <row r="16" spans="2:9" ht="15.75" customHeight="1" x14ac:dyDescent="0.25">
      <c r="B16" s="28" t="s">
        <v>377</v>
      </c>
      <c r="C16" s="28" t="s">
        <v>378</v>
      </c>
      <c r="D16" s="28" t="s">
        <v>379</v>
      </c>
      <c r="E16" s="29">
        <v>273172</v>
      </c>
      <c r="F16" s="30">
        <v>906.11</v>
      </c>
      <c r="G16" s="31">
        <v>2.2100000000000002E-2</v>
      </c>
      <c r="H16" s="32"/>
    </row>
    <row r="17" spans="2:8" ht="15.75" customHeight="1" x14ac:dyDescent="0.25">
      <c r="B17" s="28" t="s">
        <v>316</v>
      </c>
      <c r="C17" s="28" t="s">
        <v>317</v>
      </c>
      <c r="D17" s="28" t="s">
        <v>309</v>
      </c>
      <c r="E17" s="29">
        <v>11516</v>
      </c>
      <c r="F17" s="30">
        <v>844.78</v>
      </c>
      <c r="G17" s="31">
        <v>2.06E-2</v>
      </c>
      <c r="H17" s="32"/>
    </row>
    <row r="18" spans="2:8" ht="15.75" customHeight="1" x14ac:dyDescent="0.25">
      <c r="B18" s="28" t="s">
        <v>425</v>
      </c>
      <c r="C18" s="28" t="s">
        <v>426</v>
      </c>
      <c r="D18" s="28" t="s">
        <v>303</v>
      </c>
      <c r="E18" s="29">
        <v>29569</v>
      </c>
      <c r="F18" s="30">
        <v>770.85</v>
      </c>
      <c r="G18" s="31">
        <v>1.8800000000000001E-2</v>
      </c>
      <c r="H18" s="32"/>
    </row>
    <row r="19" spans="2:8" ht="15.75" customHeight="1" x14ac:dyDescent="0.25">
      <c r="B19" s="28" t="s">
        <v>534</v>
      </c>
      <c r="C19" s="28" t="s">
        <v>535</v>
      </c>
      <c r="D19" s="28" t="s">
        <v>464</v>
      </c>
      <c r="E19" s="29">
        <v>17444</v>
      </c>
      <c r="F19" s="30">
        <v>765.19</v>
      </c>
      <c r="G19" s="31">
        <v>1.8700000000000001E-2</v>
      </c>
      <c r="H19" s="32"/>
    </row>
    <row r="20" spans="2:8" ht="15.75" customHeight="1" x14ac:dyDescent="0.25">
      <c r="B20" s="28" t="s">
        <v>526</v>
      </c>
      <c r="C20" s="28" t="s">
        <v>527</v>
      </c>
      <c r="D20" s="28" t="s">
        <v>379</v>
      </c>
      <c r="E20" s="29">
        <v>386857</v>
      </c>
      <c r="F20" s="30">
        <v>753.21</v>
      </c>
      <c r="G20" s="31">
        <v>1.84E-2</v>
      </c>
      <c r="H20" s="32"/>
    </row>
    <row r="21" spans="2:8" ht="15.75" customHeight="1" x14ac:dyDescent="0.25">
      <c r="B21" s="28" t="s">
        <v>536</v>
      </c>
      <c r="C21" s="28" t="s">
        <v>537</v>
      </c>
      <c r="D21" s="28" t="s">
        <v>196</v>
      </c>
      <c r="E21" s="29">
        <v>110547</v>
      </c>
      <c r="F21" s="30">
        <v>729.5</v>
      </c>
      <c r="G21" s="31">
        <v>1.78E-2</v>
      </c>
      <c r="H21" s="32"/>
    </row>
    <row r="22" spans="2:8" ht="15.75" customHeight="1" x14ac:dyDescent="0.25">
      <c r="B22" s="28" t="s">
        <v>413</v>
      </c>
      <c r="C22" s="28" t="s">
        <v>414</v>
      </c>
      <c r="D22" s="28" t="s">
        <v>300</v>
      </c>
      <c r="E22" s="29">
        <v>27249</v>
      </c>
      <c r="F22" s="30">
        <v>682.17</v>
      </c>
      <c r="G22" s="31">
        <v>1.66E-2</v>
      </c>
      <c r="H22" s="32"/>
    </row>
    <row r="23" spans="2:8" ht="15.75" customHeight="1" x14ac:dyDescent="0.25">
      <c r="B23" s="28" t="s">
        <v>197</v>
      </c>
      <c r="C23" s="28" t="s">
        <v>198</v>
      </c>
      <c r="D23" s="28" t="s">
        <v>199</v>
      </c>
      <c r="E23" s="29">
        <v>24970</v>
      </c>
      <c r="F23" s="30">
        <v>673.3</v>
      </c>
      <c r="G23" s="31">
        <v>1.6400000000000001E-2</v>
      </c>
      <c r="H23" s="32"/>
    </row>
    <row r="24" spans="2:8" ht="15.75" customHeight="1" x14ac:dyDescent="0.25">
      <c r="B24" s="28" t="s">
        <v>538</v>
      </c>
      <c r="C24" s="28" t="s">
        <v>539</v>
      </c>
      <c r="D24" s="28" t="s">
        <v>303</v>
      </c>
      <c r="E24" s="29">
        <v>68391</v>
      </c>
      <c r="F24" s="30">
        <v>655.97</v>
      </c>
      <c r="G24" s="31">
        <v>1.6E-2</v>
      </c>
      <c r="H24" s="32"/>
    </row>
    <row r="25" spans="2:8" ht="15.75" customHeight="1" x14ac:dyDescent="0.25">
      <c r="B25" s="28" t="s">
        <v>213</v>
      </c>
      <c r="C25" s="28" t="s">
        <v>214</v>
      </c>
      <c r="D25" s="28" t="s">
        <v>215</v>
      </c>
      <c r="E25" s="29">
        <v>81740</v>
      </c>
      <c r="F25" s="30">
        <v>653.84</v>
      </c>
      <c r="G25" s="31">
        <v>1.5900000000000001E-2</v>
      </c>
      <c r="H25" s="32"/>
    </row>
    <row r="26" spans="2:8" ht="15.75" customHeight="1" x14ac:dyDescent="0.25">
      <c r="B26" s="28" t="s">
        <v>540</v>
      </c>
      <c r="C26" s="28" t="s">
        <v>541</v>
      </c>
      <c r="D26" s="28" t="s">
        <v>303</v>
      </c>
      <c r="E26" s="29">
        <v>53438</v>
      </c>
      <c r="F26" s="30">
        <v>642.42999999999995</v>
      </c>
      <c r="G26" s="31">
        <v>1.5699999999999999E-2</v>
      </c>
      <c r="H26" s="32"/>
    </row>
    <row r="27" spans="2:8" ht="15.75" customHeight="1" x14ac:dyDescent="0.25">
      <c r="B27" s="28" t="s">
        <v>490</v>
      </c>
      <c r="C27" s="28" t="s">
        <v>491</v>
      </c>
      <c r="D27" s="28" t="s">
        <v>193</v>
      </c>
      <c r="E27" s="29">
        <v>540395</v>
      </c>
      <c r="F27" s="30">
        <v>641.72</v>
      </c>
      <c r="G27" s="31">
        <v>1.5699999999999999E-2</v>
      </c>
      <c r="H27" s="32"/>
    </row>
    <row r="28" spans="2:8" ht="15.75" customHeight="1" x14ac:dyDescent="0.25">
      <c r="B28" s="28" t="s">
        <v>405</v>
      </c>
      <c r="C28" s="28" t="s">
        <v>406</v>
      </c>
      <c r="D28" s="28" t="s">
        <v>199</v>
      </c>
      <c r="E28" s="29">
        <v>189687</v>
      </c>
      <c r="F28" s="30">
        <v>630.14</v>
      </c>
      <c r="G28" s="31">
        <v>1.54E-2</v>
      </c>
      <c r="H28" s="32"/>
    </row>
    <row r="29" spans="2:8" ht="15.75" customHeight="1" x14ac:dyDescent="0.25">
      <c r="B29" s="28" t="s">
        <v>350</v>
      </c>
      <c r="C29" s="28" t="s">
        <v>351</v>
      </c>
      <c r="D29" s="28" t="s">
        <v>309</v>
      </c>
      <c r="E29" s="29">
        <v>813614</v>
      </c>
      <c r="F29" s="30">
        <v>607.77</v>
      </c>
      <c r="G29" s="31">
        <v>1.4800000000000001E-2</v>
      </c>
      <c r="H29" s="32"/>
    </row>
    <row r="30" spans="2:8" ht="15.75" customHeight="1" x14ac:dyDescent="0.25">
      <c r="B30" s="28" t="s">
        <v>399</v>
      </c>
      <c r="C30" s="28" t="s">
        <v>400</v>
      </c>
      <c r="D30" s="28" t="s">
        <v>193</v>
      </c>
      <c r="E30" s="29">
        <v>114158</v>
      </c>
      <c r="F30" s="30">
        <v>605.72</v>
      </c>
      <c r="G30" s="31">
        <v>1.4800000000000001E-2</v>
      </c>
      <c r="H30" s="32"/>
    </row>
    <row r="31" spans="2:8" ht="15.75" customHeight="1" x14ac:dyDescent="0.25">
      <c r="B31" s="28" t="s">
        <v>357</v>
      </c>
      <c r="C31" s="28" t="s">
        <v>358</v>
      </c>
      <c r="D31" s="28" t="s">
        <v>193</v>
      </c>
      <c r="E31" s="29">
        <v>82604</v>
      </c>
      <c r="F31" s="30">
        <v>605.65</v>
      </c>
      <c r="G31" s="31">
        <v>1.4800000000000001E-2</v>
      </c>
      <c r="H31" s="32"/>
    </row>
    <row r="32" spans="2:8" ht="15.75" customHeight="1" x14ac:dyDescent="0.25">
      <c r="B32" s="28" t="s">
        <v>542</v>
      </c>
      <c r="C32" s="28" t="s">
        <v>543</v>
      </c>
      <c r="D32" s="28" t="s">
        <v>477</v>
      </c>
      <c r="E32" s="29">
        <v>145019</v>
      </c>
      <c r="F32" s="30">
        <v>604.95000000000005</v>
      </c>
      <c r="G32" s="31">
        <v>1.4800000000000001E-2</v>
      </c>
      <c r="H32" s="32"/>
    </row>
    <row r="33" spans="2:8" ht="15.75" customHeight="1" x14ac:dyDescent="0.25">
      <c r="B33" s="28" t="s">
        <v>475</v>
      </c>
      <c r="C33" s="28" t="s">
        <v>476</v>
      </c>
      <c r="D33" s="28" t="s">
        <v>477</v>
      </c>
      <c r="E33" s="29">
        <v>208627</v>
      </c>
      <c r="F33" s="30">
        <v>588.75</v>
      </c>
      <c r="G33" s="31">
        <v>1.44E-2</v>
      </c>
      <c r="H33" s="32"/>
    </row>
    <row r="34" spans="2:8" ht="15.75" customHeight="1" x14ac:dyDescent="0.25">
      <c r="B34" s="28" t="s">
        <v>544</v>
      </c>
      <c r="C34" s="28" t="s">
        <v>545</v>
      </c>
      <c r="D34" s="28" t="s">
        <v>511</v>
      </c>
      <c r="E34" s="29">
        <v>1101</v>
      </c>
      <c r="F34" s="30">
        <v>557.83000000000004</v>
      </c>
      <c r="G34" s="31">
        <v>1.3599999999999999E-2</v>
      </c>
      <c r="H34" s="32"/>
    </row>
    <row r="35" spans="2:8" ht="15.75" customHeight="1" x14ac:dyDescent="0.25">
      <c r="B35" s="28" t="s">
        <v>546</v>
      </c>
      <c r="C35" s="28" t="s">
        <v>547</v>
      </c>
      <c r="D35" s="28" t="s">
        <v>337</v>
      </c>
      <c r="E35" s="29">
        <v>67755</v>
      </c>
      <c r="F35" s="30">
        <v>541.05999999999995</v>
      </c>
      <c r="G35" s="31">
        <v>1.32E-2</v>
      </c>
      <c r="H35" s="32"/>
    </row>
    <row r="36" spans="2:8" ht="15.75" customHeight="1" x14ac:dyDescent="0.25">
      <c r="B36" s="28" t="s">
        <v>298</v>
      </c>
      <c r="C36" s="28" t="s">
        <v>299</v>
      </c>
      <c r="D36" s="28" t="s">
        <v>300</v>
      </c>
      <c r="E36" s="29">
        <v>48208</v>
      </c>
      <c r="F36" s="30">
        <v>532.58000000000004</v>
      </c>
      <c r="G36" s="31">
        <v>1.2999999999999999E-2</v>
      </c>
      <c r="H36" s="32"/>
    </row>
    <row r="37" spans="2:8" ht="15.75" customHeight="1" x14ac:dyDescent="0.25">
      <c r="B37" s="28" t="s">
        <v>335</v>
      </c>
      <c r="C37" s="28" t="s">
        <v>336</v>
      </c>
      <c r="D37" s="28" t="s">
        <v>337</v>
      </c>
      <c r="E37" s="29">
        <v>43091</v>
      </c>
      <c r="F37" s="30">
        <v>515.29999999999995</v>
      </c>
      <c r="G37" s="31">
        <v>1.26E-2</v>
      </c>
      <c r="H37" s="32"/>
    </row>
    <row r="38" spans="2:8" ht="15.75" customHeight="1" x14ac:dyDescent="0.25">
      <c r="B38" s="28" t="s">
        <v>344</v>
      </c>
      <c r="C38" s="28" t="s">
        <v>345</v>
      </c>
      <c r="D38" s="28" t="s">
        <v>309</v>
      </c>
      <c r="E38" s="29">
        <v>70034</v>
      </c>
      <c r="F38" s="30">
        <v>512.79</v>
      </c>
      <c r="G38" s="31">
        <v>1.2500000000000001E-2</v>
      </c>
      <c r="H38" s="32"/>
    </row>
    <row r="39" spans="2:8" ht="15.75" customHeight="1" x14ac:dyDescent="0.25">
      <c r="B39" s="28" t="s">
        <v>488</v>
      </c>
      <c r="C39" s="28" t="s">
        <v>489</v>
      </c>
      <c r="D39" s="28" t="s">
        <v>193</v>
      </c>
      <c r="E39" s="29">
        <v>209818</v>
      </c>
      <c r="F39" s="30">
        <v>467.16</v>
      </c>
      <c r="G39" s="31">
        <v>1.14E-2</v>
      </c>
      <c r="H39" s="32"/>
    </row>
    <row r="40" spans="2:8" ht="15.75" customHeight="1" x14ac:dyDescent="0.25">
      <c r="B40" s="28" t="s">
        <v>548</v>
      </c>
      <c r="C40" s="28" t="s">
        <v>549</v>
      </c>
      <c r="D40" s="28" t="s">
        <v>340</v>
      </c>
      <c r="E40" s="29">
        <v>13677</v>
      </c>
      <c r="F40" s="30">
        <v>439.35</v>
      </c>
      <c r="G40" s="31">
        <v>1.0699999999999999E-2</v>
      </c>
      <c r="H40" s="32"/>
    </row>
    <row r="41" spans="2:8" ht="15.75" customHeight="1" x14ac:dyDescent="0.25">
      <c r="B41" s="28" t="s">
        <v>307</v>
      </c>
      <c r="C41" s="28" t="s">
        <v>308</v>
      </c>
      <c r="D41" s="28" t="s">
        <v>309</v>
      </c>
      <c r="E41" s="29">
        <v>18170</v>
      </c>
      <c r="F41" s="30">
        <v>415.68</v>
      </c>
      <c r="G41" s="31">
        <v>1.01E-2</v>
      </c>
      <c r="H41" s="32"/>
    </row>
    <row r="42" spans="2:8" ht="15.75" customHeight="1" x14ac:dyDescent="0.25">
      <c r="B42" s="28" t="s">
        <v>473</v>
      </c>
      <c r="C42" s="28" t="s">
        <v>474</v>
      </c>
      <c r="D42" s="28" t="s">
        <v>337</v>
      </c>
      <c r="E42" s="29">
        <v>13331</v>
      </c>
      <c r="F42" s="30">
        <v>409.02</v>
      </c>
      <c r="G42" s="31">
        <v>0.01</v>
      </c>
      <c r="H42" s="32"/>
    </row>
    <row r="43" spans="2:8" ht="15.75" customHeight="1" x14ac:dyDescent="0.25">
      <c r="B43" s="28" t="s">
        <v>498</v>
      </c>
      <c r="C43" s="28" t="s">
        <v>499</v>
      </c>
      <c r="D43" s="28" t="s">
        <v>464</v>
      </c>
      <c r="E43" s="29">
        <v>115566</v>
      </c>
      <c r="F43" s="30">
        <v>403.44</v>
      </c>
      <c r="G43" s="31">
        <v>9.7999999999999997E-3</v>
      </c>
      <c r="H43" s="32"/>
    </row>
    <row r="44" spans="2:8" ht="15.75" customHeight="1" x14ac:dyDescent="0.25">
      <c r="B44" s="28" t="s">
        <v>550</v>
      </c>
      <c r="C44" s="28" t="s">
        <v>551</v>
      </c>
      <c r="D44" s="28" t="s">
        <v>552</v>
      </c>
      <c r="E44" s="29">
        <v>381267</v>
      </c>
      <c r="F44" s="30">
        <v>384.89</v>
      </c>
      <c r="G44" s="31">
        <v>9.4000000000000004E-3</v>
      </c>
      <c r="H44" s="32"/>
    </row>
    <row r="45" spans="2:8" ht="15.75" customHeight="1" x14ac:dyDescent="0.25">
      <c r="B45" s="28" t="s">
        <v>394</v>
      </c>
      <c r="C45" s="28" t="s">
        <v>395</v>
      </c>
      <c r="D45" s="28" t="s">
        <v>396</v>
      </c>
      <c r="E45" s="29">
        <v>20640</v>
      </c>
      <c r="F45" s="30">
        <v>381.37</v>
      </c>
      <c r="G45" s="31">
        <v>9.2999999999999992E-3</v>
      </c>
      <c r="H45" s="32"/>
    </row>
    <row r="46" spans="2:8" ht="15.75" customHeight="1" x14ac:dyDescent="0.25">
      <c r="B46" s="28" t="s">
        <v>518</v>
      </c>
      <c r="C46" s="28" t="s">
        <v>519</v>
      </c>
      <c r="D46" s="28" t="s">
        <v>300</v>
      </c>
      <c r="E46" s="29">
        <v>148701</v>
      </c>
      <c r="F46" s="30">
        <v>376.14</v>
      </c>
      <c r="G46" s="31">
        <v>9.1999999999999998E-3</v>
      </c>
      <c r="H46" s="32"/>
    </row>
    <row r="47" spans="2:8" ht="15.75" customHeight="1" x14ac:dyDescent="0.25">
      <c r="B47" s="28" t="s">
        <v>423</v>
      </c>
      <c r="C47" s="28" t="s">
        <v>424</v>
      </c>
      <c r="D47" s="28" t="s">
        <v>207</v>
      </c>
      <c r="E47" s="29">
        <v>9957</v>
      </c>
      <c r="F47" s="30">
        <v>365.58</v>
      </c>
      <c r="G47" s="31">
        <v>8.8999999999999999E-3</v>
      </c>
      <c r="H47" s="32"/>
    </row>
    <row r="48" spans="2:8" ht="15.75" customHeight="1" x14ac:dyDescent="0.25">
      <c r="B48" s="28" t="s">
        <v>553</v>
      </c>
      <c r="C48" s="28" t="s">
        <v>554</v>
      </c>
      <c r="D48" s="28" t="s">
        <v>312</v>
      </c>
      <c r="E48" s="29">
        <v>151807</v>
      </c>
      <c r="F48" s="30">
        <v>357.81</v>
      </c>
      <c r="G48" s="31">
        <v>8.6999999999999994E-3</v>
      </c>
      <c r="H48" s="32"/>
    </row>
    <row r="49" spans="2:8" ht="15.75" customHeight="1" x14ac:dyDescent="0.25">
      <c r="B49" s="28" t="s">
        <v>452</v>
      </c>
      <c r="C49" s="28" t="s">
        <v>453</v>
      </c>
      <c r="D49" s="28" t="s">
        <v>303</v>
      </c>
      <c r="E49" s="29">
        <v>10307</v>
      </c>
      <c r="F49" s="30">
        <v>344.51</v>
      </c>
      <c r="G49" s="31">
        <v>8.3999999999999995E-3</v>
      </c>
      <c r="H49" s="32"/>
    </row>
    <row r="50" spans="2:8" ht="15.75" customHeight="1" x14ac:dyDescent="0.25">
      <c r="B50" s="28" t="s">
        <v>528</v>
      </c>
      <c r="C50" s="28" t="s">
        <v>529</v>
      </c>
      <c r="D50" s="28" t="s">
        <v>337</v>
      </c>
      <c r="E50" s="29">
        <v>36867</v>
      </c>
      <c r="F50" s="30">
        <v>330.48</v>
      </c>
      <c r="G50" s="31">
        <v>8.0999999999999996E-3</v>
      </c>
      <c r="H50" s="32"/>
    </row>
    <row r="51" spans="2:8" ht="15.75" customHeight="1" x14ac:dyDescent="0.25">
      <c r="B51" s="28" t="s">
        <v>494</v>
      </c>
      <c r="C51" s="28" t="s">
        <v>495</v>
      </c>
      <c r="D51" s="28" t="s">
        <v>309</v>
      </c>
      <c r="E51" s="29">
        <v>31516</v>
      </c>
      <c r="F51" s="30">
        <v>313.3</v>
      </c>
      <c r="G51" s="31">
        <v>7.6E-3</v>
      </c>
      <c r="H51" s="32"/>
    </row>
    <row r="52" spans="2:8" ht="15.75" customHeight="1" x14ac:dyDescent="0.25">
      <c r="B52" s="28" t="s">
        <v>555</v>
      </c>
      <c r="C52" s="28" t="s">
        <v>556</v>
      </c>
      <c r="D52" s="28" t="s">
        <v>300</v>
      </c>
      <c r="E52" s="29">
        <v>6651</v>
      </c>
      <c r="F52" s="30">
        <v>298.69</v>
      </c>
      <c r="G52" s="31">
        <v>7.3000000000000001E-3</v>
      </c>
      <c r="H52" s="32"/>
    </row>
    <row r="53" spans="2:8" ht="15.75" customHeight="1" x14ac:dyDescent="0.25">
      <c r="B53" s="28" t="s">
        <v>346</v>
      </c>
      <c r="C53" s="28" t="s">
        <v>347</v>
      </c>
      <c r="D53" s="28" t="s">
        <v>332</v>
      </c>
      <c r="E53" s="29">
        <v>29586</v>
      </c>
      <c r="F53" s="30">
        <v>294.14</v>
      </c>
      <c r="G53" s="31">
        <v>7.1999999999999998E-3</v>
      </c>
      <c r="H53" s="32"/>
    </row>
    <row r="54" spans="2:8" ht="15.75" customHeight="1" x14ac:dyDescent="0.25">
      <c r="B54" s="28" t="s">
        <v>557</v>
      </c>
      <c r="C54" s="28" t="s">
        <v>558</v>
      </c>
      <c r="D54" s="28" t="s">
        <v>337</v>
      </c>
      <c r="E54" s="29">
        <v>44527</v>
      </c>
      <c r="F54" s="30">
        <v>253.14</v>
      </c>
      <c r="G54" s="31">
        <v>6.1999999999999998E-3</v>
      </c>
      <c r="H54" s="32"/>
    </row>
    <row r="55" spans="2:8" ht="15.75" customHeight="1" x14ac:dyDescent="0.25">
      <c r="B55" s="28" t="s">
        <v>559</v>
      </c>
      <c r="C55" s="28" t="s">
        <v>560</v>
      </c>
      <c r="D55" s="28" t="s">
        <v>340</v>
      </c>
      <c r="E55" s="29">
        <v>54293</v>
      </c>
      <c r="F55" s="30">
        <v>251.78</v>
      </c>
      <c r="G55" s="31">
        <v>6.1000000000000004E-3</v>
      </c>
      <c r="H55" s="32"/>
    </row>
    <row r="56" spans="2:8" ht="15.75" customHeight="1" x14ac:dyDescent="0.25">
      <c r="B56" s="28" t="s">
        <v>561</v>
      </c>
      <c r="C56" s="28" t="s">
        <v>562</v>
      </c>
      <c r="D56" s="28" t="s">
        <v>300</v>
      </c>
      <c r="E56" s="29">
        <v>7425</v>
      </c>
      <c r="F56" s="30">
        <v>245.9</v>
      </c>
      <c r="G56" s="31">
        <v>6.0000000000000001E-3</v>
      </c>
      <c r="H56" s="32"/>
    </row>
    <row r="57" spans="2:8" ht="15.75" customHeight="1" x14ac:dyDescent="0.25">
      <c r="B57" s="28" t="s">
        <v>516</v>
      </c>
      <c r="C57" s="28" t="s">
        <v>517</v>
      </c>
      <c r="D57" s="28" t="s">
        <v>477</v>
      </c>
      <c r="E57" s="29">
        <v>69813</v>
      </c>
      <c r="F57" s="30">
        <v>238.69</v>
      </c>
      <c r="G57" s="31">
        <v>5.7999999999999996E-3</v>
      </c>
      <c r="H57" s="32"/>
    </row>
    <row r="58" spans="2:8" ht="15.75" customHeight="1" x14ac:dyDescent="0.25">
      <c r="B58" s="28" t="s">
        <v>563</v>
      </c>
      <c r="C58" s="28" t="s">
        <v>564</v>
      </c>
      <c r="D58" s="28" t="s">
        <v>552</v>
      </c>
      <c r="E58" s="29">
        <v>26037</v>
      </c>
      <c r="F58" s="30">
        <v>227.76</v>
      </c>
      <c r="G58" s="31">
        <v>5.5999999999999999E-3</v>
      </c>
      <c r="H58" s="32"/>
    </row>
    <row r="59" spans="2:8" ht="15.75" customHeight="1" x14ac:dyDescent="0.25">
      <c r="B59" s="28" t="s">
        <v>565</v>
      </c>
      <c r="C59" s="28" t="s">
        <v>566</v>
      </c>
      <c r="D59" s="28" t="s">
        <v>337</v>
      </c>
      <c r="E59" s="29">
        <v>4801</v>
      </c>
      <c r="F59" s="30">
        <v>226.28</v>
      </c>
      <c r="G59" s="31">
        <v>5.4999999999999997E-3</v>
      </c>
      <c r="H59" s="32"/>
    </row>
    <row r="60" spans="2:8" ht="15.75" customHeight="1" x14ac:dyDescent="0.25">
      <c r="B60" s="28" t="s">
        <v>462</v>
      </c>
      <c r="C60" s="28" t="s">
        <v>463</v>
      </c>
      <c r="D60" s="28" t="s">
        <v>464</v>
      </c>
      <c r="E60" s="29">
        <v>15909</v>
      </c>
      <c r="F60" s="30">
        <v>225.91</v>
      </c>
      <c r="G60" s="31">
        <v>5.4999999999999997E-3</v>
      </c>
      <c r="H60" s="32"/>
    </row>
    <row r="61" spans="2:8" ht="15.75" customHeight="1" x14ac:dyDescent="0.25">
      <c r="B61" s="28" t="s">
        <v>567</v>
      </c>
      <c r="C61" s="28" t="s">
        <v>568</v>
      </c>
      <c r="D61" s="28" t="s">
        <v>220</v>
      </c>
      <c r="E61" s="29">
        <v>20125</v>
      </c>
      <c r="F61" s="30">
        <v>224.38</v>
      </c>
      <c r="G61" s="31">
        <v>5.4999999999999997E-3</v>
      </c>
      <c r="H61" s="32"/>
    </row>
    <row r="62" spans="2:8" ht="15.75" customHeight="1" x14ac:dyDescent="0.25">
      <c r="B62" s="28" t="s">
        <v>433</v>
      </c>
      <c r="C62" s="28" t="s">
        <v>434</v>
      </c>
      <c r="D62" s="28" t="s">
        <v>323</v>
      </c>
      <c r="E62" s="29">
        <v>54775</v>
      </c>
      <c r="F62" s="30">
        <v>213.92</v>
      </c>
      <c r="G62" s="31">
        <v>5.1999999999999998E-3</v>
      </c>
      <c r="H62" s="32"/>
    </row>
    <row r="63" spans="2:8" ht="15.75" customHeight="1" x14ac:dyDescent="0.25">
      <c r="B63" s="28" t="s">
        <v>295</v>
      </c>
      <c r="C63" s="28" t="s">
        <v>296</v>
      </c>
      <c r="D63" s="28" t="s">
        <v>297</v>
      </c>
      <c r="E63" s="29">
        <v>4829</v>
      </c>
      <c r="F63" s="30">
        <v>211.67</v>
      </c>
      <c r="G63" s="31">
        <v>5.1999999999999998E-3</v>
      </c>
      <c r="H63" s="32"/>
    </row>
    <row r="64" spans="2:8" ht="15.75" customHeight="1" x14ac:dyDescent="0.25">
      <c r="B64" s="28" t="s">
        <v>569</v>
      </c>
      <c r="C64" s="28" t="s">
        <v>570</v>
      </c>
      <c r="D64" s="28" t="s">
        <v>196</v>
      </c>
      <c r="E64" s="29">
        <v>6623</v>
      </c>
      <c r="F64" s="30">
        <v>209.23</v>
      </c>
      <c r="G64" s="31">
        <v>5.1000000000000004E-3</v>
      </c>
      <c r="H64" s="32"/>
    </row>
    <row r="65" spans="2:16" ht="15.75" customHeight="1" x14ac:dyDescent="0.25">
      <c r="B65" s="28" t="s">
        <v>435</v>
      </c>
      <c r="C65" s="28" t="s">
        <v>436</v>
      </c>
      <c r="D65" s="28" t="s">
        <v>354</v>
      </c>
      <c r="E65" s="29">
        <v>15793</v>
      </c>
      <c r="F65" s="30">
        <v>197.48</v>
      </c>
      <c r="G65" s="31">
        <v>4.7999999999999996E-3</v>
      </c>
      <c r="H65" s="32"/>
    </row>
    <row r="66" spans="2:16" ht="15.75" customHeight="1" x14ac:dyDescent="0.25">
      <c r="B66" s="28" t="s">
        <v>571</v>
      </c>
      <c r="C66" s="28" t="s">
        <v>572</v>
      </c>
      <c r="D66" s="28" t="s">
        <v>337</v>
      </c>
      <c r="E66" s="29">
        <v>2592</v>
      </c>
      <c r="F66" s="30">
        <v>192.62</v>
      </c>
      <c r="G66" s="31">
        <v>4.7000000000000002E-3</v>
      </c>
      <c r="H66" s="32"/>
    </row>
    <row r="67" spans="2:16" ht="15.75" customHeight="1" x14ac:dyDescent="0.25">
      <c r="B67" s="28" t="s">
        <v>573</v>
      </c>
      <c r="C67" s="28" t="s">
        <v>574</v>
      </c>
      <c r="D67" s="28" t="s">
        <v>511</v>
      </c>
      <c r="E67" s="29">
        <v>34700</v>
      </c>
      <c r="F67" s="30">
        <v>185.99</v>
      </c>
      <c r="G67" s="31">
        <v>4.4999999999999997E-3</v>
      </c>
      <c r="H67" s="32"/>
    </row>
    <row r="68" spans="2:16" ht="15.75" customHeight="1" x14ac:dyDescent="0.25">
      <c r="B68" s="28" t="s">
        <v>575</v>
      </c>
      <c r="C68" s="28" t="s">
        <v>576</v>
      </c>
      <c r="D68" s="28" t="s">
        <v>337</v>
      </c>
      <c r="E68" s="29">
        <v>23500</v>
      </c>
      <c r="F68" s="30">
        <v>183.03</v>
      </c>
      <c r="G68" s="31">
        <v>4.4999999999999997E-3</v>
      </c>
      <c r="H68" s="32"/>
      <c r="L68" s="3"/>
    </row>
    <row r="69" spans="2:16" ht="15.75" customHeight="1" x14ac:dyDescent="0.25">
      <c r="B69" s="28" t="s">
        <v>577</v>
      </c>
      <c r="C69" s="28" t="s">
        <v>578</v>
      </c>
      <c r="D69" s="28" t="s">
        <v>337</v>
      </c>
      <c r="E69" s="29">
        <v>24246</v>
      </c>
      <c r="F69" s="30">
        <v>162.44</v>
      </c>
      <c r="G69" s="31">
        <v>4.0000000000000001E-3</v>
      </c>
      <c r="H69" s="32"/>
    </row>
    <row r="70" spans="2:16" ht="15.75" customHeight="1" x14ac:dyDescent="0.25">
      <c r="B70" s="28" t="s">
        <v>439</v>
      </c>
      <c r="C70" s="28" t="s">
        <v>440</v>
      </c>
      <c r="D70" s="28" t="s">
        <v>354</v>
      </c>
      <c r="E70" s="29">
        <v>24257</v>
      </c>
      <c r="F70" s="30">
        <v>150.79</v>
      </c>
      <c r="G70" s="31">
        <v>3.7000000000000002E-3</v>
      </c>
      <c r="H70" s="32"/>
      <c r="L70" s="3"/>
    </row>
    <row r="71" spans="2:16" ht="15.75" customHeight="1" x14ac:dyDescent="0.25">
      <c r="B71" s="28" t="s">
        <v>579</v>
      </c>
      <c r="C71" s="28" t="s">
        <v>580</v>
      </c>
      <c r="D71" s="28" t="s">
        <v>196</v>
      </c>
      <c r="E71" s="29">
        <v>4635</v>
      </c>
      <c r="F71" s="30">
        <v>150.22999999999999</v>
      </c>
      <c r="G71" s="31">
        <v>3.7000000000000002E-3</v>
      </c>
      <c r="H71" s="32"/>
      <c r="L71" s="3"/>
    </row>
    <row r="72" spans="2:16" ht="15.75" customHeight="1" x14ac:dyDescent="0.25">
      <c r="B72" s="28" t="s">
        <v>581</v>
      </c>
      <c r="C72" s="28" t="s">
        <v>582</v>
      </c>
      <c r="D72" s="28" t="s">
        <v>382</v>
      </c>
      <c r="E72" s="29">
        <v>156306</v>
      </c>
      <c r="F72" s="30">
        <v>147.79</v>
      </c>
      <c r="G72" s="31">
        <v>3.5999999999999999E-3</v>
      </c>
      <c r="H72" s="32"/>
      <c r="L72" s="3"/>
    </row>
    <row r="73" spans="2:16" ht="15.75" customHeight="1" x14ac:dyDescent="0.25">
      <c r="B73" s="28" t="s">
        <v>583</v>
      </c>
      <c r="C73" s="28" t="s">
        <v>584</v>
      </c>
      <c r="D73" s="28" t="s">
        <v>303</v>
      </c>
      <c r="E73" s="29">
        <v>19863</v>
      </c>
      <c r="F73" s="30">
        <v>132.19999999999999</v>
      </c>
      <c r="G73" s="31">
        <v>3.2000000000000002E-3</v>
      </c>
      <c r="H73" s="32"/>
      <c r="L73" s="3"/>
    </row>
    <row r="74" spans="2:16" ht="15.75" customHeight="1" x14ac:dyDescent="0.25">
      <c r="B74" s="28" t="s">
        <v>505</v>
      </c>
      <c r="C74" s="28" t="s">
        <v>506</v>
      </c>
      <c r="D74" s="28" t="s">
        <v>477</v>
      </c>
      <c r="E74" s="29">
        <v>43571</v>
      </c>
      <c r="F74" s="30">
        <v>124.07</v>
      </c>
      <c r="G74" s="31">
        <v>3.0000000000000001E-3</v>
      </c>
      <c r="H74" s="32"/>
      <c r="L74" s="3"/>
    </row>
    <row r="75" spans="2:16" ht="15.75" customHeight="1" x14ac:dyDescent="0.25">
      <c r="B75" s="28" t="s">
        <v>480</v>
      </c>
      <c r="C75" s="28" t="s">
        <v>481</v>
      </c>
      <c r="D75" s="28" t="s">
        <v>303</v>
      </c>
      <c r="E75" s="29">
        <v>12003</v>
      </c>
      <c r="F75" s="30">
        <v>109.95</v>
      </c>
      <c r="G75" s="31">
        <v>2.7000000000000001E-3</v>
      </c>
      <c r="H75" s="32"/>
      <c r="L75" s="5"/>
      <c r="M75" s="5"/>
      <c r="N75" s="6"/>
      <c r="O75" s="6"/>
      <c r="P75" s="5"/>
    </row>
    <row r="76" spans="2:16" ht="15.75" customHeight="1" x14ac:dyDescent="0.25">
      <c r="B76" s="28" t="s">
        <v>456</v>
      </c>
      <c r="C76" s="28" t="s">
        <v>457</v>
      </c>
      <c r="D76" s="28" t="s">
        <v>303</v>
      </c>
      <c r="E76" s="29">
        <v>21157</v>
      </c>
      <c r="F76" s="30">
        <v>103.6</v>
      </c>
      <c r="G76" s="31">
        <v>2.5000000000000001E-3</v>
      </c>
      <c r="H76" s="32"/>
      <c r="L76" s="7"/>
      <c r="M76" s="8"/>
      <c r="N76" s="8"/>
      <c r="O76" s="7"/>
      <c r="P76" s="7"/>
    </row>
    <row r="77" spans="2:16" ht="15.75" customHeight="1" x14ac:dyDescent="0.25">
      <c r="B77" s="28" t="s">
        <v>585</v>
      </c>
      <c r="C77" s="28" t="s">
        <v>586</v>
      </c>
      <c r="D77" s="28" t="s">
        <v>340</v>
      </c>
      <c r="E77" s="29">
        <v>589</v>
      </c>
      <c r="F77" s="30">
        <v>93.15</v>
      </c>
      <c r="G77" s="31">
        <v>2.3E-3</v>
      </c>
      <c r="H77" s="32"/>
      <c r="L77" s="8"/>
      <c r="M77" s="8"/>
      <c r="N77" s="8"/>
      <c r="O77" s="8"/>
      <c r="P77" s="7"/>
    </row>
    <row r="78" spans="2:16" ht="15.75" customHeight="1" x14ac:dyDescent="0.25">
      <c r="B78" s="28" t="s">
        <v>587</v>
      </c>
      <c r="C78" s="28" t="s">
        <v>588</v>
      </c>
      <c r="D78" s="28" t="s">
        <v>464</v>
      </c>
      <c r="E78" s="29">
        <v>2335</v>
      </c>
      <c r="F78" s="30">
        <v>90.15</v>
      </c>
      <c r="G78" s="31">
        <v>2.2000000000000001E-3</v>
      </c>
      <c r="H78" s="32"/>
      <c r="L78" s="9"/>
      <c r="M78" s="9"/>
      <c r="N78" s="9"/>
      <c r="O78" s="9"/>
      <c r="P78" s="9"/>
    </row>
    <row r="79" spans="2:16" ht="15.75" customHeight="1" x14ac:dyDescent="0.25">
      <c r="B79" s="28" t="s">
        <v>221</v>
      </c>
      <c r="C79" s="28" t="s">
        <v>222</v>
      </c>
      <c r="D79" s="28" t="s">
        <v>215</v>
      </c>
      <c r="E79" s="29">
        <v>12733</v>
      </c>
      <c r="F79" s="30">
        <v>51.19</v>
      </c>
      <c r="G79" s="31">
        <v>1.1999999999999999E-3</v>
      </c>
      <c r="H79" s="32"/>
      <c r="L79" s="9"/>
      <c r="M79" s="9"/>
      <c r="N79" s="9"/>
      <c r="O79" s="9"/>
      <c r="P79" s="9"/>
    </row>
    <row r="80" spans="2:16" ht="15.75" customHeight="1" x14ac:dyDescent="0.25">
      <c r="B80" s="27" t="s">
        <v>101</v>
      </c>
      <c r="C80" s="27"/>
      <c r="D80" s="27"/>
      <c r="E80" s="33"/>
      <c r="F80" s="34">
        <v>39345.9</v>
      </c>
      <c r="G80" s="35">
        <v>0.9597</v>
      </c>
      <c r="H80" s="36"/>
      <c r="L80" s="9"/>
      <c r="M80" s="9"/>
      <c r="N80" s="9"/>
      <c r="O80" s="9"/>
      <c r="P80" s="9"/>
    </row>
    <row r="81" spans="2:16" ht="15.75" customHeight="1" x14ac:dyDescent="0.25">
      <c r="B81" s="27" t="s">
        <v>223</v>
      </c>
      <c r="C81" s="28"/>
      <c r="D81" s="28"/>
      <c r="E81" s="29"/>
      <c r="F81" s="30"/>
      <c r="G81" s="31"/>
      <c r="H81" s="32"/>
      <c r="L81" s="9"/>
      <c r="M81" s="9"/>
      <c r="N81" s="9"/>
      <c r="O81" s="9"/>
      <c r="P81" s="9"/>
    </row>
    <row r="82" spans="2:16" ht="15.75" customHeight="1" x14ac:dyDescent="0.25">
      <c r="B82" s="27" t="s">
        <v>101</v>
      </c>
      <c r="C82" s="28"/>
      <c r="D82" s="28"/>
      <c r="E82" s="29"/>
      <c r="F82" s="37" t="s">
        <v>103</v>
      </c>
      <c r="G82" s="38" t="s">
        <v>103</v>
      </c>
      <c r="H82" s="32"/>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105</v>
      </c>
      <c r="C84" s="39"/>
      <c r="D84" s="39"/>
      <c r="E84" s="40"/>
      <c r="F84" s="34">
        <v>39345.9</v>
      </c>
      <c r="G84" s="35">
        <v>0.9597</v>
      </c>
      <c r="H84" s="36"/>
      <c r="L84" s="9"/>
      <c r="M84" s="9"/>
      <c r="N84" s="9"/>
      <c r="O84" s="9"/>
      <c r="P84" s="9"/>
    </row>
    <row r="85" spans="2:16" ht="15.75" customHeight="1" x14ac:dyDescent="0.25">
      <c r="B85" s="28"/>
      <c r="C85" s="28"/>
      <c r="D85" s="28"/>
      <c r="E85" s="29"/>
      <c r="F85" s="30"/>
      <c r="G85" s="31"/>
      <c r="H85" s="32"/>
    </row>
    <row r="86" spans="2:16" ht="15.75" customHeight="1" x14ac:dyDescent="0.25">
      <c r="B86" s="28"/>
      <c r="C86" s="28"/>
      <c r="D86" s="28"/>
      <c r="E86" s="29"/>
      <c r="F86" s="30"/>
      <c r="G86" s="31"/>
      <c r="H86" s="32"/>
      <c r="L86" s="3"/>
    </row>
    <row r="87" spans="2:16" ht="15.75" customHeight="1" x14ac:dyDescent="0.25">
      <c r="B87" s="27" t="s">
        <v>106</v>
      </c>
      <c r="C87" s="28"/>
      <c r="D87" s="28"/>
      <c r="E87" s="29"/>
      <c r="F87" s="30"/>
      <c r="G87" s="31"/>
      <c r="H87" s="32"/>
    </row>
    <row r="88" spans="2:16" ht="15.75" customHeight="1" x14ac:dyDescent="0.25">
      <c r="B88" s="28" t="s">
        <v>107</v>
      </c>
      <c r="C88" s="28"/>
      <c r="D88" s="28"/>
      <c r="E88" s="29"/>
      <c r="F88" s="30">
        <v>1484.87</v>
      </c>
      <c r="G88" s="31">
        <v>3.6200000000000003E-2</v>
      </c>
      <c r="H88" s="32"/>
    </row>
    <row r="89" spans="2:16" ht="15.75" customHeight="1" x14ac:dyDescent="0.25">
      <c r="B89" s="27" t="s">
        <v>101</v>
      </c>
      <c r="C89" s="27"/>
      <c r="D89" s="27"/>
      <c r="E89" s="33"/>
      <c r="F89" s="34">
        <v>1484.87</v>
      </c>
      <c r="G89" s="35">
        <v>3.6200000000000003E-2</v>
      </c>
      <c r="H89" s="36"/>
    </row>
    <row r="90" spans="2:16" ht="15.75" customHeight="1" x14ac:dyDescent="0.25">
      <c r="B90" s="28"/>
      <c r="C90" s="28"/>
      <c r="D90" s="28"/>
      <c r="E90" s="29"/>
      <c r="F90" s="30"/>
      <c r="G90" s="31"/>
      <c r="H90" s="32"/>
    </row>
    <row r="91" spans="2:16" ht="15.75" customHeight="1" x14ac:dyDescent="0.25">
      <c r="B91" s="39" t="s">
        <v>105</v>
      </c>
      <c r="C91" s="39"/>
      <c r="D91" s="39"/>
      <c r="E91" s="40"/>
      <c r="F91" s="34">
        <v>1484.87</v>
      </c>
      <c r="G91" s="35">
        <v>3.6200000000000003E-2</v>
      </c>
      <c r="H91" s="36"/>
    </row>
    <row r="92" spans="2:16" ht="15.75" customHeight="1" x14ac:dyDescent="0.25">
      <c r="B92" s="28" t="s">
        <v>108</v>
      </c>
      <c r="C92" s="28"/>
      <c r="D92" s="28"/>
      <c r="E92" s="29"/>
      <c r="F92" s="30">
        <v>166.95</v>
      </c>
      <c r="G92" s="31">
        <v>4.0999999999999925E-3</v>
      </c>
      <c r="H92" s="32"/>
    </row>
    <row r="93" spans="2:16" ht="15.75" customHeight="1" x14ac:dyDescent="0.25">
      <c r="B93" s="43" t="s">
        <v>109</v>
      </c>
      <c r="C93" s="43"/>
      <c r="D93" s="43"/>
      <c r="E93" s="44"/>
      <c r="F93" s="45">
        <v>40997.72</v>
      </c>
      <c r="G93" s="46">
        <v>1</v>
      </c>
      <c r="H93" s="47"/>
    </row>
    <row r="94" spans="2:16" ht="15.75" customHeight="1" thickBot="1" x14ac:dyDescent="0.3">
      <c r="B94" s="2"/>
    </row>
    <row r="95" spans="2:16" ht="27" customHeight="1" thickBot="1" x14ac:dyDescent="0.3">
      <c r="B95" s="61" t="s">
        <v>806</v>
      </c>
      <c r="C95" s="62" t="s">
        <v>807</v>
      </c>
      <c r="D95" s="62" t="s">
        <v>808</v>
      </c>
      <c r="E95" s="84" t="s">
        <v>809</v>
      </c>
      <c r="G95" s="2"/>
      <c r="H95" s="2"/>
    </row>
    <row r="96" spans="2:16" ht="23.25" customHeight="1" x14ac:dyDescent="0.25">
      <c r="B96" s="85" t="s">
        <v>57</v>
      </c>
      <c r="C96" s="163"/>
      <c r="D96" s="141" t="s">
        <v>895</v>
      </c>
      <c r="E96" s="189"/>
      <c r="G96" s="2"/>
      <c r="H96" s="2"/>
    </row>
    <row r="97" spans="2:16" ht="40" customHeight="1" x14ac:dyDescent="0.25">
      <c r="B97" s="93" t="s">
        <v>896</v>
      </c>
      <c r="C97" s="164"/>
      <c r="D97" s="142"/>
      <c r="E97" s="164"/>
      <c r="G97" s="2"/>
      <c r="H97" s="2"/>
    </row>
    <row r="98" spans="2:16" ht="40" customHeight="1" x14ac:dyDescent="0.25">
      <c r="B98" s="93" t="s">
        <v>897</v>
      </c>
      <c r="C98" s="164"/>
      <c r="D98" s="142"/>
      <c r="E98" s="164"/>
      <c r="G98" s="2"/>
      <c r="H98" s="2"/>
    </row>
    <row r="99" spans="2:16" ht="27.75" customHeight="1" thickBot="1" x14ac:dyDescent="0.3">
      <c r="B99" s="94" t="s">
        <v>886</v>
      </c>
      <c r="C99" s="165"/>
      <c r="D99" s="128" t="s">
        <v>891</v>
      </c>
      <c r="E99" s="166"/>
      <c r="G99" s="2"/>
      <c r="H99" s="2"/>
    </row>
    <row r="100" spans="2:16" ht="15.75" customHeight="1" x14ac:dyDescent="0.25">
      <c r="L100" s="90"/>
      <c r="M100" s="90"/>
      <c r="N100" s="90"/>
      <c r="O100" s="90"/>
      <c r="P100" s="90"/>
    </row>
    <row r="101" spans="2:16" ht="11.5" x14ac:dyDescent="0.25">
      <c r="B101" s="2" t="s">
        <v>815</v>
      </c>
      <c r="C101" s="2"/>
      <c r="D101" s="2"/>
      <c r="G101" s="2"/>
      <c r="H101" s="2"/>
    </row>
    <row r="102" spans="2:16" ht="11.5" x14ac:dyDescent="0.25">
      <c r="B102" s="3" t="s">
        <v>816</v>
      </c>
      <c r="C102" s="2"/>
      <c r="D102" s="2"/>
      <c r="G102" s="2"/>
      <c r="H102" s="2"/>
    </row>
  </sheetData>
  <mergeCells count="3">
    <mergeCell ref="C96:C99"/>
    <mergeCell ref="D96:D98"/>
    <mergeCell ref="E96:E99"/>
  </mergeCells>
  <hyperlinks>
    <hyperlink ref="I1" location="'Sheet1'!A1" display="Index" xr:uid="{26421DC8-7E85-4B08-B2CF-C88C16EED36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A9E03-D8AE-4784-ACF2-48001A7E494E}">
  <dimension ref="B1:P86"/>
  <sheetViews>
    <sheetView topLeftCell="A66" workbookViewId="0">
      <selection activeCell="A76" sqref="A76"/>
    </sheetView>
  </sheetViews>
  <sheetFormatPr defaultColWidth="9.1796875" defaultRowHeight="15.75" customHeight="1" x14ac:dyDescent="0.25"/>
  <cols>
    <col min="1" max="1" width="3.7265625" style="2" customWidth="1"/>
    <col min="2" max="2" width="50.54296875" style="12" customWidth="1"/>
    <col min="3" max="3" width="29.453125" style="12" customWidth="1"/>
    <col min="4" max="4" width="26.7265625" style="12" customWidth="1"/>
    <col min="5" max="5" width="32.269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683444</v>
      </c>
      <c r="F7" s="30">
        <v>5891.29</v>
      </c>
      <c r="G7" s="31">
        <v>8.7400000000000005E-2</v>
      </c>
      <c r="H7" s="32"/>
    </row>
    <row r="8" spans="2:9" ht="15.75" customHeight="1" x14ac:dyDescent="0.25">
      <c r="B8" s="28" t="s">
        <v>194</v>
      </c>
      <c r="C8" s="28" t="s">
        <v>195</v>
      </c>
      <c r="D8" s="28" t="s">
        <v>196</v>
      </c>
      <c r="E8" s="29">
        <v>346984</v>
      </c>
      <c r="F8" s="30">
        <v>4904.45</v>
      </c>
      <c r="G8" s="31">
        <v>7.2700000000000001E-2</v>
      </c>
      <c r="H8" s="32"/>
    </row>
    <row r="9" spans="2:9" ht="15.75" customHeight="1" x14ac:dyDescent="0.25">
      <c r="B9" s="28" t="s">
        <v>200</v>
      </c>
      <c r="C9" s="28" t="s">
        <v>201</v>
      </c>
      <c r="D9" s="28" t="s">
        <v>193</v>
      </c>
      <c r="E9" s="29">
        <v>336490</v>
      </c>
      <c r="F9" s="30">
        <v>4782.7</v>
      </c>
      <c r="G9" s="31">
        <v>7.0900000000000005E-2</v>
      </c>
      <c r="H9" s="32"/>
    </row>
    <row r="10" spans="2:9" ht="15.75" customHeight="1" x14ac:dyDescent="0.25">
      <c r="B10" s="28" t="s">
        <v>208</v>
      </c>
      <c r="C10" s="28" t="s">
        <v>209</v>
      </c>
      <c r="D10" s="28" t="s">
        <v>210</v>
      </c>
      <c r="E10" s="29">
        <v>158795</v>
      </c>
      <c r="F10" s="30">
        <v>3775.75</v>
      </c>
      <c r="G10" s="31">
        <v>5.6000000000000001E-2</v>
      </c>
      <c r="H10" s="32"/>
    </row>
    <row r="11" spans="2:9" ht="15.75" customHeight="1" x14ac:dyDescent="0.25">
      <c r="B11" s="28" t="s">
        <v>397</v>
      </c>
      <c r="C11" s="28" t="s">
        <v>398</v>
      </c>
      <c r="D11" s="28" t="s">
        <v>196</v>
      </c>
      <c r="E11" s="29">
        <v>86998</v>
      </c>
      <c r="F11" s="30">
        <v>2613.9</v>
      </c>
      <c r="G11" s="31">
        <v>3.8800000000000001E-2</v>
      </c>
      <c r="H11" s="32"/>
    </row>
    <row r="12" spans="2:9" ht="15.75" customHeight="1" x14ac:dyDescent="0.25">
      <c r="B12" s="28" t="s">
        <v>409</v>
      </c>
      <c r="C12" s="28" t="s">
        <v>410</v>
      </c>
      <c r="D12" s="28" t="s">
        <v>329</v>
      </c>
      <c r="E12" s="29">
        <v>375843</v>
      </c>
      <c r="F12" s="30">
        <v>2153.39</v>
      </c>
      <c r="G12" s="31">
        <v>3.1899999999999998E-2</v>
      </c>
      <c r="H12" s="32"/>
    </row>
    <row r="13" spans="2:9" ht="15.75" customHeight="1" x14ac:dyDescent="0.25">
      <c r="B13" s="28" t="s">
        <v>357</v>
      </c>
      <c r="C13" s="28" t="s">
        <v>358</v>
      </c>
      <c r="D13" s="28" t="s">
        <v>193</v>
      </c>
      <c r="E13" s="29">
        <v>282868</v>
      </c>
      <c r="F13" s="30">
        <v>2073.9899999999998</v>
      </c>
      <c r="G13" s="31">
        <v>3.0800000000000001E-2</v>
      </c>
      <c r="H13" s="32"/>
    </row>
    <row r="14" spans="2:9" ht="15.75" customHeight="1" x14ac:dyDescent="0.25">
      <c r="B14" s="28" t="s">
        <v>534</v>
      </c>
      <c r="C14" s="28" t="s">
        <v>535</v>
      </c>
      <c r="D14" s="28" t="s">
        <v>464</v>
      </c>
      <c r="E14" s="29">
        <v>44155</v>
      </c>
      <c r="F14" s="30">
        <v>1936.88</v>
      </c>
      <c r="G14" s="31">
        <v>2.87E-2</v>
      </c>
      <c r="H14" s="32"/>
    </row>
    <row r="15" spans="2:9" ht="15.75" customHeight="1" x14ac:dyDescent="0.25">
      <c r="B15" s="28" t="s">
        <v>401</v>
      </c>
      <c r="C15" s="28" t="s">
        <v>402</v>
      </c>
      <c r="D15" s="28" t="s">
        <v>193</v>
      </c>
      <c r="E15" s="29">
        <v>103752</v>
      </c>
      <c r="F15" s="30">
        <v>1887.46</v>
      </c>
      <c r="G15" s="31">
        <v>2.8000000000000001E-2</v>
      </c>
      <c r="H15" s="32"/>
    </row>
    <row r="16" spans="2:9" ht="15.75" customHeight="1" x14ac:dyDescent="0.25">
      <c r="B16" s="28" t="s">
        <v>425</v>
      </c>
      <c r="C16" s="28" t="s">
        <v>426</v>
      </c>
      <c r="D16" s="28" t="s">
        <v>303</v>
      </c>
      <c r="E16" s="29">
        <v>70180</v>
      </c>
      <c r="F16" s="30">
        <v>1829.56</v>
      </c>
      <c r="G16" s="31">
        <v>2.7099999999999999E-2</v>
      </c>
      <c r="H16" s="32"/>
    </row>
    <row r="17" spans="2:8" ht="15.75" customHeight="1" x14ac:dyDescent="0.25">
      <c r="B17" s="28" t="s">
        <v>316</v>
      </c>
      <c r="C17" s="28" t="s">
        <v>317</v>
      </c>
      <c r="D17" s="28" t="s">
        <v>309</v>
      </c>
      <c r="E17" s="29">
        <v>24872</v>
      </c>
      <c r="F17" s="30">
        <v>1824.55</v>
      </c>
      <c r="G17" s="31">
        <v>2.7099999999999999E-2</v>
      </c>
      <c r="H17" s="32"/>
    </row>
    <row r="18" spans="2:8" ht="15.75" customHeight="1" x14ac:dyDescent="0.25">
      <c r="B18" s="28" t="s">
        <v>213</v>
      </c>
      <c r="C18" s="28" t="s">
        <v>214</v>
      </c>
      <c r="D18" s="28" t="s">
        <v>215</v>
      </c>
      <c r="E18" s="29">
        <v>227650</v>
      </c>
      <c r="F18" s="30">
        <v>1820.97</v>
      </c>
      <c r="G18" s="31">
        <v>2.7E-2</v>
      </c>
      <c r="H18" s="32"/>
    </row>
    <row r="19" spans="2:8" ht="15.75" customHeight="1" x14ac:dyDescent="0.25">
      <c r="B19" s="28" t="s">
        <v>399</v>
      </c>
      <c r="C19" s="28" t="s">
        <v>400</v>
      </c>
      <c r="D19" s="28" t="s">
        <v>193</v>
      </c>
      <c r="E19" s="29">
        <v>331256</v>
      </c>
      <c r="F19" s="30">
        <v>1757.64</v>
      </c>
      <c r="G19" s="31">
        <v>2.6100000000000002E-2</v>
      </c>
      <c r="H19" s="32"/>
    </row>
    <row r="20" spans="2:8" ht="15.75" customHeight="1" x14ac:dyDescent="0.25">
      <c r="B20" s="28" t="s">
        <v>295</v>
      </c>
      <c r="C20" s="28" t="s">
        <v>296</v>
      </c>
      <c r="D20" s="28" t="s">
        <v>297</v>
      </c>
      <c r="E20" s="29">
        <v>39139</v>
      </c>
      <c r="F20" s="30">
        <v>1715.62</v>
      </c>
      <c r="G20" s="31">
        <v>2.5399999999999999E-2</v>
      </c>
      <c r="H20" s="32"/>
    </row>
    <row r="21" spans="2:8" ht="15.75" customHeight="1" x14ac:dyDescent="0.25">
      <c r="B21" s="28" t="s">
        <v>431</v>
      </c>
      <c r="C21" s="28" t="s">
        <v>432</v>
      </c>
      <c r="D21" s="28" t="s">
        <v>309</v>
      </c>
      <c r="E21" s="29">
        <v>102046</v>
      </c>
      <c r="F21" s="30">
        <v>1712.69</v>
      </c>
      <c r="G21" s="31">
        <v>2.5399999999999999E-2</v>
      </c>
      <c r="H21" s="32"/>
    </row>
    <row r="22" spans="2:8" ht="15.75" customHeight="1" x14ac:dyDescent="0.25">
      <c r="B22" s="28" t="s">
        <v>197</v>
      </c>
      <c r="C22" s="28" t="s">
        <v>198</v>
      </c>
      <c r="D22" s="28" t="s">
        <v>199</v>
      </c>
      <c r="E22" s="29">
        <v>61903</v>
      </c>
      <c r="F22" s="30">
        <v>1669.18</v>
      </c>
      <c r="G22" s="31">
        <v>2.4799999999999999E-2</v>
      </c>
      <c r="H22" s="32"/>
    </row>
    <row r="23" spans="2:8" ht="15.75" customHeight="1" x14ac:dyDescent="0.25">
      <c r="B23" s="28" t="s">
        <v>394</v>
      </c>
      <c r="C23" s="28" t="s">
        <v>395</v>
      </c>
      <c r="D23" s="28" t="s">
        <v>396</v>
      </c>
      <c r="E23" s="29">
        <v>86071</v>
      </c>
      <c r="F23" s="30">
        <v>1590.33</v>
      </c>
      <c r="G23" s="31">
        <v>2.3599999999999999E-2</v>
      </c>
      <c r="H23" s="32"/>
    </row>
    <row r="24" spans="2:8" ht="15.75" customHeight="1" x14ac:dyDescent="0.25">
      <c r="B24" s="28" t="s">
        <v>307</v>
      </c>
      <c r="C24" s="28" t="s">
        <v>308</v>
      </c>
      <c r="D24" s="28" t="s">
        <v>309</v>
      </c>
      <c r="E24" s="29">
        <v>63463</v>
      </c>
      <c r="F24" s="30">
        <v>1451.87</v>
      </c>
      <c r="G24" s="31">
        <v>2.1499999999999998E-2</v>
      </c>
      <c r="H24" s="32"/>
    </row>
    <row r="25" spans="2:8" ht="15.75" customHeight="1" x14ac:dyDescent="0.25">
      <c r="B25" s="28" t="s">
        <v>427</v>
      </c>
      <c r="C25" s="28" t="s">
        <v>428</v>
      </c>
      <c r="D25" s="28" t="s">
        <v>207</v>
      </c>
      <c r="E25" s="29">
        <v>16437</v>
      </c>
      <c r="F25" s="30">
        <v>1451.08</v>
      </c>
      <c r="G25" s="31">
        <v>2.1499999999999998E-2</v>
      </c>
      <c r="H25" s="32"/>
    </row>
    <row r="26" spans="2:8" ht="15.75" customHeight="1" x14ac:dyDescent="0.25">
      <c r="B26" s="28" t="s">
        <v>205</v>
      </c>
      <c r="C26" s="28" t="s">
        <v>206</v>
      </c>
      <c r="D26" s="28" t="s">
        <v>207</v>
      </c>
      <c r="E26" s="29">
        <v>113808</v>
      </c>
      <c r="F26" s="30">
        <v>1443.31</v>
      </c>
      <c r="G26" s="31">
        <v>2.1399999999999999E-2</v>
      </c>
      <c r="H26" s="32"/>
    </row>
    <row r="27" spans="2:8" ht="15.75" customHeight="1" x14ac:dyDescent="0.25">
      <c r="B27" s="28" t="s">
        <v>417</v>
      </c>
      <c r="C27" s="28" t="s">
        <v>418</v>
      </c>
      <c r="D27" s="28" t="s">
        <v>354</v>
      </c>
      <c r="E27" s="29">
        <v>241439</v>
      </c>
      <c r="F27" s="30">
        <v>1269.8499999999999</v>
      </c>
      <c r="G27" s="31">
        <v>1.8800000000000001E-2</v>
      </c>
      <c r="H27" s="32"/>
    </row>
    <row r="28" spans="2:8" ht="15.75" customHeight="1" x14ac:dyDescent="0.25">
      <c r="B28" s="28" t="s">
        <v>419</v>
      </c>
      <c r="C28" s="28" t="s">
        <v>420</v>
      </c>
      <c r="D28" s="28" t="s">
        <v>294</v>
      </c>
      <c r="E28" s="29">
        <v>18580</v>
      </c>
      <c r="F28" s="30">
        <v>1162.2</v>
      </c>
      <c r="G28" s="31">
        <v>1.72E-2</v>
      </c>
      <c r="H28" s="32"/>
    </row>
    <row r="29" spans="2:8" ht="15.75" customHeight="1" x14ac:dyDescent="0.25">
      <c r="B29" s="28" t="s">
        <v>435</v>
      </c>
      <c r="C29" s="28" t="s">
        <v>436</v>
      </c>
      <c r="D29" s="28" t="s">
        <v>354</v>
      </c>
      <c r="E29" s="29">
        <v>92050</v>
      </c>
      <c r="F29" s="30">
        <v>1151.04</v>
      </c>
      <c r="G29" s="31">
        <v>1.7100000000000001E-2</v>
      </c>
      <c r="H29" s="32"/>
    </row>
    <row r="30" spans="2:8" ht="15.75" customHeight="1" x14ac:dyDescent="0.25">
      <c r="B30" s="28" t="s">
        <v>452</v>
      </c>
      <c r="C30" s="28" t="s">
        <v>453</v>
      </c>
      <c r="D30" s="28" t="s">
        <v>303</v>
      </c>
      <c r="E30" s="29">
        <v>30785</v>
      </c>
      <c r="F30" s="30">
        <v>1028.97</v>
      </c>
      <c r="G30" s="31">
        <v>1.5299999999999999E-2</v>
      </c>
      <c r="H30" s="32"/>
    </row>
    <row r="31" spans="2:8" ht="15.75" customHeight="1" x14ac:dyDescent="0.25">
      <c r="B31" s="28" t="s">
        <v>413</v>
      </c>
      <c r="C31" s="28" t="s">
        <v>414</v>
      </c>
      <c r="D31" s="28" t="s">
        <v>300</v>
      </c>
      <c r="E31" s="29">
        <v>40561</v>
      </c>
      <c r="F31" s="30">
        <v>1015.42</v>
      </c>
      <c r="G31" s="31">
        <v>1.5100000000000001E-2</v>
      </c>
      <c r="H31" s="32"/>
    </row>
    <row r="32" spans="2:8" ht="15.75" customHeight="1" x14ac:dyDescent="0.25">
      <c r="B32" s="28" t="s">
        <v>421</v>
      </c>
      <c r="C32" s="28" t="s">
        <v>422</v>
      </c>
      <c r="D32" s="28" t="s">
        <v>354</v>
      </c>
      <c r="E32" s="29">
        <v>87118</v>
      </c>
      <c r="F32" s="30">
        <v>1002.86</v>
      </c>
      <c r="G32" s="31">
        <v>1.49E-2</v>
      </c>
      <c r="H32" s="32"/>
    </row>
    <row r="33" spans="2:8" ht="15.75" customHeight="1" x14ac:dyDescent="0.25">
      <c r="B33" s="28" t="s">
        <v>443</v>
      </c>
      <c r="C33" s="28" t="s">
        <v>444</v>
      </c>
      <c r="D33" s="28" t="s">
        <v>445</v>
      </c>
      <c r="E33" s="29">
        <v>119058</v>
      </c>
      <c r="F33" s="30">
        <v>955.86</v>
      </c>
      <c r="G33" s="31">
        <v>1.4200000000000001E-2</v>
      </c>
      <c r="H33" s="32"/>
    </row>
    <row r="34" spans="2:8" ht="15.75" customHeight="1" x14ac:dyDescent="0.25">
      <c r="B34" s="28" t="s">
        <v>433</v>
      </c>
      <c r="C34" s="28" t="s">
        <v>434</v>
      </c>
      <c r="D34" s="28" t="s">
        <v>323</v>
      </c>
      <c r="E34" s="29">
        <v>237231</v>
      </c>
      <c r="F34" s="30">
        <v>926.51</v>
      </c>
      <c r="G34" s="31">
        <v>1.37E-2</v>
      </c>
      <c r="H34" s="32"/>
    </row>
    <row r="35" spans="2:8" ht="15.75" customHeight="1" x14ac:dyDescent="0.25">
      <c r="B35" s="28" t="s">
        <v>415</v>
      </c>
      <c r="C35" s="28" t="s">
        <v>416</v>
      </c>
      <c r="D35" s="28" t="s">
        <v>220</v>
      </c>
      <c r="E35" s="29">
        <v>18298</v>
      </c>
      <c r="F35" s="30">
        <v>793.35</v>
      </c>
      <c r="G35" s="31">
        <v>1.18E-2</v>
      </c>
      <c r="H35" s="32"/>
    </row>
    <row r="36" spans="2:8" ht="15.75" customHeight="1" x14ac:dyDescent="0.25">
      <c r="B36" s="28" t="s">
        <v>403</v>
      </c>
      <c r="C36" s="28" t="s">
        <v>404</v>
      </c>
      <c r="D36" s="28" t="s">
        <v>196</v>
      </c>
      <c r="E36" s="29">
        <v>78821</v>
      </c>
      <c r="F36" s="30">
        <v>734.89</v>
      </c>
      <c r="G36" s="31">
        <v>1.09E-2</v>
      </c>
      <c r="H36" s="32"/>
    </row>
    <row r="37" spans="2:8" ht="15.75" customHeight="1" x14ac:dyDescent="0.25">
      <c r="B37" s="28" t="s">
        <v>202</v>
      </c>
      <c r="C37" s="28" t="s">
        <v>203</v>
      </c>
      <c r="D37" s="28" t="s">
        <v>204</v>
      </c>
      <c r="E37" s="29">
        <v>3810</v>
      </c>
      <c r="F37" s="30">
        <v>729.42</v>
      </c>
      <c r="G37" s="31">
        <v>1.0800000000000001E-2</v>
      </c>
      <c r="H37" s="32"/>
    </row>
    <row r="38" spans="2:8" ht="15.75" customHeight="1" x14ac:dyDescent="0.25">
      <c r="B38" s="28" t="s">
        <v>324</v>
      </c>
      <c r="C38" s="28" t="s">
        <v>325</v>
      </c>
      <c r="D38" s="28" t="s">
        <v>326</v>
      </c>
      <c r="E38" s="29">
        <v>80019</v>
      </c>
      <c r="F38" s="30">
        <v>674</v>
      </c>
      <c r="G38" s="31">
        <v>0.01</v>
      </c>
      <c r="H38" s="32"/>
    </row>
    <row r="39" spans="2:8" ht="15.75" customHeight="1" x14ac:dyDescent="0.25">
      <c r="B39" s="28" t="s">
        <v>589</v>
      </c>
      <c r="C39" s="28" t="s">
        <v>590</v>
      </c>
      <c r="D39" s="28" t="s">
        <v>210</v>
      </c>
      <c r="E39" s="29">
        <v>957767</v>
      </c>
      <c r="F39" s="30">
        <v>641.23</v>
      </c>
      <c r="G39" s="31">
        <v>9.4999999999999998E-3</v>
      </c>
      <c r="H39" s="32"/>
    </row>
    <row r="40" spans="2:8" ht="15.75" customHeight="1" x14ac:dyDescent="0.25">
      <c r="B40" s="28" t="s">
        <v>530</v>
      </c>
      <c r="C40" s="28" t="s">
        <v>531</v>
      </c>
      <c r="D40" s="28" t="s">
        <v>220</v>
      </c>
      <c r="E40" s="29">
        <v>38786</v>
      </c>
      <c r="F40" s="30">
        <v>605</v>
      </c>
      <c r="G40" s="31">
        <v>8.9999999999999993E-3</v>
      </c>
      <c r="H40" s="32"/>
    </row>
    <row r="41" spans="2:8" ht="15.75" customHeight="1" x14ac:dyDescent="0.25">
      <c r="B41" s="28" t="s">
        <v>591</v>
      </c>
      <c r="C41" s="28" t="s">
        <v>592</v>
      </c>
      <c r="D41" s="28" t="s">
        <v>294</v>
      </c>
      <c r="E41" s="29">
        <v>2786</v>
      </c>
      <c r="F41" s="30">
        <v>585.98</v>
      </c>
      <c r="G41" s="31">
        <v>8.6999999999999994E-3</v>
      </c>
      <c r="H41" s="32"/>
    </row>
    <row r="42" spans="2:8" ht="15.75" customHeight="1" x14ac:dyDescent="0.25">
      <c r="B42" s="28" t="s">
        <v>593</v>
      </c>
      <c r="C42" s="28" t="s">
        <v>594</v>
      </c>
      <c r="D42" s="28" t="s">
        <v>309</v>
      </c>
      <c r="E42" s="29">
        <v>8480</v>
      </c>
      <c r="F42" s="30">
        <v>541.94000000000005</v>
      </c>
      <c r="G42" s="31">
        <v>8.0000000000000002E-3</v>
      </c>
      <c r="H42" s="32"/>
    </row>
    <row r="43" spans="2:8" ht="15.75" customHeight="1" x14ac:dyDescent="0.25">
      <c r="B43" s="28" t="s">
        <v>407</v>
      </c>
      <c r="C43" s="28" t="s">
        <v>408</v>
      </c>
      <c r="D43" s="28" t="s">
        <v>204</v>
      </c>
      <c r="E43" s="29">
        <v>11526</v>
      </c>
      <c r="F43" s="30">
        <v>442.95</v>
      </c>
      <c r="G43" s="31">
        <v>6.6E-3</v>
      </c>
      <c r="H43" s="32"/>
    </row>
    <row r="44" spans="2:8" ht="15.75" customHeight="1" x14ac:dyDescent="0.25">
      <c r="B44" s="28" t="s">
        <v>595</v>
      </c>
      <c r="C44" s="28" t="s">
        <v>596</v>
      </c>
      <c r="D44" s="28" t="s">
        <v>220</v>
      </c>
      <c r="E44" s="29">
        <v>11215</v>
      </c>
      <c r="F44" s="30">
        <v>415.54</v>
      </c>
      <c r="G44" s="31">
        <v>6.1999999999999998E-3</v>
      </c>
      <c r="H44" s="32"/>
    </row>
    <row r="45" spans="2:8" ht="15.75" customHeight="1" x14ac:dyDescent="0.25">
      <c r="B45" s="28" t="s">
        <v>367</v>
      </c>
      <c r="C45" s="28" t="s">
        <v>368</v>
      </c>
      <c r="D45" s="28" t="s">
        <v>196</v>
      </c>
      <c r="E45" s="29">
        <v>17802</v>
      </c>
      <c r="F45" s="30">
        <v>371.64</v>
      </c>
      <c r="G45" s="31">
        <v>5.4999999999999997E-3</v>
      </c>
      <c r="H45" s="32"/>
    </row>
    <row r="46" spans="2:8" ht="15.75" customHeight="1" x14ac:dyDescent="0.25">
      <c r="B46" s="28" t="s">
        <v>437</v>
      </c>
      <c r="C46" s="28" t="s">
        <v>438</v>
      </c>
      <c r="D46" s="28" t="s">
        <v>366</v>
      </c>
      <c r="E46" s="29">
        <v>372180</v>
      </c>
      <c r="F46" s="30">
        <v>369.57</v>
      </c>
      <c r="G46" s="31">
        <v>5.4999999999999997E-3</v>
      </c>
      <c r="H46" s="32"/>
    </row>
    <row r="47" spans="2:8" ht="15.75" customHeight="1" x14ac:dyDescent="0.25">
      <c r="B47" s="28" t="s">
        <v>429</v>
      </c>
      <c r="C47" s="28" t="s">
        <v>430</v>
      </c>
      <c r="D47" s="28" t="s">
        <v>309</v>
      </c>
      <c r="E47" s="29">
        <v>37441</v>
      </c>
      <c r="F47" s="30">
        <v>342.02</v>
      </c>
      <c r="G47" s="31">
        <v>5.1000000000000004E-3</v>
      </c>
      <c r="H47" s="32"/>
    </row>
    <row r="48" spans="2:8" ht="15.75" customHeight="1" x14ac:dyDescent="0.25">
      <c r="B48" s="28" t="s">
        <v>597</v>
      </c>
      <c r="C48" s="28" t="s">
        <v>598</v>
      </c>
      <c r="D48" s="28" t="s">
        <v>599</v>
      </c>
      <c r="E48" s="29">
        <v>70664</v>
      </c>
      <c r="F48" s="30">
        <v>280.39</v>
      </c>
      <c r="G48" s="31">
        <v>4.1999999999999997E-3</v>
      </c>
      <c r="H48" s="32"/>
    </row>
    <row r="49" spans="2:8" ht="15.75" customHeight="1" x14ac:dyDescent="0.25">
      <c r="B49" s="28" t="s">
        <v>411</v>
      </c>
      <c r="C49" s="28" t="s">
        <v>412</v>
      </c>
      <c r="D49" s="28" t="s">
        <v>294</v>
      </c>
      <c r="E49" s="29">
        <v>12241</v>
      </c>
      <c r="F49" s="30">
        <v>205.02</v>
      </c>
      <c r="G49" s="31">
        <v>3.0000000000000001E-3</v>
      </c>
      <c r="H49" s="32"/>
    </row>
    <row r="50" spans="2:8" ht="15.75" customHeight="1" x14ac:dyDescent="0.25">
      <c r="B50" s="28" t="s">
        <v>439</v>
      </c>
      <c r="C50" s="28" t="s">
        <v>440</v>
      </c>
      <c r="D50" s="28" t="s">
        <v>354</v>
      </c>
      <c r="E50" s="29">
        <v>31587</v>
      </c>
      <c r="F50" s="30">
        <v>196.36</v>
      </c>
      <c r="G50" s="31">
        <v>2.8999999999999998E-3</v>
      </c>
      <c r="H50" s="32"/>
    </row>
    <row r="51" spans="2:8" ht="15.75" customHeight="1" x14ac:dyDescent="0.25">
      <c r="B51" s="28" t="s">
        <v>221</v>
      </c>
      <c r="C51" s="28" t="s">
        <v>222</v>
      </c>
      <c r="D51" s="28" t="s">
        <v>215</v>
      </c>
      <c r="E51" s="29">
        <v>16260</v>
      </c>
      <c r="F51" s="30">
        <v>65.37</v>
      </c>
      <c r="G51" s="31">
        <v>1E-3</v>
      </c>
      <c r="H51" s="32"/>
    </row>
    <row r="52" spans="2:8" ht="15.75" customHeight="1" x14ac:dyDescent="0.25">
      <c r="B52" s="27" t="s">
        <v>101</v>
      </c>
      <c r="C52" s="27"/>
      <c r="D52" s="27"/>
      <c r="E52" s="33"/>
      <c r="F52" s="34">
        <v>64793.99</v>
      </c>
      <c r="G52" s="35">
        <v>0.96079999999999999</v>
      </c>
      <c r="H52" s="36"/>
    </row>
    <row r="53" spans="2:8" ht="15.75" customHeight="1" x14ac:dyDescent="0.25">
      <c r="B53" s="27" t="s">
        <v>223</v>
      </c>
      <c r="C53" s="28"/>
      <c r="D53" s="28"/>
      <c r="E53" s="29"/>
      <c r="F53" s="30"/>
      <c r="G53" s="31"/>
      <c r="H53" s="32"/>
    </row>
    <row r="54" spans="2:8" ht="15.75" customHeight="1" x14ac:dyDescent="0.25">
      <c r="B54" s="27" t="s">
        <v>101</v>
      </c>
      <c r="C54" s="28"/>
      <c r="D54" s="28"/>
      <c r="E54" s="29"/>
      <c r="F54" s="37" t="s">
        <v>103</v>
      </c>
      <c r="G54" s="38" t="s">
        <v>103</v>
      </c>
      <c r="H54" s="32"/>
    </row>
    <row r="55" spans="2:8" ht="15.75" customHeight="1" x14ac:dyDescent="0.25">
      <c r="B55" s="28"/>
      <c r="C55" s="28"/>
      <c r="D55" s="28"/>
      <c r="E55" s="29"/>
      <c r="F55" s="30"/>
      <c r="G55" s="31"/>
      <c r="H55" s="32"/>
    </row>
    <row r="56" spans="2:8" ht="15.75" customHeight="1" x14ac:dyDescent="0.25">
      <c r="B56" s="39" t="s">
        <v>105</v>
      </c>
      <c r="C56" s="39"/>
      <c r="D56" s="39"/>
      <c r="E56" s="40"/>
      <c r="F56" s="34">
        <v>64793.99</v>
      </c>
      <c r="G56" s="35">
        <v>0.96079999999999999</v>
      </c>
      <c r="H56" s="36"/>
    </row>
    <row r="57" spans="2:8" ht="15.75" customHeight="1" x14ac:dyDescent="0.25">
      <c r="B57" s="28"/>
      <c r="C57" s="28"/>
      <c r="D57" s="28"/>
      <c r="E57" s="29"/>
      <c r="F57" s="30"/>
      <c r="G57" s="31"/>
      <c r="H57" s="32"/>
    </row>
    <row r="58" spans="2:8" ht="15.75" customHeight="1" x14ac:dyDescent="0.25">
      <c r="B58" s="28"/>
      <c r="C58" s="28"/>
      <c r="D58" s="28"/>
      <c r="E58" s="29"/>
      <c r="F58" s="30"/>
      <c r="G58" s="31"/>
      <c r="H58" s="32"/>
    </row>
    <row r="59" spans="2:8" ht="15.75" customHeight="1" x14ac:dyDescent="0.25">
      <c r="B59" s="27" t="s">
        <v>106</v>
      </c>
      <c r="C59" s="28"/>
      <c r="D59" s="28"/>
      <c r="E59" s="29"/>
      <c r="F59" s="30"/>
      <c r="G59" s="31"/>
      <c r="H59" s="32"/>
    </row>
    <row r="60" spans="2:8" ht="15.75" customHeight="1" x14ac:dyDescent="0.25">
      <c r="B60" s="28" t="s">
        <v>107</v>
      </c>
      <c r="C60" s="28"/>
      <c r="D60" s="28"/>
      <c r="E60" s="29"/>
      <c r="F60" s="30">
        <v>3244.16</v>
      </c>
      <c r="G60" s="31">
        <v>4.8099999999999997E-2</v>
      </c>
      <c r="H60" s="32"/>
    </row>
    <row r="61" spans="2:8" ht="15.75" customHeight="1" x14ac:dyDescent="0.25">
      <c r="B61" s="27" t="s">
        <v>101</v>
      </c>
      <c r="C61" s="27"/>
      <c r="D61" s="27"/>
      <c r="E61" s="33"/>
      <c r="F61" s="34">
        <v>3244.16</v>
      </c>
      <c r="G61" s="35">
        <v>4.8099999999999997E-2</v>
      </c>
      <c r="H61" s="36"/>
    </row>
    <row r="62" spans="2:8" ht="15.75" customHeight="1" x14ac:dyDescent="0.25">
      <c r="B62" s="28"/>
      <c r="C62" s="28"/>
      <c r="D62" s="28"/>
      <c r="E62" s="29"/>
      <c r="F62" s="30"/>
      <c r="G62" s="31"/>
      <c r="H62" s="32"/>
    </row>
    <row r="63" spans="2:8" ht="15.75" customHeight="1" x14ac:dyDescent="0.25">
      <c r="B63" s="39" t="s">
        <v>105</v>
      </c>
      <c r="C63" s="39"/>
      <c r="D63" s="39"/>
      <c r="E63" s="40"/>
      <c r="F63" s="34">
        <v>3244.16</v>
      </c>
      <c r="G63" s="35">
        <v>4.8099999999999997E-2</v>
      </c>
      <c r="H63" s="36"/>
    </row>
    <row r="64" spans="2:8" ht="15.75" customHeight="1" x14ac:dyDescent="0.25">
      <c r="B64" s="28" t="s">
        <v>108</v>
      </c>
      <c r="C64" s="28"/>
      <c r="D64" s="28"/>
      <c r="E64" s="29"/>
      <c r="F64" s="41">
        <v>-603.30999999999995</v>
      </c>
      <c r="G64" s="42">
        <v>-8.899999999999908E-3</v>
      </c>
      <c r="H64" s="32"/>
    </row>
    <row r="65" spans="2:16" ht="15.75" customHeight="1" x14ac:dyDescent="0.25">
      <c r="B65" s="43" t="s">
        <v>109</v>
      </c>
      <c r="C65" s="43"/>
      <c r="D65" s="43"/>
      <c r="E65" s="44"/>
      <c r="F65" s="45">
        <v>67434.84</v>
      </c>
      <c r="G65" s="46">
        <v>1</v>
      </c>
      <c r="H65" s="47"/>
    </row>
    <row r="66" spans="2:16" ht="15.75" customHeight="1" thickBot="1" x14ac:dyDescent="0.3">
      <c r="B66" s="2"/>
    </row>
    <row r="67" spans="2:16" ht="27" customHeight="1" thickBot="1" x14ac:dyDescent="0.3">
      <c r="B67" s="61" t="s">
        <v>806</v>
      </c>
      <c r="C67" s="62" t="s">
        <v>807</v>
      </c>
      <c r="D67" s="62" t="s">
        <v>808</v>
      </c>
      <c r="E67" s="84" t="s">
        <v>809</v>
      </c>
      <c r="G67" s="2"/>
      <c r="H67" s="2"/>
    </row>
    <row r="68" spans="2:16" ht="27.75" customHeight="1" x14ac:dyDescent="0.25">
      <c r="B68" s="85" t="s">
        <v>59</v>
      </c>
      <c r="C68" s="163"/>
      <c r="D68" s="141" t="s">
        <v>898</v>
      </c>
      <c r="E68" s="189"/>
      <c r="G68" s="2"/>
      <c r="H68" s="2"/>
    </row>
    <row r="69" spans="2:16" ht="40" customHeight="1" x14ac:dyDescent="0.25">
      <c r="B69" s="93" t="s">
        <v>899</v>
      </c>
      <c r="C69" s="164"/>
      <c r="D69" s="142"/>
      <c r="E69" s="164"/>
      <c r="G69" s="2"/>
      <c r="H69" s="2"/>
    </row>
    <row r="70" spans="2:16" ht="40" customHeight="1" x14ac:dyDescent="0.25">
      <c r="B70" s="93" t="s">
        <v>900</v>
      </c>
      <c r="C70" s="164"/>
      <c r="D70" s="142"/>
      <c r="E70" s="164"/>
      <c r="G70" s="2"/>
      <c r="H70" s="2"/>
    </row>
    <row r="71" spans="2:16" ht="27.75" customHeight="1" thickBot="1" x14ac:dyDescent="0.3">
      <c r="B71" s="94" t="s">
        <v>891</v>
      </c>
      <c r="C71" s="165"/>
      <c r="D71" s="128" t="s">
        <v>891</v>
      </c>
      <c r="E71" s="166"/>
      <c r="G71" s="2"/>
      <c r="H71" s="2"/>
    </row>
    <row r="73" spans="2:16" ht="11.5" x14ac:dyDescent="0.25">
      <c r="B73" s="2" t="s">
        <v>815</v>
      </c>
      <c r="C73" s="2"/>
      <c r="D73" s="2"/>
      <c r="G73" s="2"/>
      <c r="H73" s="2"/>
    </row>
    <row r="74" spans="2:16" ht="11.5" x14ac:dyDescent="0.25">
      <c r="B74" s="3" t="s">
        <v>816</v>
      </c>
      <c r="C74" s="2"/>
      <c r="D74" s="2"/>
      <c r="G74" s="2"/>
      <c r="H74" s="2"/>
    </row>
    <row r="75" spans="2:16" ht="15.75" customHeight="1" x14ac:dyDescent="0.25">
      <c r="L75" s="90"/>
      <c r="M75" s="90"/>
      <c r="N75" s="90"/>
      <c r="O75" s="90"/>
      <c r="P75" s="90"/>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8:C71"/>
    <mergeCell ref="D68:D70"/>
    <mergeCell ref="E68:E71"/>
  </mergeCells>
  <hyperlinks>
    <hyperlink ref="I1" location="'Sheet1'!A1" display="Index" xr:uid="{277D2C9F-D43D-407F-8B1B-2C6DE71F52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E2CA-653B-41A3-AFBE-AAEB29CD9103}">
  <dimension ref="B1:P86"/>
  <sheetViews>
    <sheetView topLeftCell="A57" workbookViewId="0">
      <selection activeCell="A68" sqref="A68"/>
    </sheetView>
  </sheetViews>
  <sheetFormatPr defaultColWidth="9.1796875" defaultRowHeight="15.75" customHeight="1" x14ac:dyDescent="0.25"/>
  <cols>
    <col min="1" max="1" width="3.7265625" style="2" customWidth="1"/>
    <col min="2" max="2" width="50.54296875" style="12" customWidth="1"/>
    <col min="3" max="3" width="28.81640625" style="12" customWidth="1"/>
    <col min="4" max="4" width="26.7265625" style="12" customWidth="1"/>
    <col min="5" max="5" width="33.089843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454</v>
      </c>
      <c r="C7" s="28" t="s">
        <v>455</v>
      </c>
      <c r="D7" s="28" t="s">
        <v>320</v>
      </c>
      <c r="E7" s="29">
        <v>91714</v>
      </c>
      <c r="F7" s="30">
        <v>703.13</v>
      </c>
      <c r="G7" s="31">
        <v>7.7600000000000002E-2</v>
      </c>
      <c r="H7" s="32"/>
    </row>
    <row r="8" spans="2:9" ht="15.75" customHeight="1" x14ac:dyDescent="0.25">
      <c r="B8" s="28" t="s">
        <v>213</v>
      </c>
      <c r="C8" s="28" t="s">
        <v>214</v>
      </c>
      <c r="D8" s="28" t="s">
        <v>215</v>
      </c>
      <c r="E8" s="29">
        <v>75548</v>
      </c>
      <c r="F8" s="30">
        <v>604.30999999999995</v>
      </c>
      <c r="G8" s="31">
        <v>6.6699999999999995E-2</v>
      </c>
      <c r="H8" s="32"/>
    </row>
    <row r="9" spans="2:9" ht="15.75" customHeight="1" x14ac:dyDescent="0.25">
      <c r="B9" s="28" t="s">
        <v>532</v>
      </c>
      <c r="C9" s="28" t="s">
        <v>533</v>
      </c>
      <c r="D9" s="28" t="s">
        <v>337</v>
      </c>
      <c r="E9" s="29">
        <v>27640</v>
      </c>
      <c r="F9" s="30">
        <v>552.26</v>
      </c>
      <c r="G9" s="31">
        <v>6.0900000000000003E-2</v>
      </c>
      <c r="H9" s="32"/>
    </row>
    <row r="10" spans="2:9" ht="15.75" customHeight="1" x14ac:dyDescent="0.25">
      <c r="B10" s="28" t="s">
        <v>419</v>
      </c>
      <c r="C10" s="28" t="s">
        <v>420</v>
      </c>
      <c r="D10" s="28" t="s">
        <v>294</v>
      </c>
      <c r="E10" s="29">
        <v>6834</v>
      </c>
      <c r="F10" s="30">
        <v>427.47</v>
      </c>
      <c r="G10" s="31">
        <v>4.7199999999999999E-2</v>
      </c>
      <c r="H10" s="32"/>
    </row>
    <row r="11" spans="2:9" ht="15.75" customHeight="1" x14ac:dyDescent="0.25">
      <c r="B11" s="28" t="s">
        <v>565</v>
      </c>
      <c r="C11" s="28" t="s">
        <v>566</v>
      </c>
      <c r="D11" s="28" t="s">
        <v>337</v>
      </c>
      <c r="E11" s="29">
        <v>8708</v>
      </c>
      <c r="F11" s="30">
        <v>410.42</v>
      </c>
      <c r="G11" s="31">
        <v>4.53E-2</v>
      </c>
      <c r="H11" s="32"/>
    </row>
    <row r="12" spans="2:9" ht="15.75" customHeight="1" x14ac:dyDescent="0.25">
      <c r="B12" s="28" t="s">
        <v>208</v>
      </c>
      <c r="C12" s="28" t="s">
        <v>209</v>
      </c>
      <c r="D12" s="28" t="s">
        <v>210</v>
      </c>
      <c r="E12" s="29">
        <v>16663</v>
      </c>
      <c r="F12" s="30">
        <v>396.2</v>
      </c>
      <c r="G12" s="31">
        <v>4.3700000000000003E-2</v>
      </c>
      <c r="H12" s="32"/>
    </row>
    <row r="13" spans="2:9" ht="15.75" customHeight="1" x14ac:dyDescent="0.25">
      <c r="B13" s="28" t="s">
        <v>469</v>
      </c>
      <c r="C13" s="28" t="s">
        <v>470</v>
      </c>
      <c r="D13" s="28" t="s">
        <v>382</v>
      </c>
      <c r="E13" s="29">
        <v>71282</v>
      </c>
      <c r="F13" s="30">
        <v>362.61</v>
      </c>
      <c r="G13" s="31">
        <v>0.04</v>
      </c>
      <c r="H13" s="32"/>
    </row>
    <row r="14" spans="2:9" ht="15.75" customHeight="1" x14ac:dyDescent="0.25">
      <c r="B14" s="28" t="s">
        <v>600</v>
      </c>
      <c r="C14" s="28" t="s">
        <v>601</v>
      </c>
      <c r="D14" s="28" t="s">
        <v>320</v>
      </c>
      <c r="E14" s="29">
        <v>3581</v>
      </c>
      <c r="F14" s="30">
        <v>316.97000000000003</v>
      </c>
      <c r="G14" s="31">
        <v>3.5000000000000003E-2</v>
      </c>
      <c r="H14" s="32"/>
    </row>
    <row r="15" spans="2:9" ht="15.75" customHeight="1" x14ac:dyDescent="0.25">
      <c r="B15" s="28" t="s">
        <v>473</v>
      </c>
      <c r="C15" s="28" t="s">
        <v>474</v>
      </c>
      <c r="D15" s="28" t="s">
        <v>337</v>
      </c>
      <c r="E15" s="29">
        <v>10010</v>
      </c>
      <c r="F15" s="30">
        <v>307.13</v>
      </c>
      <c r="G15" s="31">
        <v>3.39E-2</v>
      </c>
      <c r="H15" s="32"/>
    </row>
    <row r="16" spans="2:9" ht="15.75" customHeight="1" x14ac:dyDescent="0.25">
      <c r="B16" s="28" t="s">
        <v>335</v>
      </c>
      <c r="C16" s="28" t="s">
        <v>336</v>
      </c>
      <c r="D16" s="28" t="s">
        <v>337</v>
      </c>
      <c r="E16" s="29">
        <v>24910</v>
      </c>
      <c r="F16" s="30">
        <v>297.89</v>
      </c>
      <c r="G16" s="31">
        <v>3.2899999999999999E-2</v>
      </c>
      <c r="H16" s="32"/>
    </row>
    <row r="17" spans="2:8" ht="15.75" customHeight="1" x14ac:dyDescent="0.25">
      <c r="B17" s="28" t="s">
        <v>478</v>
      </c>
      <c r="C17" s="28" t="s">
        <v>479</v>
      </c>
      <c r="D17" s="28" t="s">
        <v>320</v>
      </c>
      <c r="E17" s="29">
        <v>41133</v>
      </c>
      <c r="F17" s="30">
        <v>292.72000000000003</v>
      </c>
      <c r="G17" s="31">
        <v>3.2300000000000002E-2</v>
      </c>
      <c r="H17" s="32"/>
    </row>
    <row r="18" spans="2:8" ht="15.75" customHeight="1" x14ac:dyDescent="0.25">
      <c r="B18" s="28" t="s">
        <v>546</v>
      </c>
      <c r="C18" s="28" t="s">
        <v>547</v>
      </c>
      <c r="D18" s="28" t="s">
        <v>337</v>
      </c>
      <c r="E18" s="29">
        <v>35226</v>
      </c>
      <c r="F18" s="30">
        <v>281.3</v>
      </c>
      <c r="G18" s="31">
        <v>3.1E-2</v>
      </c>
      <c r="H18" s="32"/>
    </row>
    <row r="19" spans="2:8" ht="15.75" customHeight="1" x14ac:dyDescent="0.25">
      <c r="B19" s="28" t="s">
        <v>465</v>
      </c>
      <c r="C19" s="28" t="s">
        <v>466</v>
      </c>
      <c r="D19" s="28" t="s">
        <v>396</v>
      </c>
      <c r="E19" s="29">
        <v>336195</v>
      </c>
      <c r="F19" s="30">
        <v>262.89999999999998</v>
      </c>
      <c r="G19" s="31">
        <v>2.9000000000000001E-2</v>
      </c>
      <c r="H19" s="32"/>
    </row>
    <row r="20" spans="2:8" ht="15.75" customHeight="1" x14ac:dyDescent="0.25">
      <c r="B20" s="28" t="s">
        <v>602</v>
      </c>
      <c r="C20" s="28" t="s">
        <v>603</v>
      </c>
      <c r="D20" s="28" t="s">
        <v>599</v>
      </c>
      <c r="E20" s="29">
        <v>110628</v>
      </c>
      <c r="F20" s="30">
        <v>255.5</v>
      </c>
      <c r="G20" s="31">
        <v>2.8199999999999999E-2</v>
      </c>
      <c r="H20" s="32"/>
    </row>
    <row r="21" spans="2:8" ht="15.75" customHeight="1" x14ac:dyDescent="0.25">
      <c r="B21" s="28" t="s">
        <v>394</v>
      </c>
      <c r="C21" s="28" t="s">
        <v>395</v>
      </c>
      <c r="D21" s="28" t="s">
        <v>396</v>
      </c>
      <c r="E21" s="29">
        <v>13351</v>
      </c>
      <c r="F21" s="30">
        <v>246.69</v>
      </c>
      <c r="G21" s="31">
        <v>2.7199999999999998E-2</v>
      </c>
      <c r="H21" s="32"/>
    </row>
    <row r="22" spans="2:8" ht="15.75" customHeight="1" x14ac:dyDescent="0.25">
      <c r="B22" s="28" t="s">
        <v>604</v>
      </c>
      <c r="C22" s="28" t="s">
        <v>605</v>
      </c>
      <c r="D22" s="28" t="s">
        <v>477</v>
      </c>
      <c r="E22" s="29">
        <v>1898</v>
      </c>
      <c r="F22" s="30">
        <v>234.97</v>
      </c>
      <c r="G22" s="31">
        <v>2.5899999999999999E-2</v>
      </c>
      <c r="H22" s="32"/>
    </row>
    <row r="23" spans="2:8" ht="15.75" customHeight="1" x14ac:dyDescent="0.25">
      <c r="B23" s="28" t="s">
        <v>458</v>
      </c>
      <c r="C23" s="28" t="s">
        <v>459</v>
      </c>
      <c r="D23" s="28" t="s">
        <v>337</v>
      </c>
      <c r="E23" s="29">
        <v>33679</v>
      </c>
      <c r="F23" s="30">
        <v>234.24</v>
      </c>
      <c r="G23" s="31">
        <v>2.58E-2</v>
      </c>
      <c r="H23" s="32"/>
    </row>
    <row r="24" spans="2:8" ht="15.75" customHeight="1" x14ac:dyDescent="0.25">
      <c r="B24" s="28" t="s">
        <v>540</v>
      </c>
      <c r="C24" s="28" t="s">
        <v>541</v>
      </c>
      <c r="D24" s="28" t="s">
        <v>303</v>
      </c>
      <c r="E24" s="29">
        <v>18404</v>
      </c>
      <c r="F24" s="30">
        <v>221.25</v>
      </c>
      <c r="G24" s="31">
        <v>2.4400000000000002E-2</v>
      </c>
      <c r="H24" s="32"/>
    </row>
    <row r="25" spans="2:8" ht="15.75" customHeight="1" x14ac:dyDescent="0.25">
      <c r="B25" s="28" t="s">
        <v>528</v>
      </c>
      <c r="C25" s="28" t="s">
        <v>529</v>
      </c>
      <c r="D25" s="28" t="s">
        <v>337</v>
      </c>
      <c r="E25" s="29">
        <v>23030</v>
      </c>
      <c r="F25" s="30">
        <v>206.44</v>
      </c>
      <c r="G25" s="31">
        <v>2.2800000000000001E-2</v>
      </c>
      <c r="H25" s="32"/>
    </row>
    <row r="26" spans="2:8" ht="15.75" customHeight="1" x14ac:dyDescent="0.25">
      <c r="B26" s="28" t="s">
        <v>606</v>
      </c>
      <c r="C26" s="28" t="s">
        <v>607</v>
      </c>
      <c r="D26" s="28" t="s">
        <v>396</v>
      </c>
      <c r="E26" s="29">
        <v>89658</v>
      </c>
      <c r="F26" s="30">
        <v>205.09</v>
      </c>
      <c r="G26" s="31">
        <v>2.2599999999999999E-2</v>
      </c>
      <c r="H26" s="32"/>
    </row>
    <row r="27" spans="2:8" ht="15.75" customHeight="1" x14ac:dyDescent="0.25">
      <c r="B27" s="28" t="s">
        <v>520</v>
      </c>
      <c r="C27" s="28" t="s">
        <v>521</v>
      </c>
      <c r="D27" s="28" t="s">
        <v>477</v>
      </c>
      <c r="E27" s="29">
        <v>12946</v>
      </c>
      <c r="F27" s="30">
        <v>193.82</v>
      </c>
      <c r="G27" s="31">
        <v>2.1399999999999999E-2</v>
      </c>
      <c r="H27" s="32"/>
    </row>
    <row r="28" spans="2:8" ht="15.75" customHeight="1" x14ac:dyDescent="0.25">
      <c r="B28" s="28" t="s">
        <v>608</v>
      </c>
      <c r="C28" s="28" t="s">
        <v>609</v>
      </c>
      <c r="D28" s="28" t="s">
        <v>312</v>
      </c>
      <c r="E28" s="29">
        <v>9974</v>
      </c>
      <c r="F28" s="30">
        <v>188.6</v>
      </c>
      <c r="G28" s="31">
        <v>2.0799999999999999E-2</v>
      </c>
      <c r="H28" s="32"/>
    </row>
    <row r="29" spans="2:8" ht="15.75" customHeight="1" x14ac:dyDescent="0.25">
      <c r="B29" s="28" t="s">
        <v>505</v>
      </c>
      <c r="C29" s="28" t="s">
        <v>506</v>
      </c>
      <c r="D29" s="28" t="s">
        <v>477</v>
      </c>
      <c r="E29" s="29">
        <v>64887</v>
      </c>
      <c r="F29" s="30">
        <v>184.77</v>
      </c>
      <c r="G29" s="31">
        <v>2.0400000000000001E-2</v>
      </c>
      <c r="H29" s="32"/>
    </row>
    <row r="30" spans="2:8" ht="15.75" customHeight="1" x14ac:dyDescent="0.25">
      <c r="B30" s="28" t="s">
        <v>581</v>
      </c>
      <c r="C30" s="28" t="s">
        <v>582</v>
      </c>
      <c r="D30" s="28" t="s">
        <v>382</v>
      </c>
      <c r="E30" s="29">
        <v>175414</v>
      </c>
      <c r="F30" s="30">
        <v>165.85</v>
      </c>
      <c r="G30" s="31">
        <v>1.83E-2</v>
      </c>
      <c r="H30" s="32"/>
    </row>
    <row r="31" spans="2:8" ht="15.75" customHeight="1" x14ac:dyDescent="0.25">
      <c r="B31" s="28" t="s">
        <v>610</v>
      </c>
      <c r="C31" s="28" t="s">
        <v>611</v>
      </c>
      <c r="D31" s="28" t="s">
        <v>477</v>
      </c>
      <c r="E31" s="29">
        <v>6041</v>
      </c>
      <c r="F31" s="30">
        <v>162.36000000000001</v>
      </c>
      <c r="G31" s="31">
        <v>1.7899999999999999E-2</v>
      </c>
      <c r="H31" s="32"/>
    </row>
    <row r="32" spans="2:8" ht="15.75" customHeight="1" x14ac:dyDescent="0.25">
      <c r="B32" s="28" t="s">
        <v>433</v>
      </c>
      <c r="C32" s="28" t="s">
        <v>434</v>
      </c>
      <c r="D32" s="28" t="s">
        <v>323</v>
      </c>
      <c r="E32" s="29">
        <v>40644</v>
      </c>
      <c r="F32" s="30">
        <v>158.74</v>
      </c>
      <c r="G32" s="31">
        <v>1.7500000000000002E-2</v>
      </c>
      <c r="H32" s="32"/>
    </row>
    <row r="33" spans="2:8" ht="15.75" customHeight="1" x14ac:dyDescent="0.25">
      <c r="B33" s="28" t="s">
        <v>557</v>
      </c>
      <c r="C33" s="28" t="s">
        <v>558</v>
      </c>
      <c r="D33" s="28" t="s">
        <v>337</v>
      </c>
      <c r="E33" s="29">
        <v>26078</v>
      </c>
      <c r="F33" s="30">
        <v>148.25</v>
      </c>
      <c r="G33" s="31">
        <v>1.6400000000000001E-2</v>
      </c>
      <c r="H33" s="32"/>
    </row>
    <row r="34" spans="2:8" ht="15.75" customHeight="1" x14ac:dyDescent="0.25">
      <c r="B34" s="28" t="s">
        <v>612</v>
      </c>
      <c r="C34" s="28" t="s">
        <v>613</v>
      </c>
      <c r="D34" s="28" t="s">
        <v>599</v>
      </c>
      <c r="E34" s="29">
        <v>154575</v>
      </c>
      <c r="F34" s="30">
        <v>134.56</v>
      </c>
      <c r="G34" s="31">
        <v>1.4800000000000001E-2</v>
      </c>
      <c r="H34" s="32"/>
    </row>
    <row r="35" spans="2:8" ht="15.75" customHeight="1" x14ac:dyDescent="0.25">
      <c r="B35" s="28" t="s">
        <v>614</v>
      </c>
      <c r="C35" s="28" t="s">
        <v>615</v>
      </c>
      <c r="D35" s="28" t="s">
        <v>320</v>
      </c>
      <c r="E35" s="29">
        <v>173606</v>
      </c>
      <c r="F35" s="30">
        <v>117.88</v>
      </c>
      <c r="G35" s="31">
        <v>1.2999999999999999E-2</v>
      </c>
      <c r="H35" s="32"/>
    </row>
    <row r="36" spans="2:8" ht="15.75" customHeight="1" x14ac:dyDescent="0.25">
      <c r="B36" s="28" t="s">
        <v>550</v>
      </c>
      <c r="C36" s="28" t="s">
        <v>551</v>
      </c>
      <c r="D36" s="28" t="s">
        <v>552</v>
      </c>
      <c r="E36" s="29">
        <v>100404</v>
      </c>
      <c r="F36" s="30">
        <v>101.36</v>
      </c>
      <c r="G36" s="31">
        <v>1.12E-2</v>
      </c>
      <c r="H36" s="32"/>
    </row>
    <row r="37" spans="2:8" ht="15.75" customHeight="1" x14ac:dyDescent="0.25">
      <c r="B37" s="28" t="s">
        <v>616</v>
      </c>
      <c r="C37" s="28" t="s">
        <v>617</v>
      </c>
      <c r="D37" s="28" t="s">
        <v>312</v>
      </c>
      <c r="E37" s="29">
        <v>2757</v>
      </c>
      <c r="F37" s="30">
        <v>96.2</v>
      </c>
      <c r="G37" s="31">
        <v>1.06E-2</v>
      </c>
      <c r="H37" s="32"/>
    </row>
    <row r="38" spans="2:8" ht="15.75" customHeight="1" x14ac:dyDescent="0.25">
      <c r="B38" s="28" t="s">
        <v>618</v>
      </c>
      <c r="C38" s="28" t="s">
        <v>619</v>
      </c>
      <c r="D38" s="28" t="s">
        <v>337</v>
      </c>
      <c r="E38" s="29">
        <v>5686</v>
      </c>
      <c r="F38" s="30">
        <v>82.18</v>
      </c>
      <c r="G38" s="31">
        <v>9.1000000000000004E-3</v>
      </c>
      <c r="H38" s="32"/>
    </row>
    <row r="39" spans="2:8" ht="15.75" customHeight="1" x14ac:dyDescent="0.25">
      <c r="B39" s="28" t="s">
        <v>620</v>
      </c>
      <c r="C39" s="28" t="s">
        <v>621</v>
      </c>
      <c r="D39" s="28" t="s">
        <v>622</v>
      </c>
      <c r="E39" s="29">
        <v>329</v>
      </c>
      <c r="F39" s="30">
        <v>80.95</v>
      </c>
      <c r="G39" s="31">
        <v>8.8999999999999999E-3</v>
      </c>
      <c r="H39" s="32"/>
    </row>
    <row r="40" spans="2:8" ht="15.75" customHeight="1" x14ac:dyDescent="0.25">
      <c r="B40" s="28" t="s">
        <v>561</v>
      </c>
      <c r="C40" s="28" t="s">
        <v>562</v>
      </c>
      <c r="D40" s="28" t="s">
        <v>300</v>
      </c>
      <c r="E40" s="29">
        <v>2412</v>
      </c>
      <c r="F40" s="30">
        <v>79.88</v>
      </c>
      <c r="G40" s="31">
        <v>8.8000000000000005E-3</v>
      </c>
      <c r="H40" s="32"/>
    </row>
    <row r="41" spans="2:8" ht="15.75" customHeight="1" x14ac:dyDescent="0.25">
      <c r="B41" s="28" t="s">
        <v>597</v>
      </c>
      <c r="C41" s="28" t="s">
        <v>598</v>
      </c>
      <c r="D41" s="28" t="s">
        <v>599</v>
      </c>
      <c r="E41" s="29">
        <v>18352</v>
      </c>
      <c r="F41" s="30">
        <v>72.819999999999993</v>
      </c>
      <c r="G41" s="31">
        <v>8.0000000000000002E-3</v>
      </c>
      <c r="H41" s="32"/>
    </row>
    <row r="42" spans="2:8" ht="15.75" customHeight="1" x14ac:dyDescent="0.25">
      <c r="B42" s="28" t="s">
        <v>221</v>
      </c>
      <c r="C42" s="28" t="s">
        <v>222</v>
      </c>
      <c r="D42" s="28" t="s">
        <v>215</v>
      </c>
      <c r="E42" s="29">
        <v>5856</v>
      </c>
      <c r="F42" s="30">
        <v>23.54</v>
      </c>
      <c r="G42" s="31">
        <v>2.5999999999999999E-3</v>
      </c>
      <c r="H42" s="32"/>
    </row>
    <row r="43" spans="2:8" ht="15.75" customHeight="1" x14ac:dyDescent="0.25">
      <c r="B43" s="28" t="s">
        <v>589</v>
      </c>
      <c r="C43" s="28" t="s">
        <v>590</v>
      </c>
      <c r="D43" s="28" t="s">
        <v>210</v>
      </c>
      <c r="E43" s="29">
        <v>31944</v>
      </c>
      <c r="F43" s="30">
        <v>21.39</v>
      </c>
      <c r="G43" s="31">
        <v>2.3999999999999998E-3</v>
      </c>
      <c r="H43" s="32"/>
    </row>
    <row r="44" spans="2:8" ht="15.75" customHeight="1" x14ac:dyDescent="0.25">
      <c r="B44" s="27" t="s">
        <v>101</v>
      </c>
      <c r="C44" s="27"/>
      <c r="D44" s="27"/>
      <c r="E44" s="33"/>
      <c r="F44" s="34">
        <v>8832.64</v>
      </c>
      <c r="G44" s="35">
        <v>0.97460000000000002</v>
      </c>
      <c r="H44" s="36"/>
    </row>
    <row r="45" spans="2:8" ht="15.75" customHeight="1" x14ac:dyDescent="0.25">
      <c r="B45" s="27" t="s">
        <v>223</v>
      </c>
      <c r="C45" s="28"/>
      <c r="D45" s="28"/>
      <c r="E45" s="29"/>
      <c r="F45" s="30"/>
      <c r="G45" s="31"/>
      <c r="H45" s="32"/>
    </row>
    <row r="46" spans="2:8" ht="15.75" customHeight="1" x14ac:dyDescent="0.25">
      <c r="B46" s="27" t="s">
        <v>101</v>
      </c>
      <c r="C46" s="28"/>
      <c r="D46" s="28"/>
      <c r="E46" s="29"/>
      <c r="F46" s="37" t="s">
        <v>103</v>
      </c>
      <c r="G46" s="38" t="s">
        <v>103</v>
      </c>
      <c r="H46" s="32"/>
    </row>
    <row r="47" spans="2:8" ht="15.75" customHeight="1" x14ac:dyDescent="0.25">
      <c r="B47" s="28"/>
      <c r="C47" s="28"/>
      <c r="D47" s="28"/>
      <c r="E47" s="29"/>
      <c r="F47" s="30"/>
      <c r="G47" s="31"/>
      <c r="H47" s="32"/>
    </row>
    <row r="48" spans="2:8" ht="15.75" customHeight="1" x14ac:dyDescent="0.25">
      <c r="B48" s="39" t="s">
        <v>105</v>
      </c>
      <c r="C48" s="39"/>
      <c r="D48" s="39"/>
      <c r="E48" s="40"/>
      <c r="F48" s="34">
        <v>8832.64</v>
      </c>
      <c r="G48" s="35">
        <v>0.97460000000000002</v>
      </c>
      <c r="H48" s="36"/>
    </row>
    <row r="49" spans="2:8" ht="15.75" customHeight="1" x14ac:dyDescent="0.25">
      <c r="B49" s="28"/>
      <c r="C49" s="28"/>
      <c r="D49" s="28"/>
      <c r="E49" s="29"/>
      <c r="F49" s="30"/>
      <c r="G49" s="31"/>
      <c r="H49" s="32"/>
    </row>
    <row r="50" spans="2:8" ht="15.75" customHeight="1" x14ac:dyDescent="0.25">
      <c r="B50" s="28"/>
      <c r="C50" s="28"/>
      <c r="D50" s="28"/>
      <c r="E50" s="29"/>
      <c r="F50" s="30"/>
      <c r="G50" s="31"/>
      <c r="H50" s="32"/>
    </row>
    <row r="51" spans="2:8" ht="15.75" customHeight="1" x14ac:dyDescent="0.25">
      <c r="B51" s="27" t="s">
        <v>106</v>
      </c>
      <c r="C51" s="28"/>
      <c r="D51" s="28"/>
      <c r="E51" s="29"/>
      <c r="F51" s="30"/>
      <c r="G51" s="31"/>
      <c r="H51" s="32"/>
    </row>
    <row r="52" spans="2:8" ht="15.75" customHeight="1" x14ac:dyDescent="0.25">
      <c r="B52" s="28" t="s">
        <v>107</v>
      </c>
      <c r="C52" s="28"/>
      <c r="D52" s="28"/>
      <c r="E52" s="29"/>
      <c r="F52" s="30">
        <v>253.05</v>
      </c>
      <c r="G52" s="31">
        <v>2.7900000000000001E-2</v>
      </c>
      <c r="H52" s="32"/>
    </row>
    <row r="53" spans="2:8" ht="15.75" customHeight="1" x14ac:dyDescent="0.25">
      <c r="B53" s="27" t="s">
        <v>101</v>
      </c>
      <c r="C53" s="27"/>
      <c r="D53" s="27"/>
      <c r="E53" s="33"/>
      <c r="F53" s="34">
        <v>253.05</v>
      </c>
      <c r="G53" s="35">
        <v>2.7900000000000001E-2</v>
      </c>
      <c r="H53" s="36"/>
    </row>
    <row r="54" spans="2:8" ht="15.75" customHeight="1" x14ac:dyDescent="0.25">
      <c r="B54" s="28"/>
      <c r="C54" s="28"/>
      <c r="D54" s="28"/>
      <c r="E54" s="29"/>
      <c r="F54" s="30"/>
      <c r="G54" s="31"/>
      <c r="H54" s="32"/>
    </row>
    <row r="55" spans="2:8" ht="15.75" customHeight="1" x14ac:dyDescent="0.25">
      <c r="B55" s="39" t="s">
        <v>105</v>
      </c>
      <c r="C55" s="39"/>
      <c r="D55" s="39"/>
      <c r="E55" s="40"/>
      <c r="F55" s="34">
        <v>253.05</v>
      </c>
      <c r="G55" s="35">
        <v>2.7900000000000001E-2</v>
      </c>
      <c r="H55" s="36"/>
    </row>
    <row r="56" spans="2:8" ht="15.75" customHeight="1" x14ac:dyDescent="0.25">
      <c r="B56" s="28" t="s">
        <v>108</v>
      </c>
      <c r="C56" s="28"/>
      <c r="D56" s="28"/>
      <c r="E56" s="29"/>
      <c r="F56" s="41">
        <v>-22.75</v>
      </c>
      <c r="G56" s="42">
        <v>-2.4999999999999467E-3</v>
      </c>
      <c r="H56" s="32"/>
    </row>
    <row r="57" spans="2:8" ht="15.75" customHeight="1" x14ac:dyDescent="0.25">
      <c r="B57" s="43" t="s">
        <v>109</v>
      </c>
      <c r="C57" s="43"/>
      <c r="D57" s="43"/>
      <c r="E57" s="44"/>
      <c r="F57" s="45">
        <v>9062.94</v>
      </c>
      <c r="G57" s="46">
        <v>1</v>
      </c>
      <c r="H57" s="47"/>
    </row>
    <row r="58" spans="2:8" ht="15.75" customHeight="1" thickBot="1" x14ac:dyDescent="0.3">
      <c r="B58" s="2"/>
    </row>
    <row r="59" spans="2:8" ht="27" customHeight="1" thickBot="1" x14ac:dyDescent="0.3">
      <c r="B59" s="61" t="s">
        <v>806</v>
      </c>
      <c r="C59" s="62" t="s">
        <v>807</v>
      </c>
      <c r="D59" s="62" t="s">
        <v>808</v>
      </c>
      <c r="E59" s="84" t="s">
        <v>809</v>
      </c>
      <c r="G59" s="2"/>
      <c r="H59" s="2"/>
    </row>
    <row r="60" spans="2:8" ht="21.75" customHeight="1" x14ac:dyDescent="0.25">
      <c r="B60" s="126" t="s">
        <v>61</v>
      </c>
      <c r="C60" s="163"/>
      <c r="D60" s="141" t="s">
        <v>901</v>
      </c>
      <c r="E60" s="189"/>
      <c r="G60" s="2"/>
      <c r="H60" s="2"/>
    </row>
    <row r="61" spans="2:8" ht="27.75" customHeight="1" x14ac:dyDescent="0.25">
      <c r="B61" s="93" t="s">
        <v>902</v>
      </c>
      <c r="C61" s="164"/>
      <c r="D61" s="142"/>
      <c r="E61" s="164"/>
      <c r="G61" s="2"/>
      <c r="H61" s="2"/>
    </row>
    <row r="62" spans="2:8" ht="46.5" customHeight="1" x14ac:dyDescent="0.25">
      <c r="B62" s="93" t="s">
        <v>903</v>
      </c>
      <c r="C62" s="164"/>
      <c r="D62" s="142"/>
      <c r="E62" s="164"/>
      <c r="G62" s="2"/>
      <c r="H62" s="2"/>
    </row>
    <row r="63" spans="2:8" ht="30.75" customHeight="1" thickBot="1" x14ac:dyDescent="0.3">
      <c r="B63" s="94" t="s">
        <v>891</v>
      </c>
      <c r="C63" s="165"/>
      <c r="D63" s="128" t="s">
        <v>891</v>
      </c>
      <c r="E63" s="166"/>
      <c r="G63" s="2"/>
      <c r="H63" s="2"/>
    </row>
    <row r="65" spans="2:16" ht="11.5" x14ac:dyDescent="0.25">
      <c r="B65" s="2" t="s">
        <v>815</v>
      </c>
      <c r="C65" s="2"/>
      <c r="D65" s="2"/>
      <c r="G65" s="2"/>
      <c r="H65" s="2"/>
    </row>
    <row r="66" spans="2:16" ht="11.5" x14ac:dyDescent="0.25">
      <c r="B66" s="3" t="s">
        <v>816</v>
      </c>
      <c r="C66" s="2"/>
      <c r="D66" s="2"/>
      <c r="G66" s="2"/>
      <c r="H66"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0:C63"/>
    <mergeCell ref="D60:D62"/>
    <mergeCell ref="E60:E63"/>
  </mergeCells>
  <hyperlinks>
    <hyperlink ref="I1" location="'Sheet1'!A1" display="Index" xr:uid="{13A37013-FF14-44A6-B52C-A9E0B2710B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2C1C-BFBD-4C60-8A1D-42E9B8A22AD0}">
  <dimension ref="B1:P88"/>
  <sheetViews>
    <sheetView topLeftCell="A79" workbookViewId="0">
      <selection activeCell="A90" sqref="A90"/>
    </sheetView>
  </sheetViews>
  <sheetFormatPr defaultColWidth="9.1796875" defaultRowHeight="15.75" customHeight="1" x14ac:dyDescent="0.25"/>
  <cols>
    <col min="1" max="1" width="3.7265625" style="2" customWidth="1"/>
    <col min="2" max="2" width="50.54296875" style="12" customWidth="1"/>
    <col min="3" max="3" width="27.90625" style="12" customWidth="1"/>
    <col min="4" max="4" width="26.7265625" style="12" customWidth="1"/>
    <col min="5" max="5" width="31.7265625" style="2" customWidth="1"/>
    <col min="6" max="6" width="16.453125" style="2" customWidth="1"/>
    <col min="7" max="7" width="15.453125" style="11" customWidth="1"/>
    <col min="8" max="8" width="5.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208</v>
      </c>
      <c r="C7" s="28" t="s">
        <v>209</v>
      </c>
      <c r="D7" s="28" t="s">
        <v>210</v>
      </c>
      <c r="E7" s="29">
        <v>26435</v>
      </c>
      <c r="F7" s="30">
        <v>628.55999999999995</v>
      </c>
      <c r="G7" s="31">
        <v>0.1082</v>
      </c>
      <c r="H7" s="32"/>
    </row>
    <row r="8" spans="2:9" ht="15.75" customHeight="1" x14ac:dyDescent="0.25">
      <c r="B8" s="28" t="s">
        <v>200</v>
      </c>
      <c r="C8" s="28" t="s">
        <v>201</v>
      </c>
      <c r="D8" s="28" t="s">
        <v>193</v>
      </c>
      <c r="E8" s="29">
        <v>33140</v>
      </c>
      <c r="F8" s="30">
        <v>471.04</v>
      </c>
      <c r="G8" s="31">
        <v>8.1100000000000005E-2</v>
      </c>
      <c r="H8" s="32"/>
    </row>
    <row r="9" spans="2:9" ht="15.75" customHeight="1" x14ac:dyDescent="0.25">
      <c r="B9" s="28" t="s">
        <v>191</v>
      </c>
      <c r="C9" s="28" t="s">
        <v>192</v>
      </c>
      <c r="D9" s="28" t="s">
        <v>193</v>
      </c>
      <c r="E9" s="29">
        <v>53099</v>
      </c>
      <c r="F9" s="30">
        <v>457.71</v>
      </c>
      <c r="G9" s="31">
        <v>7.8799999999999995E-2</v>
      </c>
      <c r="H9" s="32"/>
    </row>
    <row r="10" spans="2:9" ht="15.75" customHeight="1" x14ac:dyDescent="0.25">
      <c r="B10" s="28" t="s">
        <v>194</v>
      </c>
      <c r="C10" s="28" t="s">
        <v>195</v>
      </c>
      <c r="D10" s="28" t="s">
        <v>196</v>
      </c>
      <c r="E10" s="29">
        <v>28258</v>
      </c>
      <c r="F10" s="30">
        <v>399.41</v>
      </c>
      <c r="G10" s="31">
        <v>6.88E-2</v>
      </c>
      <c r="H10" s="32"/>
    </row>
    <row r="11" spans="2:9" ht="15.75" customHeight="1" x14ac:dyDescent="0.25">
      <c r="B11" s="28" t="s">
        <v>307</v>
      </c>
      <c r="C11" s="28" t="s">
        <v>308</v>
      </c>
      <c r="D11" s="28" t="s">
        <v>309</v>
      </c>
      <c r="E11" s="29">
        <v>13666</v>
      </c>
      <c r="F11" s="30">
        <v>312.64</v>
      </c>
      <c r="G11" s="31">
        <v>5.3800000000000001E-2</v>
      </c>
      <c r="H11" s="32"/>
    </row>
    <row r="12" spans="2:9" ht="15.75" customHeight="1" x14ac:dyDescent="0.25">
      <c r="B12" s="28" t="s">
        <v>397</v>
      </c>
      <c r="C12" s="28" t="s">
        <v>398</v>
      </c>
      <c r="D12" s="28" t="s">
        <v>196</v>
      </c>
      <c r="E12" s="29">
        <v>8002</v>
      </c>
      <c r="F12" s="30">
        <v>240.42</v>
      </c>
      <c r="G12" s="31">
        <v>4.1399999999999999E-2</v>
      </c>
      <c r="H12" s="32"/>
    </row>
    <row r="13" spans="2:9" ht="15.75" customHeight="1" x14ac:dyDescent="0.25">
      <c r="B13" s="28" t="s">
        <v>405</v>
      </c>
      <c r="C13" s="28" t="s">
        <v>406</v>
      </c>
      <c r="D13" s="28" t="s">
        <v>199</v>
      </c>
      <c r="E13" s="29">
        <v>67616</v>
      </c>
      <c r="F13" s="30">
        <v>224.62</v>
      </c>
      <c r="G13" s="31">
        <v>3.8699999999999998E-2</v>
      </c>
      <c r="H13" s="32"/>
    </row>
    <row r="14" spans="2:9" ht="15.75" customHeight="1" x14ac:dyDescent="0.25">
      <c r="B14" s="28" t="s">
        <v>401</v>
      </c>
      <c r="C14" s="28" t="s">
        <v>402</v>
      </c>
      <c r="D14" s="28" t="s">
        <v>193</v>
      </c>
      <c r="E14" s="29">
        <v>11102</v>
      </c>
      <c r="F14" s="30">
        <v>201.97</v>
      </c>
      <c r="G14" s="31">
        <v>3.4799999999999998E-2</v>
      </c>
      <c r="H14" s="32"/>
    </row>
    <row r="15" spans="2:9" ht="15.75" customHeight="1" x14ac:dyDescent="0.25">
      <c r="B15" s="28" t="s">
        <v>197</v>
      </c>
      <c r="C15" s="28" t="s">
        <v>198</v>
      </c>
      <c r="D15" s="28" t="s">
        <v>199</v>
      </c>
      <c r="E15" s="29">
        <v>6911</v>
      </c>
      <c r="F15" s="30">
        <v>186.35</v>
      </c>
      <c r="G15" s="31">
        <v>3.2099999999999997E-2</v>
      </c>
      <c r="H15" s="32"/>
    </row>
    <row r="16" spans="2:9" ht="15.75" customHeight="1" x14ac:dyDescent="0.25">
      <c r="B16" s="28" t="s">
        <v>394</v>
      </c>
      <c r="C16" s="28" t="s">
        <v>395</v>
      </c>
      <c r="D16" s="28" t="s">
        <v>396</v>
      </c>
      <c r="E16" s="29">
        <v>9352</v>
      </c>
      <c r="F16" s="30">
        <v>172.8</v>
      </c>
      <c r="G16" s="31">
        <v>2.98E-2</v>
      </c>
      <c r="H16" s="32"/>
    </row>
    <row r="17" spans="2:8" ht="15.75" customHeight="1" x14ac:dyDescent="0.25">
      <c r="B17" s="28" t="s">
        <v>399</v>
      </c>
      <c r="C17" s="28" t="s">
        <v>400</v>
      </c>
      <c r="D17" s="28" t="s">
        <v>193</v>
      </c>
      <c r="E17" s="29">
        <v>29666</v>
      </c>
      <c r="F17" s="30">
        <v>157.41</v>
      </c>
      <c r="G17" s="31">
        <v>2.7099999999999999E-2</v>
      </c>
      <c r="H17" s="32"/>
    </row>
    <row r="18" spans="2:8" ht="15.75" customHeight="1" x14ac:dyDescent="0.25">
      <c r="B18" s="28" t="s">
        <v>316</v>
      </c>
      <c r="C18" s="28" t="s">
        <v>317</v>
      </c>
      <c r="D18" s="28" t="s">
        <v>309</v>
      </c>
      <c r="E18" s="29">
        <v>2052</v>
      </c>
      <c r="F18" s="30">
        <v>150.53</v>
      </c>
      <c r="G18" s="31">
        <v>2.5899999999999999E-2</v>
      </c>
      <c r="H18" s="32"/>
    </row>
    <row r="19" spans="2:8" ht="15.75" customHeight="1" x14ac:dyDescent="0.25">
      <c r="B19" s="28" t="s">
        <v>357</v>
      </c>
      <c r="C19" s="28" t="s">
        <v>358</v>
      </c>
      <c r="D19" s="28" t="s">
        <v>193</v>
      </c>
      <c r="E19" s="29">
        <v>20416</v>
      </c>
      <c r="F19" s="30">
        <v>149.69</v>
      </c>
      <c r="G19" s="31">
        <v>2.58E-2</v>
      </c>
      <c r="H19" s="32"/>
    </row>
    <row r="20" spans="2:8" ht="15.75" customHeight="1" x14ac:dyDescent="0.25">
      <c r="B20" s="28" t="s">
        <v>213</v>
      </c>
      <c r="C20" s="28" t="s">
        <v>214</v>
      </c>
      <c r="D20" s="28" t="s">
        <v>215</v>
      </c>
      <c r="E20" s="29">
        <v>18664</v>
      </c>
      <c r="F20" s="30">
        <v>149.29</v>
      </c>
      <c r="G20" s="31">
        <v>2.5700000000000001E-2</v>
      </c>
      <c r="H20" s="32"/>
    </row>
    <row r="21" spans="2:8" ht="15.75" customHeight="1" x14ac:dyDescent="0.25">
      <c r="B21" s="28" t="s">
        <v>452</v>
      </c>
      <c r="C21" s="28" t="s">
        <v>453</v>
      </c>
      <c r="D21" s="28" t="s">
        <v>303</v>
      </c>
      <c r="E21" s="29">
        <v>3476</v>
      </c>
      <c r="F21" s="30">
        <v>116.18</v>
      </c>
      <c r="G21" s="31">
        <v>0.02</v>
      </c>
      <c r="H21" s="32"/>
    </row>
    <row r="22" spans="2:8" ht="15.75" customHeight="1" x14ac:dyDescent="0.25">
      <c r="B22" s="28" t="s">
        <v>205</v>
      </c>
      <c r="C22" s="28" t="s">
        <v>206</v>
      </c>
      <c r="D22" s="28" t="s">
        <v>207</v>
      </c>
      <c r="E22" s="29">
        <v>7423</v>
      </c>
      <c r="F22" s="30">
        <v>94.14</v>
      </c>
      <c r="G22" s="31">
        <v>1.6199999999999999E-2</v>
      </c>
      <c r="H22" s="32"/>
    </row>
    <row r="23" spans="2:8" ht="15.75" customHeight="1" x14ac:dyDescent="0.25">
      <c r="B23" s="28" t="s">
        <v>427</v>
      </c>
      <c r="C23" s="28" t="s">
        <v>428</v>
      </c>
      <c r="D23" s="28" t="s">
        <v>207</v>
      </c>
      <c r="E23" s="29">
        <v>1029</v>
      </c>
      <c r="F23" s="30">
        <v>90.84</v>
      </c>
      <c r="G23" s="31">
        <v>1.5599999999999999E-2</v>
      </c>
      <c r="H23" s="32"/>
    </row>
    <row r="24" spans="2:8" ht="15.75" customHeight="1" x14ac:dyDescent="0.25">
      <c r="B24" s="28" t="s">
        <v>425</v>
      </c>
      <c r="C24" s="28" t="s">
        <v>426</v>
      </c>
      <c r="D24" s="28" t="s">
        <v>303</v>
      </c>
      <c r="E24" s="29">
        <v>3241</v>
      </c>
      <c r="F24" s="30">
        <v>84.49</v>
      </c>
      <c r="G24" s="31">
        <v>1.46E-2</v>
      </c>
      <c r="H24" s="32"/>
    </row>
    <row r="25" spans="2:8" ht="15.75" customHeight="1" x14ac:dyDescent="0.25">
      <c r="B25" s="28" t="s">
        <v>623</v>
      </c>
      <c r="C25" s="28" t="s">
        <v>624</v>
      </c>
      <c r="D25" s="28" t="s">
        <v>220</v>
      </c>
      <c r="E25" s="29">
        <v>8366</v>
      </c>
      <c r="F25" s="30">
        <v>79.36</v>
      </c>
      <c r="G25" s="31">
        <v>1.37E-2</v>
      </c>
      <c r="H25" s="32"/>
    </row>
    <row r="26" spans="2:8" ht="15.75" customHeight="1" x14ac:dyDescent="0.25">
      <c r="B26" s="28" t="s">
        <v>403</v>
      </c>
      <c r="C26" s="28" t="s">
        <v>404</v>
      </c>
      <c r="D26" s="28" t="s">
        <v>196</v>
      </c>
      <c r="E26" s="29">
        <v>8176</v>
      </c>
      <c r="F26" s="30">
        <v>76.23</v>
      </c>
      <c r="G26" s="31">
        <v>1.3100000000000001E-2</v>
      </c>
      <c r="H26" s="32"/>
    </row>
    <row r="27" spans="2:8" ht="15.75" customHeight="1" x14ac:dyDescent="0.25">
      <c r="B27" s="28" t="s">
        <v>431</v>
      </c>
      <c r="C27" s="28" t="s">
        <v>432</v>
      </c>
      <c r="D27" s="28" t="s">
        <v>309</v>
      </c>
      <c r="E27" s="29">
        <v>4434</v>
      </c>
      <c r="F27" s="30">
        <v>74.42</v>
      </c>
      <c r="G27" s="31">
        <v>1.2800000000000001E-2</v>
      </c>
      <c r="H27" s="32"/>
    </row>
    <row r="28" spans="2:8" ht="15.75" customHeight="1" x14ac:dyDescent="0.25">
      <c r="B28" s="28" t="s">
        <v>437</v>
      </c>
      <c r="C28" s="28" t="s">
        <v>438</v>
      </c>
      <c r="D28" s="28" t="s">
        <v>366</v>
      </c>
      <c r="E28" s="29">
        <v>62532</v>
      </c>
      <c r="F28" s="30">
        <v>62.09</v>
      </c>
      <c r="G28" s="31">
        <v>1.0699999999999999E-2</v>
      </c>
      <c r="H28" s="32"/>
    </row>
    <row r="29" spans="2:8" ht="15.75" customHeight="1" x14ac:dyDescent="0.25">
      <c r="B29" s="28" t="s">
        <v>625</v>
      </c>
      <c r="C29" s="28" t="s">
        <v>626</v>
      </c>
      <c r="D29" s="28" t="s">
        <v>193</v>
      </c>
      <c r="E29" s="29">
        <v>5036</v>
      </c>
      <c r="F29" s="30">
        <v>59.69</v>
      </c>
      <c r="G29" s="31">
        <v>1.03E-2</v>
      </c>
      <c r="H29" s="32"/>
    </row>
    <row r="30" spans="2:8" ht="15.75" customHeight="1" x14ac:dyDescent="0.25">
      <c r="B30" s="28" t="s">
        <v>627</v>
      </c>
      <c r="C30" s="28" t="s">
        <v>628</v>
      </c>
      <c r="D30" s="28" t="s">
        <v>315</v>
      </c>
      <c r="E30" s="29">
        <v>36815</v>
      </c>
      <c r="F30" s="30">
        <v>58.78</v>
      </c>
      <c r="G30" s="31">
        <v>1.01E-2</v>
      </c>
      <c r="H30" s="32"/>
    </row>
    <row r="31" spans="2:8" ht="15.75" customHeight="1" x14ac:dyDescent="0.25">
      <c r="B31" s="28" t="s">
        <v>512</v>
      </c>
      <c r="C31" s="28" t="s">
        <v>513</v>
      </c>
      <c r="D31" s="28" t="s">
        <v>207</v>
      </c>
      <c r="E31" s="29">
        <v>13916</v>
      </c>
      <c r="F31" s="30">
        <v>56.3</v>
      </c>
      <c r="G31" s="31">
        <v>9.7000000000000003E-3</v>
      </c>
      <c r="H31" s="32"/>
    </row>
    <row r="32" spans="2:8" ht="15.75" customHeight="1" x14ac:dyDescent="0.25">
      <c r="B32" s="28" t="s">
        <v>629</v>
      </c>
      <c r="C32" s="28" t="s">
        <v>630</v>
      </c>
      <c r="D32" s="28" t="s">
        <v>315</v>
      </c>
      <c r="E32" s="29">
        <v>26427</v>
      </c>
      <c r="F32" s="30">
        <v>56.08</v>
      </c>
      <c r="G32" s="31">
        <v>9.7000000000000003E-3</v>
      </c>
      <c r="H32" s="32"/>
    </row>
    <row r="33" spans="2:8" ht="15.75" customHeight="1" x14ac:dyDescent="0.25">
      <c r="B33" s="28" t="s">
        <v>419</v>
      </c>
      <c r="C33" s="28" t="s">
        <v>420</v>
      </c>
      <c r="D33" s="28" t="s">
        <v>294</v>
      </c>
      <c r="E33" s="29">
        <v>891</v>
      </c>
      <c r="F33" s="30">
        <v>55.73</v>
      </c>
      <c r="G33" s="31">
        <v>9.5999999999999992E-3</v>
      </c>
      <c r="H33" s="32"/>
    </row>
    <row r="34" spans="2:8" ht="15.75" customHeight="1" x14ac:dyDescent="0.25">
      <c r="B34" s="28" t="s">
        <v>202</v>
      </c>
      <c r="C34" s="28" t="s">
        <v>203</v>
      </c>
      <c r="D34" s="28" t="s">
        <v>204</v>
      </c>
      <c r="E34" s="29">
        <v>276</v>
      </c>
      <c r="F34" s="30">
        <v>52.84</v>
      </c>
      <c r="G34" s="31">
        <v>9.1000000000000004E-3</v>
      </c>
      <c r="H34" s="32"/>
    </row>
    <row r="35" spans="2:8" ht="15.75" customHeight="1" x14ac:dyDescent="0.25">
      <c r="B35" s="28" t="s">
        <v>216</v>
      </c>
      <c r="C35" s="28" t="s">
        <v>217</v>
      </c>
      <c r="D35" s="28" t="s">
        <v>196</v>
      </c>
      <c r="E35" s="29">
        <v>4877</v>
      </c>
      <c r="F35" s="30">
        <v>49.19</v>
      </c>
      <c r="G35" s="31">
        <v>8.5000000000000006E-3</v>
      </c>
      <c r="H35" s="32"/>
    </row>
    <row r="36" spans="2:8" ht="15.75" customHeight="1" x14ac:dyDescent="0.25">
      <c r="B36" s="28" t="s">
        <v>411</v>
      </c>
      <c r="C36" s="28" t="s">
        <v>412</v>
      </c>
      <c r="D36" s="28" t="s">
        <v>294</v>
      </c>
      <c r="E36" s="29">
        <v>2898</v>
      </c>
      <c r="F36" s="30">
        <v>48.54</v>
      </c>
      <c r="G36" s="31">
        <v>8.3999999999999995E-3</v>
      </c>
      <c r="H36" s="32"/>
    </row>
    <row r="37" spans="2:8" ht="15.75" customHeight="1" x14ac:dyDescent="0.25">
      <c r="B37" s="28" t="s">
        <v>631</v>
      </c>
      <c r="C37" s="28" t="s">
        <v>632</v>
      </c>
      <c r="D37" s="28" t="s">
        <v>366</v>
      </c>
      <c r="E37" s="29">
        <v>7475</v>
      </c>
      <c r="F37" s="30">
        <v>47.22</v>
      </c>
      <c r="G37" s="31">
        <v>8.0999999999999996E-3</v>
      </c>
      <c r="H37" s="32"/>
    </row>
    <row r="38" spans="2:8" ht="15.75" customHeight="1" x14ac:dyDescent="0.25">
      <c r="B38" s="28" t="s">
        <v>567</v>
      </c>
      <c r="C38" s="28" t="s">
        <v>568</v>
      </c>
      <c r="D38" s="28" t="s">
        <v>220</v>
      </c>
      <c r="E38" s="29">
        <v>4185</v>
      </c>
      <c r="F38" s="30">
        <v>46.66</v>
      </c>
      <c r="G38" s="31">
        <v>8.0000000000000002E-3</v>
      </c>
      <c r="H38" s="32"/>
    </row>
    <row r="39" spans="2:8" ht="15.75" customHeight="1" x14ac:dyDescent="0.25">
      <c r="B39" s="28" t="s">
        <v>633</v>
      </c>
      <c r="C39" s="28" t="s">
        <v>634</v>
      </c>
      <c r="D39" s="28" t="s">
        <v>635</v>
      </c>
      <c r="E39" s="29">
        <v>5560</v>
      </c>
      <c r="F39" s="30">
        <v>45.63</v>
      </c>
      <c r="G39" s="31">
        <v>7.9000000000000008E-3</v>
      </c>
      <c r="H39" s="32"/>
    </row>
    <row r="40" spans="2:8" ht="15.75" customHeight="1" x14ac:dyDescent="0.25">
      <c r="B40" s="28" t="s">
        <v>636</v>
      </c>
      <c r="C40" s="28" t="s">
        <v>637</v>
      </c>
      <c r="D40" s="28" t="s">
        <v>196</v>
      </c>
      <c r="E40" s="29">
        <v>11450</v>
      </c>
      <c r="F40" s="30">
        <v>45.14</v>
      </c>
      <c r="G40" s="31">
        <v>7.7999999999999996E-3</v>
      </c>
      <c r="H40" s="32"/>
    </row>
    <row r="41" spans="2:8" ht="15.75" customHeight="1" x14ac:dyDescent="0.25">
      <c r="B41" s="28" t="s">
        <v>433</v>
      </c>
      <c r="C41" s="28" t="s">
        <v>434</v>
      </c>
      <c r="D41" s="28" t="s">
        <v>323</v>
      </c>
      <c r="E41" s="29">
        <v>11276</v>
      </c>
      <c r="F41" s="30">
        <v>44.04</v>
      </c>
      <c r="G41" s="31">
        <v>7.6E-3</v>
      </c>
      <c r="H41" s="32"/>
    </row>
    <row r="42" spans="2:8" ht="15.75" customHeight="1" x14ac:dyDescent="0.25">
      <c r="B42" s="28" t="s">
        <v>435</v>
      </c>
      <c r="C42" s="28" t="s">
        <v>436</v>
      </c>
      <c r="D42" s="28" t="s">
        <v>354</v>
      </c>
      <c r="E42" s="29">
        <v>3486</v>
      </c>
      <c r="F42" s="30">
        <v>43.59</v>
      </c>
      <c r="G42" s="31">
        <v>7.4999999999999997E-3</v>
      </c>
      <c r="H42" s="32"/>
    </row>
    <row r="43" spans="2:8" ht="15.75" customHeight="1" x14ac:dyDescent="0.25">
      <c r="B43" s="28" t="s">
        <v>415</v>
      </c>
      <c r="C43" s="28" t="s">
        <v>416</v>
      </c>
      <c r="D43" s="28" t="s">
        <v>220</v>
      </c>
      <c r="E43" s="29">
        <v>940</v>
      </c>
      <c r="F43" s="30">
        <v>40.76</v>
      </c>
      <c r="G43" s="31">
        <v>7.0000000000000001E-3</v>
      </c>
      <c r="H43" s="32"/>
    </row>
    <row r="44" spans="2:8" ht="15.75" customHeight="1" x14ac:dyDescent="0.25">
      <c r="B44" s="28" t="s">
        <v>423</v>
      </c>
      <c r="C44" s="28" t="s">
        <v>424</v>
      </c>
      <c r="D44" s="28" t="s">
        <v>207</v>
      </c>
      <c r="E44" s="29">
        <v>1080</v>
      </c>
      <c r="F44" s="30">
        <v>39.65</v>
      </c>
      <c r="G44" s="31">
        <v>6.7999999999999996E-3</v>
      </c>
      <c r="H44" s="32"/>
    </row>
    <row r="45" spans="2:8" ht="15.75" customHeight="1" x14ac:dyDescent="0.25">
      <c r="B45" s="28" t="s">
        <v>352</v>
      </c>
      <c r="C45" s="28" t="s">
        <v>353</v>
      </c>
      <c r="D45" s="28" t="s">
        <v>354</v>
      </c>
      <c r="E45" s="29">
        <v>7237</v>
      </c>
      <c r="F45" s="30">
        <v>38.39</v>
      </c>
      <c r="G45" s="31">
        <v>6.6E-3</v>
      </c>
      <c r="H45" s="32"/>
    </row>
    <row r="46" spans="2:8" ht="15.75" customHeight="1" x14ac:dyDescent="0.25">
      <c r="B46" s="28" t="s">
        <v>638</v>
      </c>
      <c r="C46" s="28" t="s">
        <v>639</v>
      </c>
      <c r="D46" s="28" t="s">
        <v>640</v>
      </c>
      <c r="E46" s="29">
        <v>30227</v>
      </c>
      <c r="F46" s="30">
        <v>38.33</v>
      </c>
      <c r="G46" s="31">
        <v>6.6E-3</v>
      </c>
      <c r="H46" s="32"/>
    </row>
    <row r="47" spans="2:8" ht="15.75" customHeight="1" x14ac:dyDescent="0.25">
      <c r="B47" s="28" t="s">
        <v>443</v>
      </c>
      <c r="C47" s="28" t="s">
        <v>444</v>
      </c>
      <c r="D47" s="28" t="s">
        <v>445</v>
      </c>
      <c r="E47" s="29">
        <v>4648</v>
      </c>
      <c r="F47" s="30">
        <v>37.32</v>
      </c>
      <c r="G47" s="31">
        <v>6.4000000000000003E-3</v>
      </c>
      <c r="H47" s="32"/>
    </row>
    <row r="48" spans="2:8" ht="15.75" customHeight="1" x14ac:dyDescent="0.25">
      <c r="B48" s="28" t="s">
        <v>595</v>
      </c>
      <c r="C48" s="28" t="s">
        <v>596</v>
      </c>
      <c r="D48" s="28" t="s">
        <v>220</v>
      </c>
      <c r="E48" s="29">
        <v>984</v>
      </c>
      <c r="F48" s="30">
        <v>36.46</v>
      </c>
      <c r="G48" s="31">
        <v>6.3E-3</v>
      </c>
      <c r="H48" s="32"/>
    </row>
    <row r="49" spans="2:8" ht="15.75" customHeight="1" x14ac:dyDescent="0.25">
      <c r="B49" s="28" t="s">
        <v>641</v>
      </c>
      <c r="C49" s="28" t="s">
        <v>642</v>
      </c>
      <c r="D49" s="28" t="s">
        <v>207</v>
      </c>
      <c r="E49" s="29">
        <v>1006</v>
      </c>
      <c r="F49" s="30">
        <v>35.49</v>
      </c>
      <c r="G49" s="31">
        <v>6.1000000000000004E-3</v>
      </c>
      <c r="H49" s="32"/>
    </row>
    <row r="50" spans="2:8" ht="15.75" customHeight="1" x14ac:dyDescent="0.25">
      <c r="B50" s="28" t="s">
        <v>407</v>
      </c>
      <c r="C50" s="28" t="s">
        <v>408</v>
      </c>
      <c r="D50" s="28" t="s">
        <v>204</v>
      </c>
      <c r="E50" s="29">
        <v>916</v>
      </c>
      <c r="F50" s="30">
        <v>35.200000000000003</v>
      </c>
      <c r="G50" s="31">
        <v>6.1000000000000004E-3</v>
      </c>
      <c r="H50" s="32"/>
    </row>
    <row r="51" spans="2:8" ht="15.75" customHeight="1" x14ac:dyDescent="0.25">
      <c r="B51" s="28" t="s">
        <v>295</v>
      </c>
      <c r="C51" s="28" t="s">
        <v>296</v>
      </c>
      <c r="D51" s="28" t="s">
        <v>297</v>
      </c>
      <c r="E51" s="29">
        <v>791</v>
      </c>
      <c r="F51" s="30">
        <v>34.67</v>
      </c>
      <c r="G51" s="31">
        <v>6.0000000000000001E-3</v>
      </c>
      <c r="H51" s="32"/>
    </row>
    <row r="52" spans="2:8" ht="15.75" customHeight="1" x14ac:dyDescent="0.25">
      <c r="B52" s="28" t="s">
        <v>643</v>
      </c>
      <c r="C52" s="28" t="s">
        <v>644</v>
      </c>
      <c r="D52" s="28" t="s">
        <v>645</v>
      </c>
      <c r="E52" s="29">
        <v>16229</v>
      </c>
      <c r="F52" s="30">
        <v>34.450000000000003</v>
      </c>
      <c r="G52" s="31">
        <v>5.8999999999999999E-3</v>
      </c>
      <c r="H52" s="32"/>
    </row>
    <row r="53" spans="2:8" ht="15.75" customHeight="1" x14ac:dyDescent="0.25">
      <c r="B53" s="28" t="s">
        <v>646</v>
      </c>
      <c r="C53" s="28" t="s">
        <v>647</v>
      </c>
      <c r="D53" s="28" t="s">
        <v>648</v>
      </c>
      <c r="E53" s="29">
        <v>822</v>
      </c>
      <c r="F53" s="30">
        <v>28.41</v>
      </c>
      <c r="G53" s="31">
        <v>4.8999999999999998E-3</v>
      </c>
      <c r="H53" s="32"/>
    </row>
    <row r="54" spans="2:8" ht="15.75" customHeight="1" x14ac:dyDescent="0.25">
      <c r="B54" s="28" t="s">
        <v>330</v>
      </c>
      <c r="C54" s="28" t="s">
        <v>331</v>
      </c>
      <c r="D54" s="28" t="s">
        <v>332</v>
      </c>
      <c r="E54" s="29">
        <v>4171</v>
      </c>
      <c r="F54" s="30">
        <v>28.03</v>
      </c>
      <c r="G54" s="31">
        <v>4.7999999999999996E-3</v>
      </c>
      <c r="H54" s="32"/>
    </row>
    <row r="55" spans="2:8" ht="15.75" customHeight="1" x14ac:dyDescent="0.25">
      <c r="B55" s="28" t="s">
        <v>649</v>
      </c>
      <c r="C55" s="28" t="s">
        <v>650</v>
      </c>
      <c r="D55" s="28" t="s">
        <v>207</v>
      </c>
      <c r="E55" s="29">
        <v>1004</v>
      </c>
      <c r="F55" s="30">
        <v>25.59</v>
      </c>
      <c r="G55" s="31">
        <v>4.4000000000000003E-3</v>
      </c>
      <c r="H55" s="32"/>
    </row>
    <row r="56" spans="2:8" ht="15.75" customHeight="1" x14ac:dyDescent="0.25">
      <c r="B56" s="28" t="s">
        <v>651</v>
      </c>
      <c r="C56" s="28" t="s">
        <v>652</v>
      </c>
      <c r="D56" s="28" t="s">
        <v>210</v>
      </c>
      <c r="E56" s="29">
        <v>7404</v>
      </c>
      <c r="F56" s="30">
        <v>22.57</v>
      </c>
      <c r="G56" s="31">
        <v>3.8999999999999998E-3</v>
      </c>
      <c r="H56" s="32"/>
    </row>
    <row r="57" spans="2:8" ht="15.75" customHeight="1" x14ac:dyDescent="0.25">
      <c r="B57" s="28" t="s">
        <v>653</v>
      </c>
      <c r="C57" s="28" t="s">
        <v>654</v>
      </c>
      <c r="D57" s="28" t="s">
        <v>193</v>
      </c>
      <c r="E57" s="29">
        <v>6522</v>
      </c>
      <c r="F57" s="30">
        <v>0</v>
      </c>
      <c r="G57" s="31" t="s">
        <v>655</v>
      </c>
      <c r="H57" s="32"/>
    </row>
    <row r="58" spans="2:8" ht="15.75" customHeight="1" x14ac:dyDescent="0.25">
      <c r="B58" s="27" t="s">
        <v>101</v>
      </c>
      <c r="C58" s="27"/>
      <c r="D58" s="27"/>
      <c r="E58" s="33"/>
      <c r="F58" s="34">
        <v>5764.94</v>
      </c>
      <c r="G58" s="35">
        <v>0.99280000000000002</v>
      </c>
      <c r="H58" s="36"/>
    </row>
    <row r="59" spans="2:8" ht="15.75" customHeight="1" x14ac:dyDescent="0.25">
      <c r="B59" s="27" t="s">
        <v>223</v>
      </c>
      <c r="C59" s="28"/>
      <c r="D59" s="28"/>
      <c r="E59" s="29"/>
      <c r="F59" s="30"/>
      <c r="G59" s="31"/>
      <c r="H59" s="32"/>
    </row>
    <row r="60" spans="2:8" ht="15.75" customHeight="1" x14ac:dyDescent="0.25">
      <c r="B60" s="27" t="s">
        <v>101</v>
      </c>
      <c r="C60" s="28"/>
      <c r="D60" s="28"/>
      <c r="E60" s="29"/>
      <c r="F60" s="37" t="s">
        <v>103</v>
      </c>
      <c r="G60" s="38" t="s">
        <v>103</v>
      </c>
      <c r="H60" s="32"/>
    </row>
    <row r="61" spans="2:8" ht="15.75" customHeight="1" x14ac:dyDescent="0.25">
      <c r="B61" s="28"/>
      <c r="C61" s="28"/>
      <c r="D61" s="28"/>
      <c r="E61" s="29"/>
      <c r="F61" s="30"/>
      <c r="G61" s="31"/>
      <c r="H61" s="32"/>
    </row>
    <row r="62" spans="2:8" ht="15.75" customHeight="1" x14ac:dyDescent="0.25">
      <c r="B62" s="39" t="s">
        <v>105</v>
      </c>
      <c r="C62" s="39"/>
      <c r="D62" s="39"/>
      <c r="E62" s="40"/>
      <c r="F62" s="34">
        <v>5764.94</v>
      </c>
      <c r="G62" s="35">
        <v>0.99280000000000002</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106</v>
      </c>
      <c r="C65" s="28"/>
      <c r="D65" s="28"/>
      <c r="E65" s="29"/>
      <c r="F65" s="30"/>
      <c r="G65" s="31"/>
      <c r="H65" s="32"/>
    </row>
    <row r="66" spans="2:16" ht="15.75" customHeight="1" x14ac:dyDescent="0.25">
      <c r="B66" s="28" t="s">
        <v>107</v>
      </c>
      <c r="C66" s="28"/>
      <c r="D66" s="28"/>
      <c r="E66" s="29"/>
      <c r="F66" s="30">
        <v>31.68</v>
      </c>
      <c r="G66" s="31">
        <v>5.4999999999999997E-3</v>
      </c>
      <c r="H66" s="32"/>
    </row>
    <row r="67" spans="2:16" ht="15.75" customHeight="1" x14ac:dyDescent="0.25">
      <c r="B67" s="27" t="s">
        <v>101</v>
      </c>
      <c r="C67" s="27"/>
      <c r="D67" s="27"/>
      <c r="E67" s="33"/>
      <c r="F67" s="34">
        <v>31.68</v>
      </c>
      <c r="G67" s="35">
        <v>5.4999999999999997E-3</v>
      </c>
      <c r="H67" s="36"/>
    </row>
    <row r="68" spans="2:16" ht="15.75" customHeight="1" x14ac:dyDescent="0.25">
      <c r="B68" s="28"/>
      <c r="C68" s="28"/>
      <c r="D68" s="28"/>
      <c r="E68" s="29"/>
      <c r="F68" s="30"/>
      <c r="G68" s="31"/>
      <c r="H68" s="32"/>
      <c r="L68" s="3"/>
    </row>
    <row r="69" spans="2:16" ht="15.75" customHeight="1" x14ac:dyDescent="0.25">
      <c r="B69" s="39" t="s">
        <v>105</v>
      </c>
      <c r="C69" s="39"/>
      <c r="D69" s="39"/>
      <c r="E69" s="40"/>
      <c r="F69" s="34">
        <v>31.68</v>
      </c>
      <c r="G69" s="35">
        <v>5.4999999999999997E-3</v>
      </c>
      <c r="H69" s="36"/>
    </row>
    <row r="70" spans="2:16" ht="15.75" customHeight="1" x14ac:dyDescent="0.25">
      <c r="B70" s="28" t="s">
        <v>108</v>
      </c>
      <c r="C70" s="28"/>
      <c r="D70" s="28"/>
      <c r="E70" s="29"/>
      <c r="F70" s="30">
        <v>10.1</v>
      </c>
      <c r="G70" s="31">
        <v>1.7000000000000348E-3</v>
      </c>
      <c r="H70" s="32"/>
      <c r="L70" s="3"/>
    </row>
    <row r="71" spans="2:16" ht="15.75" customHeight="1" x14ac:dyDescent="0.25">
      <c r="B71" s="43" t="s">
        <v>109</v>
      </c>
      <c r="C71" s="43"/>
      <c r="D71" s="43"/>
      <c r="E71" s="44"/>
      <c r="F71" s="45">
        <v>5806.72</v>
      </c>
      <c r="G71" s="46">
        <v>1</v>
      </c>
      <c r="H71" s="47"/>
      <c r="L71" s="3"/>
    </row>
    <row r="72" spans="2:16" ht="15.75" customHeight="1" x14ac:dyDescent="0.25">
      <c r="B72" s="2"/>
      <c r="L72" s="3"/>
    </row>
    <row r="73" spans="2:16" ht="15.75" customHeight="1" x14ac:dyDescent="0.25">
      <c r="B73" s="15" t="s">
        <v>656</v>
      </c>
      <c r="L73" s="3"/>
    </row>
    <row r="74" spans="2:16" ht="15.75" customHeight="1" x14ac:dyDescent="0.25">
      <c r="L74" s="3"/>
    </row>
    <row r="75" spans="2:16" ht="42.65" customHeight="1" x14ac:dyDescent="0.25">
      <c r="B75" s="192" t="s">
        <v>904</v>
      </c>
      <c r="C75" s="193"/>
      <c r="D75" s="193"/>
      <c r="E75" s="193"/>
      <c r="F75" s="193"/>
      <c r="G75" s="193"/>
      <c r="H75" s="194"/>
      <c r="L75" s="90"/>
      <c r="M75" s="90"/>
      <c r="N75" s="90"/>
      <c r="O75" s="90"/>
      <c r="P75" s="90"/>
    </row>
    <row r="76" spans="2:16" ht="15.75" customHeight="1" x14ac:dyDescent="0.25">
      <c r="H76" s="2"/>
      <c r="L76" s="90"/>
      <c r="M76" s="90"/>
      <c r="N76" s="90"/>
      <c r="O76" s="90"/>
      <c r="P76" s="90"/>
    </row>
    <row r="77" spans="2:16" ht="15.75" customHeight="1" x14ac:dyDescent="0.25">
      <c r="B77" s="130" t="s">
        <v>905</v>
      </c>
      <c r="H77" s="2"/>
      <c r="L77" s="90"/>
      <c r="M77" s="90"/>
      <c r="N77" s="90"/>
      <c r="O77" s="90"/>
      <c r="P77" s="90"/>
    </row>
    <row r="78" spans="2:16" ht="53.15" customHeight="1" x14ac:dyDescent="0.25">
      <c r="B78" s="131" t="s">
        <v>82</v>
      </c>
      <c r="C78" s="131" t="s">
        <v>906</v>
      </c>
      <c r="D78" s="131" t="s">
        <v>907</v>
      </c>
      <c r="E78" s="131" t="s">
        <v>908</v>
      </c>
      <c r="F78" s="131" t="s">
        <v>909</v>
      </c>
      <c r="G78" s="131" t="s">
        <v>910</v>
      </c>
      <c r="H78" s="131" t="s">
        <v>911</v>
      </c>
      <c r="L78" s="90"/>
      <c r="M78" s="90"/>
      <c r="N78" s="90"/>
      <c r="O78" s="90"/>
      <c r="P78" s="90"/>
    </row>
    <row r="79" spans="2:16" ht="15.75" customHeight="1" x14ac:dyDescent="0.25">
      <c r="B79" s="132" t="s">
        <v>63</v>
      </c>
      <c r="C79" s="133" t="s">
        <v>912</v>
      </c>
      <c r="D79" s="133">
        <v>8695</v>
      </c>
      <c r="E79" s="133">
        <v>2173</v>
      </c>
      <c r="F79" s="133">
        <v>6522</v>
      </c>
      <c r="G79" s="133">
        <v>382515</v>
      </c>
      <c r="H79" s="134">
        <v>8.77E-2</v>
      </c>
      <c r="L79" s="90"/>
      <c r="M79" s="90"/>
      <c r="N79" s="90"/>
      <c r="O79" s="90"/>
      <c r="P79" s="90"/>
    </row>
    <row r="80" spans="2:16" ht="15.75" customHeight="1" thickBot="1" x14ac:dyDescent="0.3">
      <c r="L80" s="90"/>
      <c r="M80" s="90"/>
      <c r="N80" s="90"/>
      <c r="O80" s="90"/>
      <c r="P80" s="90"/>
    </row>
    <row r="81" spans="2:16" ht="27" customHeight="1" thickBot="1" x14ac:dyDescent="0.3">
      <c r="B81" s="61" t="s">
        <v>806</v>
      </c>
      <c r="C81" s="62" t="s">
        <v>807</v>
      </c>
      <c r="D81" s="62" t="s">
        <v>808</v>
      </c>
      <c r="E81" s="84" t="s">
        <v>809</v>
      </c>
      <c r="G81" s="2"/>
      <c r="H81" s="2"/>
    </row>
    <row r="82" spans="2:16" ht="27.75" customHeight="1" x14ac:dyDescent="0.25">
      <c r="B82" s="126" t="s">
        <v>63</v>
      </c>
      <c r="C82" s="163"/>
      <c r="D82" s="141" t="s">
        <v>913</v>
      </c>
      <c r="E82" s="189"/>
      <c r="G82" s="2"/>
      <c r="H82" s="2"/>
    </row>
    <row r="83" spans="2:16" ht="31.5" customHeight="1" x14ac:dyDescent="0.25">
      <c r="B83" s="93" t="s">
        <v>914</v>
      </c>
      <c r="C83" s="164"/>
      <c r="D83" s="142"/>
      <c r="E83" s="164"/>
      <c r="G83" s="2"/>
      <c r="H83" s="2"/>
    </row>
    <row r="84" spans="2:16" ht="40" customHeight="1" x14ac:dyDescent="0.25">
      <c r="B84" s="93" t="s">
        <v>915</v>
      </c>
      <c r="C84" s="164"/>
      <c r="D84" s="142"/>
      <c r="E84" s="164"/>
      <c r="G84" s="2"/>
      <c r="H84" s="2"/>
    </row>
    <row r="85" spans="2:16" ht="22.5" customHeight="1" thickBot="1" x14ac:dyDescent="0.3">
      <c r="B85" s="94" t="s">
        <v>886</v>
      </c>
      <c r="C85" s="165"/>
      <c r="D85" s="128" t="s">
        <v>886</v>
      </c>
      <c r="E85" s="166"/>
      <c r="G85" s="2"/>
      <c r="H85" s="2"/>
    </row>
    <row r="86" spans="2:16" ht="15.75" customHeight="1" x14ac:dyDescent="0.25">
      <c r="L86" s="90"/>
      <c r="M86" s="90"/>
      <c r="N86" s="90"/>
      <c r="O86" s="90"/>
      <c r="P86" s="90"/>
    </row>
    <row r="87" spans="2:16" ht="11.5" x14ac:dyDescent="0.25">
      <c r="B87" s="2" t="s">
        <v>815</v>
      </c>
      <c r="C87" s="2"/>
      <c r="D87" s="2"/>
      <c r="G87" s="2"/>
      <c r="H87" s="2"/>
    </row>
    <row r="88" spans="2:16" ht="11.5" x14ac:dyDescent="0.25">
      <c r="B88" s="3" t="s">
        <v>816</v>
      </c>
      <c r="C88" s="2"/>
      <c r="D88" s="2"/>
      <c r="G88" s="2"/>
      <c r="H88" s="2"/>
    </row>
  </sheetData>
  <mergeCells count="4">
    <mergeCell ref="B75:H75"/>
    <mergeCell ref="C82:C85"/>
    <mergeCell ref="D82:D84"/>
    <mergeCell ref="E82:E85"/>
  </mergeCells>
  <hyperlinks>
    <hyperlink ref="I1" location="'Sheet1'!A1" display="Index" xr:uid="{E1BB536D-5D9E-4D90-8F16-70D83FAB84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D505-2FAC-4A30-BCB9-084015BE3A4A}">
  <dimension ref="B1:P86"/>
  <sheetViews>
    <sheetView topLeftCell="A49" workbookViewId="0">
      <selection activeCell="A61" sqref="A61"/>
    </sheetView>
  </sheetViews>
  <sheetFormatPr defaultColWidth="9.1796875" defaultRowHeight="15.75" customHeight="1" x14ac:dyDescent="0.25"/>
  <cols>
    <col min="1" max="1" width="3.7265625" style="2" customWidth="1"/>
    <col min="2" max="2" width="50.54296875" style="12" customWidth="1"/>
    <col min="3" max="3" width="27" style="12" customWidth="1"/>
    <col min="4" max="4" width="26.7265625" style="12" customWidth="1"/>
    <col min="5" max="5" width="29"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208</v>
      </c>
      <c r="C7" s="28" t="s">
        <v>209</v>
      </c>
      <c r="D7" s="28" t="s">
        <v>210</v>
      </c>
      <c r="E7" s="29">
        <v>28828</v>
      </c>
      <c r="F7" s="30">
        <v>685.44</v>
      </c>
      <c r="G7" s="31">
        <v>0.13089999999999999</v>
      </c>
      <c r="H7" s="32"/>
    </row>
    <row r="8" spans="2:9" ht="15.75" customHeight="1" x14ac:dyDescent="0.25">
      <c r="B8" s="28" t="s">
        <v>200</v>
      </c>
      <c r="C8" s="28" t="s">
        <v>201</v>
      </c>
      <c r="D8" s="28" t="s">
        <v>193</v>
      </c>
      <c r="E8" s="29">
        <v>36332</v>
      </c>
      <c r="F8" s="30">
        <v>516.79</v>
      </c>
      <c r="G8" s="31">
        <v>9.8699999999999996E-2</v>
      </c>
      <c r="H8" s="32"/>
    </row>
    <row r="9" spans="2:9" ht="15.75" customHeight="1" x14ac:dyDescent="0.25">
      <c r="B9" s="28" t="s">
        <v>191</v>
      </c>
      <c r="C9" s="28" t="s">
        <v>192</v>
      </c>
      <c r="D9" s="28" t="s">
        <v>193</v>
      </c>
      <c r="E9" s="29">
        <v>58173</v>
      </c>
      <c r="F9" s="30">
        <v>501.92</v>
      </c>
      <c r="G9" s="31">
        <v>9.5899999999999999E-2</v>
      </c>
      <c r="H9" s="32"/>
    </row>
    <row r="10" spans="2:9" ht="15.75" customHeight="1" x14ac:dyDescent="0.25">
      <c r="B10" s="28" t="s">
        <v>194</v>
      </c>
      <c r="C10" s="28" t="s">
        <v>195</v>
      </c>
      <c r="D10" s="28" t="s">
        <v>196</v>
      </c>
      <c r="E10" s="29">
        <v>31001</v>
      </c>
      <c r="F10" s="30">
        <v>438.08</v>
      </c>
      <c r="G10" s="31">
        <v>8.3699999999999997E-2</v>
      </c>
      <c r="H10" s="32"/>
    </row>
    <row r="11" spans="2:9" ht="15.75" customHeight="1" x14ac:dyDescent="0.25">
      <c r="B11" s="28" t="s">
        <v>307</v>
      </c>
      <c r="C11" s="28" t="s">
        <v>308</v>
      </c>
      <c r="D11" s="28" t="s">
        <v>309</v>
      </c>
      <c r="E11" s="29">
        <v>15037</v>
      </c>
      <c r="F11" s="30">
        <v>344.27</v>
      </c>
      <c r="G11" s="31">
        <v>6.5699999999999995E-2</v>
      </c>
      <c r="H11" s="32"/>
    </row>
    <row r="12" spans="2:9" ht="15.75" customHeight="1" x14ac:dyDescent="0.25">
      <c r="B12" s="28" t="s">
        <v>397</v>
      </c>
      <c r="C12" s="28" t="s">
        <v>398</v>
      </c>
      <c r="D12" s="28" t="s">
        <v>196</v>
      </c>
      <c r="E12" s="29">
        <v>8722</v>
      </c>
      <c r="F12" s="30">
        <v>262.06</v>
      </c>
      <c r="G12" s="31">
        <v>0.05</v>
      </c>
      <c r="H12" s="32"/>
    </row>
    <row r="13" spans="2:9" ht="15.75" customHeight="1" x14ac:dyDescent="0.25">
      <c r="B13" s="28" t="s">
        <v>405</v>
      </c>
      <c r="C13" s="28" t="s">
        <v>406</v>
      </c>
      <c r="D13" s="28" t="s">
        <v>199</v>
      </c>
      <c r="E13" s="29">
        <v>74951</v>
      </c>
      <c r="F13" s="30">
        <v>248.84</v>
      </c>
      <c r="G13" s="31">
        <v>4.7500000000000001E-2</v>
      </c>
      <c r="H13" s="32"/>
    </row>
    <row r="14" spans="2:9" ht="15.75" customHeight="1" x14ac:dyDescent="0.25">
      <c r="B14" s="28" t="s">
        <v>401</v>
      </c>
      <c r="C14" s="28" t="s">
        <v>402</v>
      </c>
      <c r="D14" s="28" t="s">
        <v>193</v>
      </c>
      <c r="E14" s="29">
        <v>11920</v>
      </c>
      <c r="F14" s="30">
        <v>217.09</v>
      </c>
      <c r="G14" s="31">
        <v>4.1500000000000002E-2</v>
      </c>
      <c r="H14" s="32"/>
    </row>
    <row r="15" spans="2:9" ht="15.75" customHeight="1" x14ac:dyDescent="0.25">
      <c r="B15" s="28" t="s">
        <v>197</v>
      </c>
      <c r="C15" s="28" t="s">
        <v>198</v>
      </c>
      <c r="D15" s="28" t="s">
        <v>199</v>
      </c>
      <c r="E15" s="29">
        <v>7569</v>
      </c>
      <c r="F15" s="30">
        <v>204.12</v>
      </c>
      <c r="G15" s="31">
        <v>3.9E-2</v>
      </c>
      <c r="H15" s="32"/>
    </row>
    <row r="16" spans="2:9" ht="15.75" customHeight="1" x14ac:dyDescent="0.25">
      <c r="B16" s="28" t="s">
        <v>394</v>
      </c>
      <c r="C16" s="28" t="s">
        <v>395</v>
      </c>
      <c r="D16" s="28" t="s">
        <v>396</v>
      </c>
      <c r="E16" s="29">
        <v>10176</v>
      </c>
      <c r="F16" s="30">
        <v>188.12</v>
      </c>
      <c r="G16" s="31">
        <v>3.5900000000000001E-2</v>
      </c>
      <c r="H16" s="32"/>
    </row>
    <row r="17" spans="2:8" ht="15.75" customHeight="1" x14ac:dyDescent="0.25">
      <c r="B17" s="28" t="s">
        <v>357</v>
      </c>
      <c r="C17" s="28" t="s">
        <v>358</v>
      </c>
      <c r="D17" s="28" t="s">
        <v>193</v>
      </c>
      <c r="E17" s="29">
        <v>23117</v>
      </c>
      <c r="F17" s="30">
        <v>169.56</v>
      </c>
      <c r="G17" s="31">
        <v>3.2399999999999998E-2</v>
      </c>
      <c r="H17" s="32"/>
    </row>
    <row r="18" spans="2:8" ht="15.75" customHeight="1" x14ac:dyDescent="0.25">
      <c r="B18" s="28" t="s">
        <v>399</v>
      </c>
      <c r="C18" s="28" t="s">
        <v>400</v>
      </c>
      <c r="D18" s="28" t="s">
        <v>193</v>
      </c>
      <c r="E18" s="29">
        <v>31388</v>
      </c>
      <c r="F18" s="30">
        <v>166.69</v>
      </c>
      <c r="G18" s="31">
        <v>3.1800000000000002E-2</v>
      </c>
      <c r="H18" s="32"/>
    </row>
    <row r="19" spans="2:8" ht="15.75" customHeight="1" x14ac:dyDescent="0.25">
      <c r="B19" s="28" t="s">
        <v>213</v>
      </c>
      <c r="C19" s="28" t="s">
        <v>214</v>
      </c>
      <c r="D19" s="28" t="s">
        <v>215</v>
      </c>
      <c r="E19" s="29">
        <v>20647</v>
      </c>
      <c r="F19" s="30">
        <v>165.12</v>
      </c>
      <c r="G19" s="31">
        <v>3.15E-2</v>
      </c>
      <c r="H19" s="32"/>
    </row>
    <row r="20" spans="2:8" ht="15.75" customHeight="1" x14ac:dyDescent="0.25">
      <c r="B20" s="28" t="s">
        <v>316</v>
      </c>
      <c r="C20" s="28" t="s">
        <v>317</v>
      </c>
      <c r="D20" s="28" t="s">
        <v>309</v>
      </c>
      <c r="E20" s="29">
        <v>2235</v>
      </c>
      <c r="F20" s="30">
        <v>163.99</v>
      </c>
      <c r="G20" s="31">
        <v>3.1300000000000001E-2</v>
      </c>
      <c r="H20" s="32"/>
    </row>
    <row r="21" spans="2:8" ht="15.75" customHeight="1" x14ac:dyDescent="0.25">
      <c r="B21" s="28" t="s">
        <v>452</v>
      </c>
      <c r="C21" s="28" t="s">
        <v>453</v>
      </c>
      <c r="D21" s="28" t="s">
        <v>303</v>
      </c>
      <c r="E21" s="29">
        <v>3866</v>
      </c>
      <c r="F21" s="30">
        <v>129.21</v>
      </c>
      <c r="G21" s="31">
        <v>2.47E-2</v>
      </c>
      <c r="H21" s="32"/>
    </row>
    <row r="22" spans="2:8" ht="15.75" customHeight="1" x14ac:dyDescent="0.25">
      <c r="B22" s="28" t="s">
        <v>205</v>
      </c>
      <c r="C22" s="28" t="s">
        <v>206</v>
      </c>
      <c r="D22" s="28" t="s">
        <v>207</v>
      </c>
      <c r="E22" s="29">
        <v>8071</v>
      </c>
      <c r="F22" s="30">
        <v>102.4</v>
      </c>
      <c r="G22" s="31">
        <v>1.9599999999999999E-2</v>
      </c>
      <c r="H22" s="32"/>
    </row>
    <row r="23" spans="2:8" ht="15.75" customHeight="1" x14ac:dyDescent="0.25">
      <c r="B23" s="28" t="s">
        <v>427</v>
      </c>
      <c r="C23" s="28" t="s">
        <v>428</v>
      </c>
      <c r="D23" s="28" t="s">
        <v>207</v>
      </c>
      <c r="E23" s="29">
        <v>1113</v>
      </c>
      <c r="F23" s="30">
        <v>98.21</v>
      </c>
      <c r="G23" s="31">
        <v>1.8800000000000001E-2</v>
      </c>
      <c r="H23" s="32"/>
    </row>
    <row r="24" spans="2:8" ht="15.75" customHeight="1" x14ac:dyDescent="0.25">
      <c r="B24" s="28" t="s">
        <v>425</v>
      </c>
      <c r="C24" s="28" t="s">
        <v>426</v>
      </c>
      <c r="D24" s="28" t="s">
        <v>303</v>
      </c>
      <c r="E24" s="29">
        <v>3494</v>
      </c>
      <c r="F24" s="30">
        <v>91.07</v>
      </c>
      <c r="G24" s="31">
        <v>1.7399999999999999E-2</v>
      </c>
      <c r="H24" s="32"/>
    </row>
    <row r="25" spans="2:8" ht="15.75" customHeight="1" x14ac:dyDescent="0.25">
      <c r="B25" s="28" t="s">
        <v>431</v>
      </c>
      <c r="C25" s="28" t="s">
        <v>432</v>
      </c>
      <c r="D25" s="28" t="s">
        <v>309</v>
      </c>
      <c r="E25" s="29">
        <v>5203</v>
      </c>
      <c r="F25" s="30">
        <v>87.34</v>
      </c>
      <c r="G25" s="31">
        <v>1.67E-2</v>
      </c>
      <c r="H25" s="32"/>
    </row>
    <row r="26" spans="2:8" ht="15.75" customHeight="1" x14ac:dyDescent="0.25">
      <c r="B26" s="28" t="s">
        <v>623</v>
      </c>
      <c r="C26" s="28" t="s">
        <v>624</v>
      </c>
      <c r="D26" s="28" t="s">
        <v>220</v>
      </c>
      <c r="E26" s="29">
        <v>9178</v>
      </c>
      <c r="F26" s="30">
        <v>87.1</v>
      </c>
      <c r="G26" s="31">
        <v>1.66E-2</v>
      </c>
      <c r="H26" s="32"/>
    </row>
    <row r="27" spans="2:8" ht="15.75" customHeight="1" x14ac:dyDescent="0.25">
      <c r="B27" s="28" t="s">
        <v>403</v>
      </c>
      <c r="C27" s="28" t="s">
        <v>404</v>
      </c>
      <c r="D27" s="28" t="s">
        <v>196</v>
      </c>
      <c r="E27" s="29">
        <v>9030</v>
      </c>
      <c r="F27" s="30">
        <v>84.21</v>
      </c>
      <c r="G27" s="31">
        <v>1.61E-2</v>
      </c>
      <c r="H27" s="32"/>
    </row>
    <row r="28" spans="2:8" ht="15.75" customHeight="1" x14ac:dyDescent="0.25">
      <c r="B28" s="28" t="s">
        <v>437</v>
      </c>
      <c r="C28" s="28" t="s">
        <v>438</v>
      </c>
      <c r="D28" s="28" t="s">
        <v>366</v>
      </c>
      <c r="E28" s="29">
        <v>67804</v>
      </c>
      <c r="F28" s="30">
        <v>67.33</v>
      </c>
      <c r="G28" s="31">
        <v>1.29E-2</v>
      </c>
      <c r="H28" s="32"/>
    </row>
    <row r="29" spans="2:8" ht="15.75" customHeight="1" x14ac:dyDescent="0.25">
      <c r="B29" s="28" t="s">
        <v>625</v>
      </c>
      <c r="C29" s="28" t="s">
        <v>626</v>
      </c>
      <c r="D29" s="28" t="s">
        <v>193</v>
      </c>
      <c r="E29" s="29">
        <v>5442</v>
      </c>
      <c r="F29" s="30">
        <v>64.56</v>
      </c>
      <c r="G29" s="31">
        <v>1.23E-2</v>
      </c>
      <c r="H29" s="32"/>
    </row>
    <row r="30" spans="2:8" ht="15.75" customHeight="1" x14ac:dyDescent="0.25">
      <c r="B30" s="28" t="s">
        <v>627</v>
      </c>
      <c r="C30" s="28" t="s">
        <v>628</v>
      </c>
      <c r="D30" s="28" t="s">
        <v>315</v>
      </c>
      <c r="E30" s="29">
        <v>40160</v>
      </c>
      <c r="F30" s="30">
        <v>64.16</v>
      </c>
      <c r="G30" s="31">
        <v>1.23E-2</v>
      </c>
      <c r="H30" s="32"/>
    </row>
    <row r="31" spans="2:8" ht="15.75" customHeight="1" x14ac:dyDescent="0.25">
      <c r="B31" s="28" t="s">
        <v>419</v>
      </c>
      <c r="C31" s="28" t="s">
        <v>420</v>
      </c>
      <c r="D31" s="28" t="s">
        <v>294</v>
      </c>
      <c r="E31" s="29">
        <v>957</v>
      </c>
      <c r="F31" s="30">
        <v>59.81</v>
      </c>
      <c r="G31" s="31">
        <v>1.14E-2</v>
      </c>
      <c r="H31" s="32"/>
    </row>
    <row r="32" spans="2:8" ht="15.75" customHeight="1" x14ac:dyDescent="0.25">
      <c r="B32" s="28" t="s">
        <v>629</v>
      </c>
      <c r="C32" s="28" t="s">
        <v>630</v>
      </c>
      <c r="D32" s="28" t="s">
        <v>315</v>
      </c>
      <c r="E32" s="29">
        <v>28010</v>
      </c>
      <c r="F32" s="30">
        <v>59.42</v>
      </c>
      <c r="G32" s="31">
        <v>1.1299999999999999E-2</v>
      </c>
      <c r="H32" s="32"/>
    </row>
    <row r="33" spans="2:8" ht="15.75" customHeight="1" x14ac:dyDescent="0.25">
      <c r="B33" s="28" t="s">
        <v>202</v>
      </c>
      <c r="C33" s="28" t="s">
        <v>203</v>
      </c>
      <c r="D33" s="28" t="s">
        <v>204</v>
      </c>
      <c r="E33" s="29">
        <v>298</v>
      </c>
      <c r="F33" s="30">
        <v>56.99</v>
      </c>
      <c r="G33" s="31">
        <v>1.09E-2</v>
      </c>
      <c r="H33" s="32"/>
    </row>
    <row r="34" spans="2:8" ht="15.75" customHeight="1" x14ac:dyDescent="0.25">
      <c r="B34" s="28" t="s">
        <v>216</v>
      </c>
      <c r="C34" s="28" t="s">
        <v>217</v>
      </c>
      <c r="D34" s="28" t="s">
        <v>196</v>
      </c>
      <c r="E34" s="29">
        <v>5352</v>
      </c>
      <c r="F34" s="30">
        <v>53.96</v>
      </c>
      <c r="G34" s="31">
        <v>1.03E-2</v>
      </c>
      <c r="H34" s="32"/>
    </row>
    <row r="35" spans="2:8" ht="15.75" customHeight="1" x14ac:dyDescent="0.25">
      <c r="B35" s="28" t="s">
        <v>636</v>
      </c>
      <c r="C35" s="28" t="s">
        <v>637</v>
      </c>
      <c r="D35" s="28" t="s">
        <v>196</v>
      </c>
      <c r="E35" s="29">
        <v>12525</v>
      </c>
      <c r="F35" s="30">
        <v>49.39</v>
      </c>
      <c r="G35" s="31">
        <v>9.4000000000000004E-3</v>
      </c>
      <c r="H35" s="32"/>
    </row>
    <row r="36" spans="2:8" ht="15.75" customHeight="1" x14ac:dyDescent="0.25">
      <c r="B36" s="28" t="s">
        <v>415</v>
      </c>
      <c r="C36" s="28" t="s">
        <v>416</v>
      </c>
      <c r="D36" s="28" t="s">
        <v>220</v>
      </c>
      <c r="E36" s="29">
        <v>1043</v>
      </c>
      <c r="F36" s="30">
        <v>45.2</v>
      </c>
      <c r="G36" s="31">
        <v>8.6E-3</v>
      </c>
      <c r="H36" s="32"/>
    </row>
    <row r="37" spans="2:8" ht="15.75" customHeight="1" x14ac:dyDescent="0.25">
      <c r="B37" s="27" t="s">
        <v>101</v>
      </c>
      <c r="C37" s="27"/>
      <c r="D37" s="27"/>
      <c r="E37" s="33"/>
      <c r="F37" s="34">
        <v>5472.45</v>
      </c>
      <c r="G37" s="35">
        <v>1.0450999999999999</v>
      </c>
      <c r="H37" s="36"/>
    </row>
    <row r="38" spans="2:8" ht="15.75" customHeight="1" x14ac:dyDescent="0.25">
      <c r="B38" s="27" t="s">
        <v>223</v>
      </c>
      <c r="C38" s="28"/>
      <c r="D38" s="28"/>
      <c r="E38" s="29"/>
      <c r="F38" s="30"/>
      <c r="G38" s="31"/>
      <c r="H38" s="32"/>
    </row>
    <row r="39" spans="2:8" ht="15.75" customHeight="1" x14ac:dyDescent="0.25">
      <c r="B39" s="27" t="s">
        <v>101</v>
      </c>
      <c r="C39" s="28"/>
      <c r="D39" s="28"/>
      <c r="E39" s="29"/>
      <c r="F39" s="37" t="s">
        <v>103</v>
      </c>
      <c r="G39" s="38" t="s">
        <v>103</v>
      </c>
      <c r="H39" s="32"/>
    </row>
    <row r="40" spans="2:8" ht="15.75" customHeight="1" x14ac:dyDescent="0.25">
      <c r="B40" s="28"/>
      <c r="C40" s="28"/>
      <c r="D40" s="28"/>
      <c r="E40" s="29"/>
      <c r="F40" s="30"/>
      <c r="G40" s="31"/>
      <c r="H40" s="32"/>
    </row>
    <row r="41" spans="2:8" ht="15.75" customHeight="1" x14ac:dyDescent="0.25">
      <c r="B41" s="39" t="s">
        <v>105</v>
      </c>
      <c r="C41" s="39"/>
      <c r="D41" s="39"/>
      <c r="E41" s="40"/>
      <c r="F41" s="34">
        <v>5472.45</v>
      </c>
      <c r="G41" s="35">
        <v>1.0450999999999999</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106</v>
      </c>
      <c r="C44" s="28"/>
      <c r="D44" s="28"/>
      <c r="E44" s="29"/>
      <c r="F44" s="30"/>
      <c r="G44" s="31"/>
      <c r="H44" s="32"/>
    </row>
    <row r="45" spans="2:8" ht="15.75" customHeight="1" x14ac:dyDescent="0.25">
      <c r="B45" s="28" t="s">
        <v>107</v>
      </c>
      <c r="C45" s="28"/>
      <c r="D45" s="28"/>
      <c r="E45" s="29"/>
      <c r="F45" s="30">
        <v>316.33999999999997</v>
      </c>
      <c r="G45" s="31">
        <v>6.0400000000000002E-2</v>
      </c>
      <c r="H45" s="32"/>
    </row>
    <row r="46" spans="2:8" ht="15.75" customHeight="1" x14ac:dyDescent="0.25">
      <c r="B46" s="27" t="s">
        <v>101</v>
      </c>
      <c r="C46" s="27"/>
      <c r="D46" s="27"/>
      <c r="E46" s="33"/>
      <c r="F46" s="34">
        <v>316.33999999999997</v>
      </c>
      <c r="G46" s="35">
        <v>6.0400000000000002E-2</v>
      </c>
      <c r="H46" s="36"/>
    </row>
    <row r="47" spans="2:8" ht="15.75" customHeight="1" x14ac:dyDescent="0.25">
      <c r="B47" s="28"/>
      <c r="C47" s="28"/>
      <c r="D47" s="28"/>
      <c r="E47" s="29"/>
      <c r="F47" s="30"/>
      <c r="G47" s="31"/>
      <c r="H47" s="32"/>
    </row>
    <row r="48" spans="2:8" ht="15.75" customHeight="1" x14ac:dyDescent="0.25">
      <c r="B48" s="39" t="s">
        <v>105</v>
      </c>
      <c r="C48" s="39"/>
      <c r="D48" s="39"/>
      <c r="E48" s="40"/>
      <c r="F48" s="34">
        <v>316.33999999999997</v>
      </c>
      <c r="G48" s="35">
        <v>6.0400000000000002E-2</v>
      </c>
      <c r="H48" s="36"/>
    </row>
    <row r="49" spans="2:8" ht="15.75" customHeight="1" x14ac:dyDescent="0.25">
      <c r="B49" s="28" t="s">
        <v>108</v>
      </c>
      <c r="C49" s="28"/>
      <c r="D49" s="28"/>
      <c r="E49" s="29"/>
      <c r="F49" s="41">
        <v>-552.66999999999996</v>
      </c>
      <c r="G49" s="42">
        <v>-0.10549999999999993</v>
      </c>
      <c r="H49" s="32"/>
    </row>
    <row r="50" spans="2:8" ht="15.75" customHeight="1" x14ac:dyDescent="0.25">
      <c r="B50" s="43" t="s">
        <v>109</v>
      </c>
      <c r="C50" s="43"/>
      <c r="D50" s="43"/>
      <c r="E50" s="44"/>
      <c r="F50" s="45">
        <v>5236.12</v>
      </c>
      <c r="G50" s="46">
        <v>1</v>
      </c>
      <c r="H50" s="47"/>
    </row>
    <row r="51" spans="2:8" ht="15.75" customHeight="1" thickBot="1" x14ac:dyDescent="0.3">
      <c r="B51" s="2"/>
    </row>
    <row r="52" spans="2:8" ht="27" customHeight="1" thickBot="1" x14ac:dyDescent="0.3">
      <c r="B52" s="61" t="s">
        <v>806</v>
      </c>
      <c r="C52" s="62" t="s">
        <v>807</v>
      </c>
      <c r="D52" s="62" t="s">
        <v>808</v>
      </c>
      <c r="E52" s="84" t="s">
        <v>809</v>
      </c>
      <c r="G52" s="2"/>
      <c r="H52" s="2"/>
    </row>
    <row r="53" spans="2:8" ht="22.5" customHeight="1" x14ac:dyDescent="0.25">
      <c r="B53" s="126" t="s">
        <v>65</v>
      </c>
      <c r="C53" s="163"/>
      <c r="D53" s="141" t="s">
        <v>916</v>
      </c>
      <c r="E53" s="189"/>
      <c r="G53" s="2"/>
      <c r="H53" s="2"/>
    </row>
    <row r="54" spans="2:8" ht="26.25" customHeight="1" x14ac:dyDescent="0.25">
      <c r="B54" s="93" t="s">
        <v>914</v>
      </c>
      <c r="C54" s="164"/>
      <c r="D54" s="142"/>
      <c r="E54" s="164"/>
      <c r="G54" s="2"/>
      <c r="H54" s="2"/>
    </row>
    <row r="55" spans="2:8" ht="40" customHeight="1" x14ac:dyDescent="0.25">
      <c r="B55" s="93" t="s">
        <v>917</v>
      </c>
      <c r="C55" s="164"/>
      <c r="D55" s="142"/>
      <c r="E55" s="164"/>
      <c r="G55" s="2"/>
      <c r="H55" s="2"/>
    </row>
    <row r="56" spans="2:8" ht="27.75" customHeight="1" thickBot="1" x14ac:dyDescent="0.3">
      <c r="B56" s="94" t="s">
        <v>886</v>
      </c>
      <c r="C56" s="165"/>
      <c r="D56" s="128" t="s">
        <v>886</v>
      </c>
      <c r="E56" s="166"/>
      <c r="G56" s="2"/>
      <c r="H56" s="2"/>
    </row>
    <row r="58" spans="2:8" ht="11.5" x14ac:dyDescent="0.25">
      <c r="B58" s="2" t="s">
        <v>815</v>
      </c>
      <c r="C58" s="2"/>
      <c r="D58" s="2"/>
      <c r="G58" s="2"/>
      <c r="H58" s="2"/>
    </row>
    <row r="59" spans="2:8" ht="11.5" x14ac:dyDescent="0.25">
      <c r="B59" s="3" t="s">
        <v>816</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17290B05-4AEC-49F7-83CB-7595CAB6B6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B39E-6E37-428B-9161-A8DDDE81F2BD}">
  <dimension ref="B1:P101"/>
  <sheetViews>
    <sheetView topLeftCell="A93" workbookViewId="0">
      <selection activeCell="A103" sqref="A103"/>
    </sheetView>
  </sheetViews>
  <sheetFormatPr defaultColWidth="9.1796875" defaultRowHeight="15.75" customHeight="1" x14ac:dyDescent="0.25"/>
  <cols>
    <col min="1" max="1" width="3.7265625" style="2" customWidth="1"/>
    <col min="2" max="2" width="50.54296875" style="12" customWidth="1"/>
    <col min="3" max="3" width="27.26953125" style="12" customWidth="1"/>
    <col min="4" max="4" width="26.7265625" style="12" customWidth="1"/>
    <col min="5" max="5" width="30"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1287103</v>
      </c>
      <c r="F7" s="30">
        <v>11094.83</v>
      </c>
      <c r="G7" s="31">
        <v>5.6399999999999999E-2</v>
      </c>
      <c r="H7" s="32"/>
    </row>
    <row r="8" spans="2:9" ht="15.75" customHeight="1" x14ac:dyDescent="0.25">
      <c r="B8" s="28" t="s">
        <v>194</v>
      </c>
      <c r="C8" s="28" t="s">
        <v>195</v>
      </c>
      <c r="D8" s="28" t="s">
        <v>196</v>
      </c>
      <c r="E8" s="29">
        <v>598964</v>
      </c>
      <c r="F8" s="30">
        <v>8466.06</v>
      </c>
      <c r="G8" s="31">
        <v>4.2999999999999997E-2</v>
      </c>
      <c r="H8" s="32"/>
    </row>
    <row r="9" spans="2:9" ht="15.75" customHeight="1" x14ac:dyDescent="0.25">
      <c r="B9" s="28" t="s">
        <v>200</v>
      </c>
      <c r="C9" s="28" t="s">
        <v>201</v>
      </c>
      <c r="D9" s="28" t="s">
        <v>193</v>
      </c>
      <c r="E9" s="29">
        <v>529564</v>
      </c>
      <c r="F9" s="30">
        <v>7526.96</v>
      </c>
      <c r="G9" s="31">
        <v>3.8300000000000001E-2</v>
      </c>
      <c r="H9" s="32"/>
    </row>
    <row r="10" spans="2:9" ht="15.75" customHeight="1" x14ac:dyDescent="0.25">
      <c r="B10" s="28" t="s">
        <v>498</v>
      </c>
      <c r="C10" s="28" t="s">
        <v>499</v>
      </c>
      <c r="D10" s="28" t="s">
        <v>464</v>
      </c>
      <c r="E10" s="29">
        <v>1305802</v>
      </c>
      <c r="F10" s="30">
        <v>4558.55</v>
      </c>
      <c r="G10" s="31">
        <v>2.3199999999999998E-2</v>
      </c>
      <c r="H10" s="32"/>
    </row>
    <row r="11" spans="2:9" ht="15.75" customHeight="1" x14ac:dyDescent="0.25">
      <c r="B11" s="28" t="s">
        <v>397</v>
      </c>
      <c r="C11" s="28" t="s">
        <v>398</v>
      </c>
      <c r="D11" s="28" t="s">
        <v>196</v>
      </c>
      <c r="E11" s="29">
        <v>144475</v>
      </c>
      <c r="F11" s="30">
        <v>4340.82</v>
      </c>
      <c r="G11" s="31">
        <v>2.2100000000000002E-2</v>
      </c>
      <c r="H11" s="32"/>
    </row>
    <row r="12" spans="2:9" ht="15.75" customHeight="1" x14ac:dyDescent="0.25">
      <c r="B12" s="28" t="s">
        <v>456</v>
      </c>
      <c r="C12" s="28" t="s">
        <v>457</v>
      </c>
      <c r="D12" s="28" t="s">
        <v>303</v>
      </c>
      <c r="E12" s="29">
        <v>854813</v>
      </c>
      <c r="F12" s="30">
        <v>4185.59</v>
      </c>
      <c r="G12" s="31">
        <v>2.1299999999999999E-2</v>
      </c>
      <c r="H12" s="32"/>
    </row>
    <row r="13" spans="2:9" ht="15.75" customHeight="1" x14ac:dyDescent="0.25">
      <c r="B13" s="28" t="s">
        <v>657</v>
      </c>
      <c r="C13" s="28" t="s">
        <v>658</v>
      </c>
      <c r="D13" s="28" t="s">
        <v>300</v>
      </c>
      <c r="E13" s="29">
        <v>44822</v>
      </c>
      <c r="F13" s="30">
        <v>4044.69</v>
      </c>
      <c r="G13" s="31">
        <v>2.06E-2</v>
      </c>
      <c r="H13" s="32"/>
    </row>
    <row r="14" spans="2:9" ht="15.75" customHeight="1" x14ac:dyDescent="0.25">
      <c r="B14" s="28" t="s">
        <v>197</v>
      </c>
      <c r="C14" s="28" t="s">
        <v>198</v>
      </c>
      <c r="D14" s="28" t="s">
        <v>199</v>
      </c>
      <c r="E14" s="29">
        <v>140126</v>
      </c>
      <c r="F14" s="30">
        <v>3778.43</v>
      </c>
      <c r="G14" s="31">
        <v>1.9199999999999998E-2</v>
      </c>
      <c r="H14" s="32"/>
    </row>
    <row r="15" spans="2:9" ht="15.75" customHeight="1" x14ac:dyDescent="0.25">
      <c r="B15" s="28" t="s">
        <v>208</v>
      </c>
      <c r="C15" s="28" t="s">
        <v>209</v>
      </c>
      <c r="D15" s="28" t="s">
        <v>210</v>
      </c>
      <c r="E15" s="29">
        <v>158033</v>
      </c>
      <c r="F15" s="30">
        <v>3757.63</v>
      </c>
      <c r="G15" s="31">
        <v>1.9099999999999999E-2</v>
      </c>
      <c r="H15" s="32"/>
    </row>
    <row r="16" spans="2:9" ht="15.75" customHeight="1" x14ac:dyDescent="0.25">
      <c r="B16" s="28" t="s">
        <v>335</v>
      </c>
      <c r="C16" s="28" t="s">
        <v>336</v>
      </c>
      <c r="D16" s="28" t="s">
        <v>337</v>
      </c>
      <c r="E16" s="29">
        <v>302596</v>
      </c>
      <c r="F16" s="30">
        <v>3618.59</v>
      </c>
      <c r="G16" s="31">
        <v>1.84E-2</v>
      </c>
      <c r="H16" s="32"/>
    </row>
    <row r="17" spans="2:8" ht="15.75" customHeight="1" x14ac:dyDescent="0.25">
      <c r="B17" s="28" t="s">
        <v>526</v>
      </c>
      <c r="C17" s="28" t="s">
        <v>527</v>
      </c>
      <c r="D17" s="28" t="s">
        <v>379</v>
      </c>
      <c r="E17" s="29">
        <v>1843984</v>
      </c>
      <c r="F17" s="30">
        <v>3590.24</v>
      </c>
      <c r="G17" s="31">
        <v>1.83E-2</v>
      </c>
      <c r="H17" s="32"/>
    </row>
    <row r="18" spans="2:8" ht="15.75" customHeight="1" x14ac:dyDescent="0.25">
      <c r="B18" s="28" t="s">
        <v>413</v>
      </c>
      <c r="C18" s="28" t="s">
        <v>414</v>
      </c>
      <c r="D18" s="28" t="s">
        <v>300</v>
      </c>
      <c r="E18" s="29">
        <v>143380</v>
      </c>
      <c r="F18" s="30">
        <v>3589.45</v>
      </c>
      <c r="G18" s="31">
        <v>1.83E-2</v>
      </c>
      <c r="H18" s="32"/>
    </row>
    <row r="19" spans="2:8" ht="15.75" customHeight="1" x14ac:dyDescent="0.25">
      <c r="B19" s="28" t="s">
        <v>316</v>
      </c>
      <c r="C19" s="28" t="s">
        <v>317</v>
      </c>
      <c r="D19" s="28" t="s">
        <v>309</v>
      </c>
      <c r="E19" s="29">
        <v>47361</v>
      </c>
      <c r="F19" s="30">
        <v>3474.28</v>
      </c>
      <c r="G19" s="31">
        <v>1.77E-2</v>
      </c>
      <c r="H19" s="32"/>
    </row>
    <row r="20" spans="2:8" ht="15.75" customHeight="1" x14ac:dyDescent="0.25">
      <c r="B20" s="28" t="s">
        <v>540</v>
      </c>
      <c r="C20" s="28" t="s">
        <v>541</v>
      </c>
      <c r="D20" s="28" t="s">
        <v>303</v>
      </c>
      <c r="E20" s="29">
        <v>279134</v>
      </c>
      <c r="F20" s="30">
        <v>3355.75</v>
      </c>
      <c r="G20" s="31">
        <v>1.7100000000000001E-2</v>
      </c>
      <c r="H20" s="32"/>
    </row>
    <row r="21" spans="2:8" ht="15.75" customHeight="1" x14ac:dyDescent="0.25">
      <c r="B21" s="28" t="s">
        <v>357</v>
      </c>
      <c r="C21" s="28" t="s">
        <v>358</v>
      </c>
      <c r="D21" s="28" t="s">
        <v>193</v>
      </c>
      <c r="E21" s="29">
        <v>453665</v>
      </c>
      <c r="F21" s="30">
        <v>3326.27</v>
      </c>
      <c r="G21" s="31">
        <v>1.6899999999999998E-2</v>
      </c>
      <c r="H21" s="32"/>
    </row>
    <row r="22" spans="2:8" ht="15.75" customHeight="1" x14ac:dyDescent="0.25">
      <c r="B22" s="28" t="s">
        <v>454</v>
      </c>
      <c r="C22" s="28" t="s">
        <v>455</v>
      </c>
      <c r="D22" s="28" t="s">
        <v>320</v>
      </c>
      <c r="E22" s="29">
        <v>425643</v>
      </c>
      <c r="F22" s="30">
        <v>3263.19</v>
      </c>
      <c r="G22" s="31">
        <v>1.66E-2</v>
      </c>
      <c r="H22" s="32"/>
    </row>
    <row r="23" spans="2:8" ht="15.75" customHeight="1" x14ac:dyDescent="0.25">
      <c r="B23" s="28" t="s">
        <v>213</v>
      </c>
      <c r="C23" s="28" t="s">
        <v>214</v>
      </c>
      <c r="D23" s="28" t="s">
        <v>215</v>
      </c>
      <c r="E23" s="29">
        <v>401151</v>
      </c>
      <c r="F23" s="30">
        <v>3208.81</v>
      </c>
      <c r="G23" s="31">
        <v>1.6299999999999999E-2</v>
      </c>
      <c r="H23" s="32"/>
    </row>
    <row r="24" spans="2:8" ht="15.75" customHeight="1" x14ac:dyDescent="0.25">
      <c r="B24" s="28" t="s">
        <v>502</v>
      </c>
      <c r="C24" s="28" t="s">
        <v>503</v>
      </c>
      <c r="D24" s="28" t="s">
        <v>504</v>
      </c>
      <c r="E24" s="29">
        <v>484090</v>
      </c>
      <c r="F24" s="30">
        <v>3123.59</v>
      </c>
      <c r="G24" s="31">
        <v>1.5900000000000001E-2</v>
      </c>
      <c r="H24" s="32"/>
    </row>
    <row r="25" spans="2:8" ht="15.75" customHeight="1" x14ac:dyDescent="0.25">
      <c r="B25" s="28" t="s">
        <v>462</v>
      </c>
      <c r="C25" s="28" t="s">
        <v>463</v>
      </c>
      <c r="D25" s="28" t="s">
        <v>464</v>
      </c>
      <c r="E25" s="29">
        <v>213539</v>
      </c>
      <c r="F25" s="30">
        <v>3032.25</v>
      </c>
      <c r="G25" s="31">
        <v>1.54E-2</v>
      </c>
      <c r="H25" s="32"/>
    </row>
    <row r="26" spans="2:8" ht="15.75" customHeight="1" x14ac:dyDescent="0.25">
      <c r="B26" s="28" t="s">
        <v>443</v>
      </c>
      <c r="C26" s="28" t="s">
        <v>444</v>
      </c>
      <c r="D26" s="28" t="s">
        <v>445</v>
      </c>
      <c r="E26" s="29">
        <v>368716</v>
      </c>
      <c r="F26" s="30">
        <v>2960.24</v>
      </c>
      <c r="G26" s="31">
        <v>1.5100000000000001E-2</v>
      </c>
      <c r="H26" s="32"/>
    </row>
    <row r="27" spans="2:8" ht="15.75" customHeight="1" x14ac:dyDescent="0.25">
      <c r="B27" s="28" t="s">
        <v>659</v>
      </c>
      <c r="C27" s="28" t="s">
        <v>660</v>
      </c>
      <c r="D27" s="28" t="s">
        <v>300</v>
      </c>
      <c r="E27" s="29">
        <v>138787</v>
      </c>
      <c r="F27" s="30">
        <v>2895.72</v>
      </c>
      <c r="G27" s="31">
        <v>1.47E-2</v>
      </c>
      <c r="H27" s="32"/>
    </row>
    <row r="28" spans="2:8" ht="15.75" customHeight="1" x14ac:dyDescent="0.25">
      <c r="B28" s="28" t="s">
        <v>346</v>
      </c>
      <c r="C28" s="28" t="s">
        <v>347</v>
      </c>
      <c r="D28" s="28" t="s">
        <v>332</v>
      </c>
      <c r="E28" s="29">
        <v>286011</v>
      </c>
      <c r="F28" s="30">
        <v>2843.52</v>
      </c>
      <c r="G28" s="31">
        <v>1.4500000000000001E-2</v>
      </c>
      <c r="H28" s="32"/>
    </row>
    <row r="29" spans="2:8" ht="15.75" customHeight="1" x14ac:dyDescent="0.25">
      <c r="B29" s="28" t="s">
        <v>298</v>
      </c>
      <c r="C29" s="28" t="s">
        <v>299</v>
      </c>
      <c r="D29" s="28" t="s">
        <v>300</v>
      </c>
      <c r="E29" s="29">
        <v>255886</v>
      </c>
      <c r="F29" s="30">
        <v>2826.9</v>
      </c>
      <c r="G29" s="31">
        <v>1.44E-2</v>
      </c>
      <c r="H29" s="32"/>
    </row>
    <row r="30" spans="2:8" ht="15.75" customHeight="1" x14ac:dyDescent="0.25">
      <c r="B30" s="28" t="s">
        <v>544</v>
      </c>
      <c r="C30" s="28" t="s">
        <v>545</v>
      </c>
      <c r="D30" s="28" t="s">
        <v>511</v>
      </c>
      <c r="E30" s="29">
        <v>5482</v>
      </c>
      <c r="F30" s="30">
        <v>2777.52</v>
      </c>
      <c r="G30" s="31">
        <v>1.41E-2</v>
      </c>
      <c r="H30" s="32"/>
    </row>
    <row r="31" spans="2:8" ht="15.75" customHeight="1" x14ac:dyDescent="0.25">
      <c r="B31" s="28" t="s">
        <v>661</v>
      </c>
      <c r="C31" s="28" t="s">
        <v>662</v>
      </c>
      <c r="D31" s="28" t="s">
        <v>599</v>
      </c>
      <c r="E31" s="29">
        <v>551780</v>
      </c>
      <c r="F31" s="30">
        <v>2776.83</v>
      </c>
      <c r="G31" s="31">
        <v>1.41E-2</v>
      </c>
      <c r="H31" s="32"/>
    </row>
    <row r="32" spans="2:8" ht="15.75" customHeight="1" x14ac:dyDescent="0.25">
      <c r="B32" s="28" t="s">
        <v>295</v>
      </c>
      <c r="C32" s="28" t="s">
        <v>296</v>
      </c>
      <c r="D32" s="28" t="s">
        <v>297</v>
      </c>
      <c r="E32" s="29">
        <v>60877</v>
      </c>
      <c r="F32" s="30">
        <v>2668.48</v>
      </c>
      <c r="G32" s="31">
        <v>1.3599999999999999E-2</v>
      </c>
      <c r="H32" s="32"/>
    </row>
    <row r="33" spans="2:8" ht="15.75" customHeight="1" x14ac:dyDescent="0.25">
      <c r="B33" s="28" t="s">
        <v>663</v>
      </c>
      <c r="C33" s="28" t="s">
        <v>664</v>
      </c>
      <c r="D33" s="28" t="s">
        <v>204</v>
      </c>
      <c r="E33" s="29">
        <v>163167</v>
      </c>
      <c r="F33" s="30">
        <v>2649.51</v>
      </c>
      <c r="G33" s="31">
        <v>1.35E-2</v>
      </c>
      <c r="H33" s="32"/>
    </row>
    <row r="34" spans="2:8" ht="15.75" customHeight="1" x14ac:dyDescent="0.25">
      <c r="B34" s="28" t="s">
        <v>665</v>
      </c>
      <c r="C34" s="28" t="s">
        <v>666</v>
      </c>
      <c r="D34" s="28" t="s">
        <v>309</v>
      </c>
      <c r="E34" s="29">
        <v>403296</v>
      </c>
      <c r="F34" s="30">
        <v>2635.94</v>
      </c>
      <c r="G34" s="31">
        <v>1.34E-2</v>
      </c>
      <c r="H34" s="32"/>
    </row>
    <row r="35" spans="2:8" ht="15.75" customHeight="1" x14ac:dyDescent="0.25">
      <c r="B35" s="28" t="s">
        <v>667</v>
      </c>
      <c r="C35" s="28" t="s">
        <v>668</v>
      </c>
      <c r="D35" s="28" t="s">
        <v>303</v>
      </c>
      <c r="E35" s="29">
        <v>289394</v>
      </c>
      <c r="F35" s="30">
        <v>2623.21</v>
      </c>
      <c r="G35" s="31">
        <v>1.3299999999999999E-2</v>
      </c>
      <c r="H35" s="32"/>
    </row>
    <row r="36" spans="2:8" ht="15.75" customHeight="1" x14ac:dyDescent="0.25">
      <c r="B36" s="28" t="s">
        <v>377</v>
      </c>
      <c r="C36" s="28" t="s">
        <v>378</v>
      </c>
      <c r="D36" s="28" t="s">
        <v>379</v>
      </c>
      <c r="E36" s="29">
        <v>789309</v>
      </c>
      <c r="F36" s="30">
        <v>2618.14</v>
      </c>
      <c r="G36" s="31">
        <v>1.3299999999999999E-2</v>
      </c>
      <c r="H36" s="32"/>
    </row>
    <row r="37" spans="2:8" ht="15.75" customHeight="1" x14ac:dyDescent="0.25">
      <c r="B37" s="28" t="s">
        <v>548</v>
      </c>
      <c r="C37" s="28" t="s">
        <v>549</v>
      </c>
      <c r="D37" s="28" t="s">
        <v>340</v>
      </c>
      <c r="E37" s="29">
        <v>80748</v>
      </c>
      <c r="F37" s="30">
        <v>2593.91</v>
      </c>
      <c r="G37" s="31">
        <v>1.32E-2</v>
      </c>
      <c r="H37" s="32"/>
    </row>
    <row r="38" spans="2:8" ht="15.75" customHeight="1" x14ac:dyDescent="0.25">
      <c r="B38" s="28" t="s">
        <v>669</v>
      </c>
      <c r="C38" s="28" t="s">
        <v>670</v>
      </c>
      <c r="D38" s="28" t="s">
        <v>303</v>
      </c>
      <c r="E38" s="29">
        <v>215251</v>
      </c>
      <c r="F38" s="30">
        <v>2583.87</v>
      </c>
      <c r="G38" s="31">
        <v>1.3100000000000001E-2</v>
      </c>
      <c r="H38" s="32"/>
    </row>
    <row r="39" spans="2:8" ht="15.75" customHeight="1" x14ac:dyDescent="0.25">
      <c r="B39" s="28" t="s">
        <v>671</v>
      </c>
      <c r="C39" s="28" t="s">
        <v>672</v>
      </c>
      <c r="D39" s="28" t="s">
        <v>303</v>
      </c>
      <c r="E39" s="29">
        <v>624840</v>
      </c>
      <c r="F39" s="30">
        <v>2573.7199999999998</v>
      </c>
      <c r="G39" s="31">
        <v>1.3100000000000001E-2</v>
      </c>
      <c r="H39" s="32"/>
    </row>
    <row r="40" spans="2:8" ht="15.75" customHeight="1" x14ac:dyDescent="0.25">
      <c r="B40" s="28" t="s">
        <v>469</v>
      </c>
      <c r="C40" s="28" t="s">
        <v>470</v>
      </c>
      <c r="D40" s="28" t="s">
        <v>382</v>
      </c>
      <c r="E40" s="29">
        <v>501028</v>
      </c>
      <c r="F40" s="30">
        <v>2548.73</v>
      </c>
      <c r="G40" s="31">
        <v>1.2999999999999999E-2</v>
      </c>
      <c r="H40" s="32"/>
    </row>
    <row r="41" spans="2:8" ht="15.75" customHeight="1" x14ac:dyDescent="0.25">
      <c r="B41" s="28" t="s">
        <v>604</v>
      </c>
      <c r="C41" s="28" t="s">
        <v>605</v>
      </c>
      <c r="D41" s="28" t="s">
        <v>477</v>
      </c>
      <c r="E41" s="29">
        <v>19814</v>
      </c>
      <c r="F41" s="30">
        <v>2452.9299999999998</v>
      </c>
      <c r="G41" s="31">
        <v>1.2500000000000001E-2</v>
      </c>
      <c r="H41" s="32"/>
    </row>
    <row r="42" spans="2:8" ht="15.75" customHeight="1" x14ac:dyDescent="0.25">
      <c r="B42" s="28" t="s">
        <v>399</v>
      </c>
      <c r="C42" s="28" t="s">
        <v>400</v>
      </c>
      <c r="D42" s="28" t="s">
        <v>193</v>
      </c>
      <c r="E42" s="29">
        <v>454404</v>
      </c>
      <c r="F42" s="30">
        <v>2411.0700000000002</v>
      </c>
      <c r="G42" s="31">
        <v>1.23E-2</v>
      </c>
      <c r="H42" s="32"/>
    </row>
    <row r="43" spans="2:8" ht="15.75" customHeight="1" x14ac:dyDescent="0.25">
      <c r="B43" s="28" t="s">
        <v>565</v>
      </c>
      <c r="C43" s="28" t="s">
        <v>566</v>
      </c>
      <c r="D43" s="28" t="s">
        <v>337</v>
      </c>
      <c r="E43" s="29">
        <v>50887</v>
      </c>
      <c r="F43" s="30">
        <v>2398.38</v>
      </c>
      <c r="G43" s="31">
        <v>1.2200000000000001E-2</v>
      </c>
      <c r="H43" s="32"/>
    </row>
    <row r="44" spans="2:8" ht="15.75" customHeight="1" x14ac:dyDescent="0.25">
      <c r="B44" s="28" t="s">
        <v>673</v>
      </c>
      <c r="C44" s="28" t="s">
        <v>674</v>
      </c>
      <c r="D44" s="28" t="s">
        <v>300</v>
      </c>
      <c r="E44" s="29">
        <v>114520</v>
      </c>
      <c r="F44" s="30">
        <v>2331.63</v>
      </c>
      <c r="G44" s="31">
        <v>1.1900000000000001E-2</v>
      </c>
      <c r="H44" s="32"/>
    </row>
    <row r="45" spans="2:8" ht="15.75" customHeight="1" x14ac:dyDescent="0.25">
      <c r="B45" s="28" t="s">
        <v>675</v>
      </c>
      <c r="C45" s="28" t="s">
        <v>676</v>
      </c>
      <c r="D45" s="28" t="s">
        <v>343</v>
      </c>
      <c r="E45" s="29">
        <v>836976</v>
      </c>
      <c r="F45" s="30">
        <v>2248.54</v>
      </c>
      <c r="G45" s="31">
        <v>1.14E-2</v>
      </c>
      <c r="H45" s="32"/>
    </row>
    <row r="46" spans="2:8" ht="15.75" customHeight="1" x14ac:dyDescent="0.25">
      <c r="B46" s="28" t="s">
        <v>528</v>
      </c>
      <c r="C46" s="28" t="s">
        <v>529</v>
      </c>
      <c r="D46" s="28" t="s">
        <v>337</v>
      </c>
      <c r="E46" s="29">
        <v>250577</v>
      </c>
      <c r="F46" s="30">
        <v>2246.17</v>
      </c>
      <c r="G46" s="31">
        <v>1.14E-2</v>
      </c>
      <c r="H46" s="32"/>
    </row>
    <row r="47" spans="2:8" ht="15.75" customHeight="1" x14ac:dyDescent="0.25">
      <c r="B47" s="28" t="s">
        <v>587</v>
      </c>
      <c r="C47" s="28" t="s">
        <v>588</v>
      </c>
      <c r="D47" s="28" t="s">
        <v>464</v>
      </c>
      <c r="E47" s="29">
        <v>58153</v>
      </c>
      <c r="F47" s="30">
        <v>2245.0500000000002</v>
      </c>
      <c r="G47" s="31">
        <v>1.14E-2</v>
      </c>
      <c r="H47" s="32"/>
    </row>
    <row r="48" spans="2:8" ht="15.75" customHeight="1" x14ac:dyDescent="0.25">
      <c r="B48" s="28" t="s">
        <v>458</v>
      </c>
      <c r="C48" s="28" t="s">
        <v>459</v>
      </c>
      <c r="D48" s="28" t="s">
        <v>337</v>
      </c>
      <c r="E48" s="29">
        <v>314833</v>
      </c>
      <c r="F48" s="30">
        <v>2189.66</v>
      </c>
      <c r="G48" s="31">
        <v>1.11E-2</v>
      </c>
      <c r="H48" s="32"/>
    </row>
    <row r="49" spans="2:8" ht="15.75" customHeight="1" x14ac:dyDescent="0.25">
      <c r="B49" s="28" t="s">
        <v>534</v>
      </c>
      <c r="C49" s="28" t="s">
        <v>535</v>
      </c>
      <c r="D49" s="28" t="s">
        <v>464</v>
      </c>
      <c r="E49" s="29">
        <v>48050</v>
      </c>
      <c r="F49" s="30">
        <v>2107.7399999999998</v>
      </c>
      <c r="G49" s="31">
        <v>1.0699999999999999E-2</v>
      </c>
      <c r="H49" s="32"/>
    </row>
    <row r="50" spans="2:8" ht="15.75" customHeight="1" x14ac:dyDescent="0.25">
      <c r="B50" s="28" t="s">
        <v>518</v>
      </c>
      <c r="C50" s="28" t="s">
        <v>519</v>
      </c>
      <c r="D50" s="28" t="s">
        <v>300</v>
      </c>
      <c r="E50" s="29">
        <v>831086</v>
      </c>
      <c r="F50" s="30">
        <v>2102.23</v>
      </c>
      <c r="G50" s="31">
        <v>1.0699999999999999E-2</v>
      </c>
      <c r="H50" s="32"/>
    </row>
    <row r="51" spans="2:8" ht="15.75" customHeight="1" x14ac:dyDescent="0.25">
      <c r="B51" s="28" t="s">
        <v>460</v>
      </c>
      <c r="C51" s="28" t="s">
        <v>461</v>
      </c>
      <c r="D51" s="28" t="s">
        <v>309</v>
      </c>
      <c r="E51" s="29">
        <v>92777</v>
      </c>
      <c r="F51" s="30">
        <v>2098.62</v>
      </c>
      <c r="G51" s="31">
        <v>1.0699999999999999E-2</v>
      </c>
      <c r="H51" s="32"/>
    </row>
    <row r="52" spans="2:8" ht="15.75" customHeight="1" x14ac:dyDescent="0.25">
      <c r="B52" s="28" t="s">
        <v>677</v>
      </c>
      <c r="C52" s="28" t="s">
        <v>678</v>
      </c>
      <c r="D52" s="28" t="s">
        <v>343</v>
      </c>
      <c r="E52" s="29">
        <v>398410</v>
      </c>
      <c r="F52" s="30">
        <v>2084.2800000000002</v>
      </c>
      <c r="G52" s="31">
        <v>1.06E-2</v>
      </c>
      <c r="H52" s="32"/>
    </row>
    <row r="53" spans="2:8" ht="15.75" customHeight="1" x14ac:dyDescent="0.25">
      <c r="B53" s="28" t="s">
        <v>403</v>
      </c>
      <c r="C53" s="28" t="s">
        <v>404</v>
      </c>
      <c r="D53" s="28" t="s">
        <v>196</v>
      </c>
      <c r="E53" s="29">
        <v>221464</v>
      </c>
      <c r="F53" s="30">
        <v>2064.8200000000002</v>
      </c>
      <c r="G53" s="31">
        <v>1.0500000000000001E-2</v>
      </c>
      <c r="H53" s="32"/>
    </row>
    <row r="54" spans="2:8" ht="15.75" customHeight="1" x14ac:dyDescent="0.25">
      <c r="B54" s="28" t="s">
        <v>679</v>
      </c>
      <c r="C54" s="28" t="s">
        <v>680</v>
      </c>
      <c r="D54" s="28" t="s">
        <v>303</v>
      </c>
      <c r="E54" s="29">
        <v>124964</v>
      </c>
      <c r="F54" s="30">
        <v>2042.54</v>
      </c>
      <c r="G54" s="31">
        <v>1.04E-2</v>
      </c>
      <c r="H54" s="32"/>
    </row>
    <row r="55" spans="2:8" ht="15.75" customHeight="1" x14ac:dyDescent="0.25">
      <c r="B55" s="28" t="s">
        <v>681</v>
      </c>
      <c r="C55" s="28" t="s">
        <v>682</v>
      </c>
      <c r="D55" s="28" t="s">
        <v>220</v>
      </c>
      <c r="E55" s="29">
        <v>216395</v>
      </c>
      <c r="F55" s="30">
        <v>1980.01</v>
      </c>
      <c r="G55" s="31">
        <v>1.01E-2</v>
      </c>
      <c r="H55" s="32"/>
    </row>
    <row r="56" spans="2:8" ht="15.75" customHeight="1" x14ac:dyDescent="0.25">
      <c r="B56" s="28" t="s">
        <v>409</v>
      </c>
      <c r="C56" s="28" t="s">
        <v>410</v>
      </c>
      <c r="D56" s="28" t="s">
        <v>329</v>
      </c>
      <c r="E56" s="29">
        <v>342027</v>
      </c>
      <c r="F56" s="30">
        <v>1959.64</v>
      </c>
      <c r="G56" s="31">
        <v>0.01</v>
      </c>
      <c r="H56" s="32"/>
    </row>
    <row r="57" spans="2:8" ht="15.75" customHeight="1" x14ac:dyDescent="0.25">
      <c r="B57" s="28" t="s">
        <v>683</v>
      </c>
      <c r="C57" s="28" t="s">
        <v>684</v>
      </c>
      <c r="D57" s="28" t="s">
        <v>445</v>
      </c>
      <c r="E57" s="29">
        <v>542417</v>
      </c>
      <c r="F57" s="30">
        <v>1885.98</v>
      </c>
      <c r="G57" s="31">
        <v>9.5999999999999992E-3</v>
      </c>
      <c r="H57" s="32"/>
    </row>
    <row r="58" spans="2:8" ht="15.75" customHeight="1" x14ac:dyDescent="0.25">
      <c r="B58" s="28" t="s">
        <v>685</v>
      </c>
      <c r="C58" s="28" t="s">
        <v>686</v>
      </c>
      <c r="D58" s="28" t="s">
        <v>204</v>
      </c>
      <c r="E58" s="29">
        <v>362841</v>
      </c>
      <c r="F58" s="30">
        <v>1863.91</v>
      </c>
      <c r="G58" s="31">
        <v>9.4999999999999998E-3</v>
      </c>
      <c r="H58" s="32"/>
    </row>
    <row r="59" spans="2:8" ht="15.75" customHeight="1" x14ac:dyDescent="0.25">
      <c r="B59" s="28" t="s">
        <v>555</v>
      </c>
      <c r="C59" s="28" t="s">
        <v>556</v>
      </c>
      <c r="D59" s="28" t="s">
        <v>300</v>
      </c>
      <c r="E59" s="29">
        <v>40734</v>
      </c>
      <c r="F59" s="30">
        <v>1829.3</v>
      </c>
      <c r="G59" s="31">
        <v>9.2999999999999992E-3</v>
      </c>
      <c r="H59" s="32"/>
    </row>
    <row r="60" spans="2:8" ht="15.75" customHeight="1" x14ac:dyDescent="0.25">
      <c r="B60" s="28" t="s">
        <v>401</v>
      </c>
      <c r="C60" s="28" t="s">
        <v>402</v>
      </c>
      <c r="D60" s="28" t="s">
        <v>193</v>
      </c>
      <c r="E60" s="29">
        <v>96343</v>
      </c>
      <c r="F60" s="30">
        <v>1752.67</v>
      </c>
      <c r="G60" s="31">
        <v>8.8999999999999999E-3</v>
      </c>
      <c r="H60" s="32"/>
    </row>
    <row r="61" spans="2:8" ht="15.75" customHeight="1" x14ac:dyDescent="0.25">
      <c r="B61" s="28" t="s">
        <v>687</v>
      </c>
      <c r="C61" s="28" t="s">
        <v>688</v>
      </c>
      <c r="D61" s="28" t="s">
        <v>337</v>
      </c>
      <c r="E61" s="29">
        <v>82123</v>
      </c>
      <c r="F61" s="30">
        <v>1752.01</v>
      </c>
      <c r="G61" s="31">
        <v>8.8999999999999999E-3</v>
      </c>
      <c r="H61" s="32"/>
    </row>
    <row r="62" spans="2:8" ht="15.75" customHeight="1" x14ac:dyDescent="0.25">
      <c r="B62" s="28" t="s">
        <v>441</v>
      </c>
      <c r="C62" s="28" t="s">
        <v>442</v>
      </c>
      <c r="D62" s="28" t="s">
        <v>220</v>
      </c>
      <c r="E62" s="29">
        <v>557814</v>
      </c>
      <c r="F62" s="30">
        <v>1622.96</v>
      </c>
      <c r="G62" s="31">
        <v>8.3000000000000001E-3</v>
      </c>
      <c r="H62" s="32"/>
    </row>
    <row r="63" spans="2:8" ht="15.75" customHeight="1" x14ac:dyDescent="0.25">
      <c r="B63" s="28" t="s">
        <v>689</v>
      </c>
      <c r="C63" s="28" t="s">
        <v>690</v>
      </c>
      <c r="D63" s="28" t="s">
        <v>309</v>
      </c>
      <c r="E63" s="29">
        <v>87620</v>
      </c>
      <c r="F63" s="30">
        <v>1531.82</v>
      </c>
      <c r="G63" s="31">
        <v>7.7999999999999996E-3</v>
      </c>
      <c r="H63" s="32"/>
    </row>
    <row r="64" spans="2:8" ht="15.75" customHeight="1" x14ac:dyDescent="0.25">
      <c r="B64" s="28" t="s">
        <v>505</v>
      </c>
      <c r="C64" s="28" t="s">
        <v>506</v>
      </c>
      <c r="D64" s="28" t="s">
        <v>477</v>
      </c>
      <c r="E64" s="29">
        <v>536583</v>
      </c>
      <c r="F64" s="30">
        <v>1527.92</v>
      </c>
      <c r="G64" s="31">
        <v>7.7999999999999996E-3</v>
      </c>
      <c r="H64" s="32"/>
    </row>
    <row r="65" spans="2:16" ht="15.75" customHeight="1" x14ac:dyDescent="0.25">
      <c r="B65" s="28" t="s">
        <v>415</v>
      </c>
      <c r="C65" s="28" t="s">
        <v>416</v>
      </c>
      <c r="D65" s="28" t="s">
        <v>220</v>
      </c>
      <c r="E65" s="29">
        <v>33007</v>
      </c>
      <c r="F65" s="30">
        <v>1431.08</v>
      </c>
      <c r="G65" s="31">
        <v>7.3000000000000001E-3</v>
      </c>
      <c r="H65" s="32"/>
    </row>
    <row r="66" spans="2:16" ht="15.75" customHeight="1" x14ac:dyDescent="0.25">
      <c r="B66" s="28" t="s">
        <v>691</v>
      </c>
      <c r="C66" s="28" t="s">
        <v>692</v>
      </c>
      <c r="D66" s="28" t="s">
        <v>329</v>
      </c>
      <c r="E66" s="29">
        <v>281425</v>
      </c>
      <c r="F66" s="30">
        <v>1419.23</v>
      </c>
      <c r="G66" s="31">
        <v>7.1999999999999998E-3</v>
      </c>
      <c r="H66" s="32"/>
    </row>
    <row r="67" spans="2:16" ht="15.75" customHeight="1" x14ac:dyDescent="0.25">
      <c r="B67" s="28" t="s">
        <v>581</v>
      </c>
      <c r="C67" s="28" t="s">
        <v>582</v>
      </c>
      <c r="D67" s="28" t="s">
        <v>382</v>
      </c>
      <c r="E67" s="29">
        <v>1488764</v>
      </c>
      <c r="F67" s="30">
        <v>1407.63</v>
      </c>
      <c r="G67" s="31">
        <v>7.1999999999999998E-3</v>
      </c>
      <c r="H67" s="32"/>
    </row>
    <row r="68" spans="2:16" ht="15.75" customHeight="1" x14ac:dyDescent="0.25">
      <c r="B68" s="28" t="s">
        <v>490</v>
      </c>
      <c r="C68" s="28" t="s">
        <v>491</v>
      </c>
      <c r="D68" s="28" t="s">
        <v>193</v>
      </c>
      <c r="E68" s="29">
        <v>1158584</v>
      </c>
      <c r="F68" s="30">
        <v>1375.82</v>
      </c>
      <c r="G68" s="31">
        <v>7.0000000000000001E-3</v>
      </c>
      <c r="H68" s="32"/>
      <c r="L68" s="3"/>
    </row>
    <row r="69" spans="2:16" ht="15.75" customHeight="1" x14ac:dyDescent="0.25">
      <c r="B69" s="28" t="s">
        <v>620</v>
      </c>
      <c r="C69" s="28" t="s">
        <v>621</v>
      </c>
      <c r="D69" s="28" t="s">
        <v>622</v>
      </c>
      <c r="E69" s="29">
        <v>5463</v>
      </c>
      <c r="F69" s="30">
        <v>1344.24</v>
      </c>
      <c r="G69" s="31">
        <v>6.7999999999999996E-3</v>
      </c>
      <c r="H69" s="32"/>
    </row>
    <row r="70" spans="2:16" ht="15.75" customHeight="1" x14ac:dyDescent="0.25">
      <c r="B70" s="28" t="s">
        <v>610</v>
      </c>
      <c r="C70" s="28" t="s">
        <v>611</v>
      </c>
      <c r="D70" s="28" t="s">
        <v>477</v>
      </c>
      <c r="E70" s="29">
        <v>42400</v>
      </c>
      <c r="F70" s="30">
        <v>1139.58</v>
      </c>
      <c r="G70" s="31">
        <v>5.7999999999999996E-3</v>
      </c>
      <c r="H70" s="32"/>
      <c r="L70" s="3"/>
    </row>
    <row r="71" spans="2:16" ht="15.75" customHeight="1" x14ac:dyDescent="0.25">
      <c r="B71" s="28" t="s">
        <v>465</v>
      </c>
      <c r="C71" s="28" t="s">
        <v>466</v>
      </c>
      <c r="D71" s="28" t="s">
        <v>396</v>
      </c>
      <c r="E71" s="29">
        <v>1395914</v>
      </c>
      <c r="F71" s="30">
        <v>1091.5999999999999</v>
      </c>
      <c r="G71" s="31">
        <v>5.5999999999999999E-3</v>
      </c>
      <c r="H71" s="32"/>
      <c r="L71" s="3"/>
    </row>
    <row r="72" spans="2:16" ht="15.75" customHeight="1" x14ac:dyDescent="0.25">
      <c r="B72" s="28" t="s">
        <v>693</v>
      </c>
      <c r="C72" s="28" t="s">
        <v>694</v>
      </c>
      <c r="D72" s="28" t="s">
        <v>337</v>
      </c>
      <c r="E72" s="29">
        <v>39564</v>
      </c>
      <c r="F72" s="30">
        <v>1013.14</v>
      </c>
      <c r="G72" s="31">
        <v>5.1999999999999998E-3</v>
      </c>
      <c r="H72" s="32"/>
      <c r="L72" s="3"/>
    </row>
    <row r="73" spans="2:16" ht="15.75" customHeight="1" x14ac:dyDescent="0.25">
      <c r="B73" s="28" t="s">
        <v>478</v>
      </c>
      <c r="C73" s="28" t="s">
        <v>479</v>
      </c>
      <c r="D73" s="28" t="s">
        <v>320</v>
      </c>
      <c r="E73" s="29">
        <v>139113</v>
      </c>
      <c r="F73" s="30">
        <v>990</v>
      </c>
      <c r="G73" s="31">
        <v>5.0000000000000001E-3</v>
      </c>
      <c r="H73" s="32"/>
      <c r="L73" s="3"/>
    </row>
    <row r="74" spans="2:16" ht="15.75" customHeight="1" x14ac:dyDescent="0.25">
      <c r="B74" s="28" t="s">
        <v>618</v>
      </c>
      <c r="C74" s="28" t="s">
        <v>619</v>
      </c>
      <c r="D74" s="28" t="s">
        <v>337</v>
      </c>
      <c r="E74" s="29">
        <v>65472</v>
      </c>
      <c r="F74" s="30">
        <v>946.27</v>
      </c>
      <c r="G74" s="31">
        <v>4.7999999999999996E-3</v>
      </c>
      <c r="H74" s="32"/>
      <c r="L74" s="3"/>
    </row>
    <row r="75" spans="2:16" ht="15.75" customHeight="1" x14ac:dyDescent="0.25">
      <c r="B75" s="28" t="s">
        <v>616</v>
      </c>
      <c r="C75" s="28" t="s">
        <v>617</v>
      </c>
      <c r="D75" s="28" t="s">
        <v>312</v>
      </c>
      <c r="E75" s="29">
        <v>18392</v>
      </c>
      <c r="F75" s="30">
        <v>641.78</v>
      </c>
      <c r="G75" s="31">
        <v>3.3E-3</v>
      </c>
      <c r="H75" s="32"/>
      <c r="L75" s="5"/>
      <c r="M75" s="5"/>
      <c r="N75" s="6"/>
      <c r="O75" s="6"/>
      <c r="P75" s="5"/>
    </row>
    <row r="76" spans="2:16" ht="15.75" customHeight="1" x14ac:dyDescent="0.25">
      <c r="B76" s="28" t="s">
        <v>367</v>
      </c>
      <c r="C76" s="28" t="s">
        <v>368</v>
      </c>
      <c r="D76" s="28" t="s">
        <v>196</v>
      </c>
      <c r="E76" s="29">
        <v>30048</v>
      </c>
      <c r="F76" s="30">
        <v>627.29999999999995</v>
      </c>
      <c r="G76" s="31">
        <v>3.2000000000000002E-3</v>
      </c>
      <c r="H76" s="32"/>
      <c r="L76" s="7"/>
      <c r="M76" s="8"/>
      <c r="N76" s="8"/>
      <c r="O76" s="7"/>
      <c r="P76" s="7"/>
    </row>
    <row r="77" spans="2:16" ht="15.75" customHeight="1" x14ac:dyDescent="0.25">
      <c r="B77" s="28" t="s">
        <v>439</v>
      </c>
      <c r="C77" s="28" t="s">
        <v>440</v>
      </c>
      <c r="D77" s="28" t="s">
        <v>354</v>
      </c>
      <c r="E77" s="29">
        <v>83226</v>
      </c>
      <c r="F77" s="30">
        <v>517.37</v>
      </c>
      <c r="G77" s="31">
        <v>2.5999999999999999E-3</v>
      </c>
      <c r="H77" s="32"/>
      <c r="L77" s="8"/>
      <c r="M77" s="8"/>
      <c r="N77" s="8"/>
      <c r="O77" s="8"/>
      <c r="P77" s="7"/>
    </row>
    <row r="78" spans="2:16" ht="15.75" customHeight="1" x14ac:dyDescent="0.25">
      <c r="B78" s="28" t="s">
        <v>221</v>
      </c>
      <c r="C78" s="28" t="s">
        <v>222</v>
      </c>
      <c r="D78" s="28" t="s">
        <v>215</v>
      </c>
      <c r="E78" s="29">
        <v>28653</v>
      </c>
      <c r="F78" s="30">
        <v>115.2</v>
      </c>
      <c r="G78" s="31">
        <v>5.9999999999999995E-4</v>
      </c>
      <c r="H78" s="32"/>
      <c r="L78" s="9"/>
      <c r="M78" s="9"/>
      <c r="N78" s="9"/>
      <c r="O78" s="9"/>
      <c r="P78" s="9"/>
    </row>
    <row r="79" spans="2:16" ht="15.75" customHeight="1" x14ac:dyDescent="0.25">
      <c r="B79" s="27" t="s">
        <v>101</v>
      </c>
      <c r="C79" s="27"/>
      <c r="D79" s="27"/>
      <c r="E79" s="33"/>
      <c r="F79" s="34">
        <v>188702.34</v>
      </c>
      <c r="G79" s="35">
        <v>0.95940000000000003</v>
      </c>
      <c r="H79" s="36"/>
      <c r="L79" s="9"/>
      <c r="M79" s="9"/>
      <c r="N79" s="9"/>
      <c r="O79" s="9"/>
      <c r="P79" s="9"/>
    </row>
    <row r="80" spans="2:16" ht="15.75" customHeight="1" x14ac:dyDescent="0.25">
      <c r="B80" s="27" t="s">
        <v>223</v>
      </c>
      <c r="C80" s="28"/>
      <c r="D80" s="28"/>
      <c r="E80" s="29"/>
      <c r="F80" s="30"/>
      <c r="G80" s="31"/>
      <c r="H80" s="32"/>
      <c r="L80" s="9"/>
      <c r="M80" s="9"/>
      <c r="N80" s="9"/>
      <c r="O80" s="9"/>
      <c r="P80" s="9"/>
    </row>
    <row r="81" spans="2:16" ht="15.75" customHeight="1" x14ac:dyDescent="0.25">
      <c r="B81" s="27" t="s">
        <v>101</v>
      </c>
      <c r="C81" s="28"/>
      <c r="D81" s="28"/>
      <c r="E81" s="29"/>
      <c r="F81" s="37" t="s">
        <v>103</v>
      </c>
      <c r="G81" s="38" t="s">
        <v>103</v>
      </c>
      <c r="H81" s="32"/>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39" t="s">
        <v>105</v>
      </c>
      <c r="C83" s="39"/>
      <c r="D83" s="39"/>
      <c r="E83" s="40"/>
      <c r="F83" s="34">
        <v>188702.34</v>
      </c>
      <c r="G83" s="35">
        <v>0.95940000000000003</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28"/>
      <c r="C85" s="28"/>
      <c r="D85" s="28"/>
      <c r="E85" s="29"/>
      <c r="F85" s="30"/>
      <c r="G85" s="31"/>
      <c r="H85" s="32"/>
    </row>
    <row r="86" spans="2:16" ht="15.75" customHeight="1" x14ac:dyDescent="0.25">
      <c r="B86" s="27" t="s">
        <v>106</v>
      </c>
      <c r="C86" s="28"/>
      <c r="D86" s="28"/>
      <c r="E86" s="29"/>
      <c r="F86" s="30"/>
      <c r="G86" s="31"/>
      <c r="H86" s="32"/>
      <c r="L86" s="3"/>
    </row>
    <row r="87" spans="2:16" ht="15.75" customHeight="1" x14ac:dyDescent="0.25">
      <c r="B87" s="28" t="s">
        <v>107</v>
      </c>
      <c r="C87" s="28"/>
      <c r="D87" s="28"/>
      <c r="E87" s="29"/>
      <c r="F87" s="30">
        <v>8811.06</v>
      </c>
      <c r="G87" s="31">
        <v>4.48E-2</v>
      </c>
      <c r="H87" s="32"/>
    </row>
    <row r="88" spans="2:16" ht="15.75" customHeight="1" x14ac:dyDescent="0.25">
      <c r="B88" s="27" t="s">
        <v>101</v>
      </c>
      <c r="C88" s="27"/>
      <c r="D88" s="27"/>
      <c r="E88" s="33"/>
      <c r="F88" s="34">
        <v>8811.06</v>
      </c>
      <c r="G88" s="35">
        <v>4.48E-2</v>
      </c>
      <c r="H88" s="36"/>
    </row>
    <row r="89" spans="2:16" ht="15.75" customHeight="1" x14ac:dyDescent="0.25">
      <c r="B89" s="28"/>
      <c r="C89" s="28"/>
      <c r="D89" s="28"/>
      <c r="E89" s="29"/>
      <c r="F89" s="30"/>
      <c r="G89" s="31"/>
      <c r="H89" s="32"/>
    </row>
    <row r="90" spans="2:16" ht="15.75" customHeight="1" x14ac:dyDescent="0.25">
      <c r="B90" s="39" t="s">
        <v>105</v>
      </c>
      <c r="C90" s="39"/>
      <c r="D90" s="39"/>
      <c r="E90" s="40"/>
      <c r="F90" s="34">
        <v>8811.06</v>
      </c>
      <c r="G90" s="35">
        <v>4.48E-2</v>
      </c>
      <c r="H90" s="36"/>
    </row>
    <row r="91" spans="2:16" ht="15.75" customHeight="1" x14ac:dyDescent="0.25">
      <c r="B91" s="28" t="s">
        <v>108</v>
      </c>
      <c r="C91" s="28"/>
      <c r="D91" s="28"/>
      <c r="E91" s="29"/>
      <c r="F91" s="41">
        <v>-841.74</v>
      </c>
      <c r="G91" s="42">
        <v>-4.1999999999999815E-3</v>
      </c>
      <c r="H91" s="32"/>
    </row>
    <row r="92" spans="2:16" ht="15.75" customHeight="1" x14ac:dyDescent="0.25">
      <c r="B92" s="43" t="s">
        <v>109</v>
      </c>
      <c r="C92" s="43"/>
      <c r="D92" s="43"/>
      <c r="E92" s="44"/>
      <c r="F92" s="45">
        <v>196671.66</v>
      </c>
      <c r="G92" s="46">
        <v>1</v>
      </c>
      <c r="H92" s="47"/>
    </row>
    <row r="93" spans="2:16" ht="15.75" customHeight="1" thickBot="1" x14ac:dyDescent="0.3">
      <c r="B93" s="2"/>
    </row>
    <row r="94" spans="2:16" ht="27" customHeight="1" thickBot="1" x14ac:dyDescent="0.3">
      <c r="B94" s="61" t="s">
        <v>806</v>
      </c>
      <c r="C94" s="62" t="s">
        <v>807</v>
      </c>
      <c r="D94" s="62" t="s">
        <v>808</v>
      </c>
      <c r="E94" s="84" t="s">
        <v>809</v>
      </c>
      <c r="G94" s="2"/>
      <c r="H94" s="2"/>
    </row>
    <row r="95" spans="2:16" ht="27.75" customHeight="1" x14ac:dyDescent="0.25">
      <c r="B95" s="126" t="s">
        <v>67</v>
      </c>
      <c r="C95" s="163"/>
      <c r="D95" s="141" t="s">
        <v>918</v>
      </c>
      <c r="E95" s="189"/>
      <c r="G95" s="2"/>
      <c r="H95" s="2"/>
    </row>
    <row r="96" spans="2:16" ht="31.5" customHeight="1" x14ac:dyDescent="0.25">
      <c r="B96" s="93" t="s">
        <v>919</v>
      </c>
      <c r="C96" s="164"/>
      <c r="D96" s="142"/>
      <c r="E96" s="164"/>
      <c r="G96" s="2"/>
      <c r="H96" s="2"/>
    </row>
    <row r="97" spans="2:8" ht="40" customHeight="1" x14ac:dyDescent="0.25">
      <c r="B97" s="93" t="s">
        <v>920</v>
      </c>
      <c r="C97" s="164"/>
      <c r="D97" s="142"/>
      <c r="E97" s="164"/>
      <c r="G97" s="2"/>
      <c r="H97" s="2"/>
    </row>
    <row r="98" spans="2:8" ht="21.75" customHeight="1" thickBot="1" x14ac:dyDescent="0.3">
      <c r="B98" s="94" t="s">
        <v>891</v>
      </c>
      <c r="C98" s="165"/>
      <c r="D98" s="128" t="s">
        <v>891</v>
      </c>
      <c r="E98" s="166"/>
      <c r="G98" s="2"/>
      <c r="H98" s="2"/>
    </row>
    <row r="100" spans="2:8" ht="11.5" x14ac:dyDescent="0.25">
      <c r="B100" s="2" t="s">
        <v>815</v>
      </c>
      <c r="C100" s="2"/>
      <c r="D100" s="2"/>
      <c r="G100" s="2"/>
      <c r="H100" s="2"/>
    </row>
    <row r="101" spans="2:8" ht="11.5" x14ac:dyDescent="0.25">
      <c r="B101" s="3" t="s">
        <v>816</v>
      </c>
      <c r="C101" s="2"/>
      <c r="D101" s="2"/>
      <c r="G101" s="2"/>
      <c r="H101" s="2"/>
    </row>
  </sheetData>
  <mergeCells count="3">
    <mergeCell ref="C95:C98"/>
    <mergeCell ref="D95:D97"/>
    <mergeCell ref="E95:E98"/>
  </mergeCells>
  <hyperlinks>
    <hyperlink ref="I1" location="'Sheet1'!A1" display="Index" xr:uid="{074F8350-7A9D-476C-A026-A3D986B85B3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3813-7168-45F7-92B3-E93BC21D22E2}">
  <dimension ref="B1:P138"/>
  <sheetViews>
    <sheetView topLeftCell="A132" workbookViewId="0">
      <selection activeCell="A140" sqref="A140"/>
    </sheetView>
  </sheetViews>
  <sheetFormatPr defaultColWidth="9.1796875" defaultRowHeight="15.75" customHeight="1" x14ac:dyDescent="0.25"/>
  <cols>
    <col min="1" max="1" width="3.7265625" style="2" customWidth="1"/>
    <col min="2" max="2" width="50.54296875" style="12" customWidth="1"/>
    <col min="3" max="3" width="26.6328125" style="12" customWidth="1"/>
    <col min="4" max="4" width="26.7265625" style="12" customWidth="1"/>
    <col min="5" max="5" width="27.36328125" style="2" customWidth="1"/>
    <col min="6" max="6" width="16.453125" style="2" customWidth="1"/>
    <col min="7" max="7" width="15.453125" style="11" customWidth="1"/>
    <col min="8" max="8" width="5.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30</v>
      </c>
      <c r="C1" s="78" t="s">
        <v>931</v>
      </c>
      <c r="D1" s="78" t="s">
        <v>932</v>
      </c>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208</v>
      </c>
      <c r="C7" s="28" t="s">
        <v>209</v>
      </c>
      <c r="D7" s="28" t="s">
        <v>210</v>
      </c>
      <c r="E7" s="29">
        <v>207415</v>
      </c>
      <c r="F7" s="30">
        <v>4931.8100000000004</v>
      </c>
      <c r="G7" s="31">
        <v>9.1499999999999998E-2</v>
      </c>
      <c r="H7" s="32"/>
    </row>
    <row r="8" spans="2:9" ht="15.75" customHeight="1" x14ac:dyDescent="0.25">
      <c r="B8" s="28" t="s">
        <v>200</v>
      </c>
      <c r="C8" s="28" t="s">
        <v>201</v>
      </c>
      <c r="D8" s="28" t="s">
        <v>193</v>
      </c>
      <c r="E8" s="29">
        <v>263231</v>
      </c>
      <c r="F8" s="30">
        <v>3741.43</v>
      </c>
      <c r="G8" s="31">
        <v>6.9400000000000003E-2</v>
      </c>
      <c r="H8" s="32"/>
    </row>
    <row r="9" spans="2:9" ht="15.75" customHeight="1" x14ac:dyDescent="0.25">
      <c r="B9" s="28" t="s">
        <v>191</v>
      </c>
      <c r="C9" s="28" t="s">
        <v>192</v>
      </c>
      <c r="D9" s="28" t="s">
        <v>193</v>
      </c>
      <c r="E9" s="29">
        <v>415675</v>
      </c>
      <c r="F9" s="30">
        <v>3583.12</v>
      </c>
      <c r="G9" s="31">
        <v>6.6500000000000004E-2</v>
      </c>
      <c r="H9" s="32"/>
    </row>
    <row r="10" spans="2:9" ht="15.75" customHeight="1" x14ac:dyDescent="0.25">
      <c r="B10" s="28" t="s">
        <v>194</v>
      </c>
      <c r="C10" s="28" t="s">
        <v>195</v>
      </c>
      <c r="D10" s="28" t="s">
        <v>196</v>
      </c>
      <c r="E10" s="29">
        <v>223407</v>
      </c>
      <c r="F10" s="30">
        <v>3157.75</v>
      </c>
      <c r="G10" s="31">
        <v>5.8599999999999999E-2</v>
      </c>
      <c r="H10" s="32"/>
    </row>
    <row r="11" spans="2:9" ht="15.75" customHeight="1" x14ac:dyDescent="0.25">
      <c r="B11" s="28" t="s">
        <v>307</v>
      </c>
      <c r="C11" s="28" t="s">
        <v>308</v>
      </c>
      <c r="D11" s="28" t="s">
        <v>309</v>
      </c>
      <c r="E11" s="29">
        <v>108478</v>
      </c>
      <c r="F11" s="30">
        <v>2481.71</v>
      </c>
      <c r="G11" s="31">
        <v>4.5999999999999999E-2</v>
      </c>
      <c r="H11" s="32"/>
    </row>
    <row r="12" spans="2:9" ht="15.75" customHeight="1" x14ac:dyDescent="0.25">
      <c r="B12" s="28" t="s">
        <v>397</v>
      </c>
      <c r="C12" s="28" t="s">
        <v>398</v>
      </c>
      <c r="D12" s="28" t="s">
        <v>196</v>
      </c>
      <c r="E12" s="29">
        <v>61626</v>
      </c>
      <c r="F12" s="30">
        <v>1851.58</v>
      </c>
      <c r="G12" s="31">
        <v>3.44E-2</v>
      </c>
      <c r="H12" s="32"/>
    </row>
    <row r="13" spans="2:9" ht="15.75" customHeight="1" x14ac:dyDescent="0.25">
      <c r="B13" s="28" t="s">
        <v>405</v>
      </c>
      <c r="C13" s="28" t="s">
        <v>406</v>
      </c>
      <c r="D13" s="28" t="s">
        <v>199</v>
      </c>
      <c r="E13" s="29">
        <v>526936</v>
      </c>
      <c r="F13" s="30">
        <v>1750.48</v>
      </c>
      <c r="G13" s="31">
        <v>3.2500000000000001E-2</v>
      </c>
      <c r="H13" s="32"/>
    </row>
    <row r="14" spans="2:9" ht="15.75" customHeight="1" x14ac:dyDescent="0.25">
      <c r="B14" s="28" t="s">
        <v>401</v>
      </c>
      <c r="C14" s="28" t="s">
        <v>402</v>
      </c>
      <c r="D14" s="28" t="s">
        <v>193</v>
      </c>
      <c r="E14" s="29">
        <v>87989</v>
      </c>
      <c r="F14" s="30">
        <v>1600.7</v>
      </c>
      <c r="G14" s="31">
        <v>2.9700000000000001E-2</v>
      </c>
      <c r="H14" s="32"/>
    </row>
    <row r="15" spans="2:9" ht="15.75" customHeight="1" x14ac:dyDescent="0.25">
      <c r="B15" s="28" t="s">
        <v>197</v>
      </c>
      <c r="C15" s="28" t="s">
        <v>198</v>
      </c>
      <c r="D15" s="28" t="s">
        <v>199</v>
      </c>
      <c r="E15" s="29">
        <v>54624</v>
      </c>
      <c r="F15" s="30">
        <v>1472.91</v>
      </c>
      <c r="G15" s="31">
        <v>2.7300000000000001E-2</v>
      </c>
      <c r="H15" s="32"/>
    </row>
    <row r="16" spans="2:9" ht="15.75" customHeight="1" x14ac:dyDescent="0.25">
      <c r="B16" s="28" t="s">
        <v>394</v>
      </c>
      <c r="C16" s="28" t="s">
        <v>395</v>
      </c>
      <c r="D16" s="28" t="s">
        <v>396</v>
      </c>
      <c r="E16" s="29">
        <v>73736</v>
      </c>
      <c r="F16" s="30">
        <v>1362.42</v>
      </c>
      <c r="G16" s="31">
        <v>2.53E-2</v>
      </c>
      <c r="H16" s="32"/>
    </row>
    <row r="17" spans="2:8" ht="15.75" customHeight="1" x14ac:dyDescent="0.25">
      <c r="B17" s="28" t="s">
        <v>399</v>
      </c>
      <c r="C17" s="28" t="s">
        <v>400</v>
      </c>
      <c r="D17" s="28" t="s">
        <v>193</v>
      </c>
      <c r="E17" s="29">
        <v>229486</v>
      </c>
      <c r="F17" s="30">
        <v>1217.6500000000001</v>
      </c>
      <c r="G17" s="31">
        <v>2.2599999999999999E-2</v>
      </c>
      <c r="H17" s="32"/>
    </row>
    <row r="18" spans="2:8" ht="15.75" customHeight="1" x14ac:dyDescent="0.25">
      <c r="B18" s="28" t="s">
        <v>316</v>
      </c>
      <c r="C18" s="28" t="s">
        <v>317</v>
      </c>
      <c r="D18" s="28" t="s">
        <v>309</v>
      </c>
      <c r="E18" s="29">
        <v>16243</v>
      </c>
      <c r="F18" s="30">
        <v>1191.55</v>
      </c>
      <c r="G18" s="31">
        <v>2.2100000000000002E-2</v>
      </c>
      <c r="H18" s="32"/>
    </row>
    <row r="19" spans="2:8" ht="15.75" customHeight="1" x14ac:dyDescent="0.25">
      <c r="B19" s="28" t="s">
        <v>213</v>
      </c>
      <c r="C19" s="28" t="s">
        <v>214</v>
      </c>
      <c r="D19" s="28" t="s">
        <v>215</v>
      </c>
      <c r="E19" s="29">
        <v>148164</v>
      </c>
      <c r="F19" s="30">
        <v>1185.1600000000001</v>
      </c>
      <c r="G19" s="31">
        <v>2.1999999999999999E-2</v>
      </c>
      <c r="H19" s="32"/>
    </row>
    <row r="20" spans="2:8" ht="15.75" customHeight="1" x14ac:dyDescent="0.25">
      <c r="B20" s="28" t="s">
        <v>357</v>
      </c>
      <c r="C20" s="28" t="s">
        <v>358</v>
      </c>
      <c r="D20" s="28" t="s">
        <v>193</v>
      </c>
      <c r="E20" s="29">
        <v>161102</v>
      </c>
      <c r="F20" s="30">
        <v>1181.2</v>
      </c>
      <c r="G20" s="31">
        <v>2.1899999999999999E-2</v>
      </c>
      <c r="H20" s="32"/>
    </row>
    <row r="21" spans="2:8" ht="15.75" customHeight="1" x14ac:dyDescent="0.25">
      <c r="B21" s="28" t="s">
        <v>452</v>
      </c>
      <c r="C21" s="28" t="s">
        <v>453</v>
      </c>
      <c r="D21" s="28" t="s">
        <v>303</v>
      </c>
      <c r="E21" s="29">
        <v>27581</v>
      </c>
      <c r="F21" s="30">
        <v>921.88</v>
      </c>
      <c r="G21" s="31">
        <v>1.7100000000000001E-2</v>
      </c>
      <c r="H21" s="32"/>
    </row>
    <row r="22" spans="2:8" ht="15.75" customHeight="1" x14ac:dyDescent="0.25">
      <c r="B22" s="28" t="s">
        <v>205</v>
      </c>
      <c r="C22" s="28" t="s">
        <v>206</v>
      </c>
      <c r="D22" s="28" t="s">
        <v>207</v>
      </c>
      <c r="E22" s="29">
        <v>58627</v>
      </c>
      <c r="F22" s="30">
        <v>743.51</v>
      </c>
      <c r="G22" s="31">
        <v>1.38E-2</v>
      </c>
      <c r="H22" s="32"/>
    </row>
    <row r="23" spans="2:8" ht="15.75" customHeight="1" x14ac:dyDescent="0.25">
      <c r="B23" s="28" t="s">
        <v>427</v>
      </c>
      <c r="C23" s="28" t="s">
        <v>428</v>
      </c>
      <c r="D23" s="28" t="s">
        <v>207</v>
      </c>
      <c r="E23" s="29">
        <v>8120</v>
      </c>
      <c r="F23" s="30">
        <v>716.85</v>
      </c>
      <c r="G23" s="31">
        <v>1.3299999999999999E-2</v>
      </c>
      <c r="H23" s="32"/>
    </row>
    <row r="24" spans="2:8" ht="15.75" customHeight="1" x14ac:dyDescent="0.25">
      <c r="B24" s="28" t="s">
        <v>425</v>
      </c>
      <c r="C24" s="28" t="s">
        <v>426</v>
      </c>
      <c r="D24" s="28" t="s">
        <v>303</v>
      </c>
      <c r="E24" s="29">
        <v>25456</v>
      </c>
      <c r="F24" s="30">
        <v>663.63</v>
      </c>
      <c r="G24" s="31">
        <v>1.23E-2</v>
      </c>
      <c r="H24" s="32"/>
    </row>
    <row r="25" spans="2:8" ht="15.75" customHeight="1" x14ac:dyDescent="0.25">
      <c r="B25" s="28" t="s">
        <v>623</v>
      </c>
      <c r="C25" s="28" t="s">
        <v>624</v>
      </c>
      <c r="D25" s="28" t="s">
        <v>220</v>
      </c>
      <c r="E25" s="29">
        <v>66397</v>
      </c>
      <c r="F25" s="30">
        <v>629.88</v>
      </c>
      <c r="G25" s="31">
        <v>1.17E-2</v>
      </c>
      <c r="H25" s="32"/>
    </row>
    <row r="26" spans="2:8" ht="15.75" customHeight="1" x14ac:dyDescent="0.25">
      <c r="B26" s="28" t="s">
        <v>431</v>
      </c>
      <c r="C26" s="28" t="s">
        <v>432</v>
      </c>
      <c r="D26" s="28" t="s">
        <v>309</v>
      </c>
      <c r="E26" s="29">
        <v>36980</v>
      </c>
      <c r="F26" s="30">
        <v>620.65</v>
      </c>
      <c r="G26" s="31">
        <v>1.15E-2</v>
      </c>
      <c r="H26" s="32"/>
    </row>
    <row r="27" spans="2:8" ht="15.75" customHeight="1" x14ac:dyDescent="0.25">
      <c r="B27" s="28" t="s">
        <v>403</v>
      </c>
      <c r="C27" s="28" t="s">
        <v>404</v>
      </c>
      <c r="D27" s="28" t="s">
        <v>196</v>
      </c>
      <c r="E27" s="29">
        <v>64815</v>
      </c>
      <c r="F27" s="30">
        <v>604.29999999999995</v>
      </c>
      <c r="G27" s="31">
        <v>1.12E-2</v>
      </c>
      <c r="H27" s="32"/>
    </row>
    <row r="28" spans="2:8" ht="15.75" customHeight="1" x14ac:dyDescent="0.25">
      <c r="B28" s="28" t="s">
        <v>646</v>
      </c>
      <c r="C28" s="28" t="s">
        <v>647</v>
      </c>
      <c r="D28" s="28" t="s">
        <v>648</v>
      </c>
      <c r="E28" s="29">
        <v>16786</v>
      </c>
      <c r="F28" s="30">
        <v>580.08000000000004</v>
      </c>
      <c r="G28" s="31">
        <v>1.0800000000000001E-2</v>
      </c>
      <c r="H28" s="32"/>
    </row>
    <row r="29" spans="2:8" ht="15.75" customHeight="1" x14ac:dyDescent="0.25">
      <c r="B29" s="28" t="s">
        <v>695</v>
      </c>
      <c r="C29" s="28" t="s">
        <v>696</v>
      </c>
      <c r="D29" s="28" t="s">
        <v>315</v>
      </c>
      <c r="E29" s="29">
        <v>17107</v>
      </c>
      <c r="F29" s="30">
        <v>562.79</v>
      </c>
      <c r="G29" s="31">
        <v>1.04E-2</v>
      </c>
      <c r="H29" s="32"/>
    </row>
    <row r="30" spans="2:8" ht="15.75" customHeight="1" x14ac:dyDescent="0.25">
      <c r="B30" s="28" t="s">
        <v>437</v>
      </c>
      <c r="C30" s="28" t="s">
        <v>438</v>
      </c>
      <c r="D30" s="28" t="s">
        <v>366</v>
      </c>
      <c r="E30" s="29">
        <v>492231</v>
      </c>
      <c r="F30" s="30">
        <v>488.79</v>
      </c>
      <c r="G30" s="31">
        <v>9.1000000000000004E-3</v>
      </c>
      <c r="H30" s="32"/>
    </row>
    <row r="31" spans="2:8" ht="15.75" customHeight="1" x14ac:dyDescent="0.25">
      <c r="B31" s="28" t="s">
        <v>697</v>
      </c>
      <c r="C31" s="28" t="s">
        <v>698</v>
      </c>
      <c r="D31" s="28" t="s">
        <v>315</v>
      </c>
      <c r="E31" s="29">
        <v>21251</v>
      </c>
      <c r="F31" s="30">
        <v>480.44</v>
      </c>
      <c r="G31" s="31">
        <v>8.8999999999999999E-3</v>
      </c>
      <c r="H31" s="32"/>
    </row>
    <row r="32" spans="2:8" ht="15.75" customHeight="1" x14ac:dyDescent="0.25">
      <c r="B32" s="28" t="s">
        <v>625</v>
      </c>
      <c r="C32" s="28" t="s">
        <v>626</v>
      </c>
      <c r="D32" s="28" t="s">
        <v>193</v>
      </c>
      <c r="E32" s="29">
        <v>39543</v>
      </c>
      <c r="F32" s="30">
        <v>468.66</v>
      </c>
      <c r="G32" s="31">
        <v>8.6999999999999994E-3</v>
      </c>
      <c r="H32" s="32"/>
    </row>
    <row r="33" spans="2:8" ht="15.75" customHeight="1" x14ac:dyDescent="0.25">
      <c r="B33" s="28" t="s">
        <v>627</v>
      </c>
      <c r="C33" s="28" t="s">
        <v>628</v>
      </c>
      <c r="D33" s="28" t="s">
        <v>315</v>
      </c>
      <c r="E33" s="29">
        <v>290877</v>
      </c>
      <c r="F33" s="30">
        <v>464.39</v>
      </c>
      <c r="G33" s="31">
        <v>8.6E-3</v>
      </c>
      <c r="H33" s="32"/>
    </row>
    <row r="34" spans="2:8" ht="15.75" customHeight="1" x14ac:dyDescent="0.25">
      <c r="B34" s="28" t="s">
        <v>629</v>
      </c>
      <c r="C34" s="28" t="s">
        <v>630</v>
      </c>
      <c r="D34" s="28" t="s">
        <v>315</v>
      </c>
      <c r="E34" s="29">
        <v>209921</v>
      </c>
      <c r="F34" s="30">
        <v>445.45</v>
      </c>
      <c r="G34" s="31">
        <v>8.3000000000000001E-3</v>
      </c>
      <c r="H34" s="32"/>
    </row>
    <row r="35" spans="2:8" ht="15.75" customHeight="1" x14ac:dyDescent="0.25">
      <c r="B35" s="28" t="s">
        <v>512</v>
      </c>
      <c r="C35" s="28" t="s">
        <v>513</v>
      </c>
      <c r="D35" s="28" t="s">
        <v>207</v>
      </c>
      <c r="E35" s="29">
        <v>109516</v>
      </c>
      <c r="F35" s="30">
        <v>443.1</v>
      </c>
      <c r="G35" s="31">
        <v>8.2000000000000007E-3</v>
      </c>
      <c r="H35" s="32"/>
    </row>
    <row r="36" spans="2:8" ht="15.75" customHeight="1" x14ac:dyDescent="0.25">
      <c r="B36" s="28" t="s">
        <v>419</v>
      </c>
      <c r="C36" s="28" t="s">
        <v>420</v>
      </c>
      <c r="D36" s="28" t="s">
        <v>294</v>
      </c>
      <c r="E36" s="29">
        <v>7043</v>
      </c>
      <c r="F36" s="30">
        <v>440.55</v>
      </c>
      <c r="G36" s="31">
        <v>8.2000000000000007E-3</v>
      </c>
      <c r="H36" s="32"/>
    </row>
    <row r="37" spans="2:8" ht="15.75" customHeight="1" x14ac:dyDescent="0.25">
      <c r="B37" s="28" t="s">
        <v>202</v>
      </c>
      <c r="C37" s="28" t="s">
        <v>203</v>
      </c>
      <c r="D37" s="28" t="s">
        <v>204</v>
      </c>
      <c r="E37" s="29">
        <v>2181</v>
      </c>
      <c r="F37" s="30">
        <v>417.55</v>
      </c>
      <c r="G37" s="31">
        <v>7.7000000000000002E-3</v>
      </c>
      <c r="H37" s="32"/>
    </row>
    <row r="38" spans="2:8" ht="15.75" customHeight="1" x14ac:dyDescent="0.25">
      <c r="B38" s="28" t="s">
        <v>534</v>
      </c>
      <c r="C38" s="28" t="s">
        <v>535</v>
      </c>
      <c r="D38" s="28" t="s">
        <v>464</v>
      </c>
      <c r="E38" s="29">
        <v>9131</v>
      </c>
      <c r="F38" s="30">
        <v>400.54</v>
      </c>
      <c r="G38" s="31">
        <v>7.4000000000000003E-3</v>
      </c>
      <c r="H38" s="32"/>
    </row>
    <row r="39" spans="2:8" ht="15.75" customHeight="1" x14ac:dyDescent="0.25">
      <c r="B39" s="28" t="s">
        <v>216</v>
      </c>
      <c r="C39" s="28" t="s">
        <v>217</v>
      </c>
      <c r="D39" s="28" t="s">
        <v>196</v>
      </c>
      <c r="E39" s="29">
        <v>38490</v>
      </c>
      <c r="F39" s="30">
        <v>388.21</v>
      </c>
      <c r="G39" s="31">
        <v>7.1999999999999998E-3</v>
      </c>
      <c r="H39" s="32"/>
    </row>
    <row r="40" spans="2:8" ht="15.75" customHeight="1" x14ac:dyDescent="0.25">
      <c r="B40" s="28" t="s">
        <v>411</v>
      </c>
      <c r="C40" s="28" t="s">
        <v>412</v>
      </c>
      <c r="D40" s="28" t="s">
        <v>294</v>
      </c>
      <c r="E40" s="29">
        <v>22870</v>
      </c>
      <c r="F40" s="30">
        <v>383.04</v>
      </c>
      <c r="G40" s="31">
        <v>7.1000000000000004E-3</v>
      </c>
      <c r="H40" s="32"/>
    </row>
    <row r="41" spans="2:8" ht="15.75" customHeight="1" x14ac:dyDescent="0.25">
      <c r="B41" s="28" t="s">
        <v>631</v>
      </c>
      <c r="C41" s="28" t="s">
        <v>632</v>
      </c>
      <c r="D41" s="28" t="s">
        <v>366</v>
      </c>
      <c r="E41" s="29">
        <v>58883</v>
      </c>
      <c r="F41" s="30">
        <v>371.93</v>
      </c>
      <c r="G41" s="31">
        <v>6.8999999999999999E-3</v>
      </c>
      <c r="H41" s="32"/>
    </row>
    <row r="42" spans="2:8" ht="15.75" customHeight="1" x14ac:dyDescent="0.25">
      <c r="B42" s="28" t="s">
        <v>567</v>
      </c>
      <c r="C42" s="28" t="s">
        <v>568</v>
      </c>
      <c r="D42" s="28" t="s">
        <v>220</v>
      </c>
      <c r="E42" s="29">
        <v>33333</v>
      </c>
      <c r="F42" s="30">
        <v>371.65</v>
      </c>
      <c r="G42" s="31">
        <v>6.8999999999999999E-3</v>
      </c>
      <c r="H42" s="32"/>
    </row>
    <row r="43" spans="2:8" ht="15.75" customHeight="1" x14ac:dyDescent="0.25">
      <c r="B43" s="28" t="s">
        <v>633</v>
      </c>
      <c r="C43" s="28" t="s">
        <v>634</v>
      </c>
      <c r="D43" s="28" t="s">
        <v>635</v>
      </c>
      <c r="E43" s="29">
        <v>43900</v>
      </c>
      <c r="F43" s="30">
        <v>360.27</v>
      </c>
      <c r="G43" s="31">
        <v>6.7000000000000002E-3</v>
      </c>
      <c r="H43" s="32"/>
    </row>
    <row r="44" spans="2:8" ht="15.75" customHeight="1" x14ac:dyDescent="0.25">
      <c r="B44" s="28" t="s">
        <v>636</v>
      </c>
      <c r="C44" s="28" t="s">
        <v>637</v>
      </c>
      <c r="D44" s="28" t="s">
        <v>196</v>
      </c>
      <c r="E44" s="29">
        <v>90448</v>
      </c>
      <c r="F44" s="30">
        <v>356.59</v>
      </c>
      <c r="G44" s="31">
        <v>6.6E-3</v>
      </c>
      <c r="H44" s="32"/>
    </row>
    <row r="45" spans="2:8" ht="15.75" customHeight="1" x14ac:dyDescent="0.25">
      <c r="B45" s="28" t="s">
        <v>433</v>
      </c>
      <c r="C45" s="28" t="s">
        <v>434</v>
      </c>
      <c r="D45" s="28" t="s">
        <v>323</v>
      </c>
      <c r="E45" s="29">
        <v>88830</v>
      </c>
      <c r="F45" s="30">
        <v>346.93</v>
      </c>
      <c r="G45" s="31">
        <v>6.4000000000000003E-3</v>
      </c>
      <c r="H45" s="32"/>
    </row>
    <row r="46" spans="2:8" ht="15.75" customHeight="1" x14ac:dyDescent="0.25">
      <c r="B46" s="28" t="s">
        <v>435</v>
      </c>
      <c r="C46" s="28" t="s">
        <v>436</v>
      </c>
      <c r="D46" s="28" t="s">
        <v>354</v>
      </c>
      <c r="E46" s="29">
        <v>27533</v>
      </c>
      <c r="F46" s="30">
        <v>344.29</v>
      </c>
      <c r="G46" s="31">
        <v>6.4000000000000003E-3</v>
      </c>
      <c r="H46" s="32"/>
    </row>
    <row r="47" spans="2:8" ht="15.75" customHeight="1" x14ac:dyDescent="0.25">
      <c r="B47" s="28" t="s">
        <v>415</v>
      </c>
      <c r="C47" s="28" t="s">
        <v>416</v>
      </c>
      <c r="D47" s="28" t="s">
        <v>220</v>
      </c>
      <c r="E47" s="29">
        <v>7442</v>
      </c>
      <c r="F47" s="30">
        <v>322.66000000000003</v>
      </c>
      <c r="G47" s="31">
        <v>6.0000000000000001E-3</v>
      </c>
      <c r="H47" s="32"/>
    </row>
    <row r="48" spans="2:8" ht="15.75" customHeight="1" x14ac:dyDescent="0.25">
      <c r="B48" s="28" t="s">
        <v>423</v>
      </c>
      <c r="C48" s="28" t="s">
        <v>424</v>
      </c>
      <c r="D48" s="28" t="s">
        <v>207</v>
      </c>
      <c r="E48" s="29">
        <v>8510</v>
      </c>
      <c r="F48" s="30">
        <v>312.45</v>
      </c>
      <c r="G48" s="31">
        <v>5.7999999999999996E-3</v>
      </c>
      <c r="H48" s="32"/>
    </row>
    <row r="49" spans="2:8" ht="15.75" customHeight="1" x14ac:dyDescent="0.25">
      <c r="B49" s="28" t="s">
        <v>638</v>
      </c>
      <c r="C49" s="28" t="s">
        <v>639</v>
      </c>
      <c r="D49" s="28" t="s">
        <v>640</v>
      </c>
      <c r="E49" s="29">
        <v>238329</v>
      </c>
      <c r="F49" s="30">
        <v>302.2</v>
      </c>
      <c r="G49" s="31">
        <v>5.5999999999999999E-3</v>
      </c>
      <c r="H49" s="32"/>
    </row>
    <row r="50" spans="2:8" ht="15.75" customHeight="1" x14ac:dyDescent="0.25">
      <c r="B50" s="28" t="s">
        <v>352</v>
      </c>
      <c r="C50" s="28" t="s">
        <v>353</v>
      </c>
      <c r="D50" s="28" t="s">
        <v>354</v>
      </c>
      <c r="E50" s="29">
        <v>56839</v>
      </c>
      <c r="F50" s="30">
        <v>301.5</v>
      </c>
      <c r="G50" s="31">
        <v>5.5999999999999999E-3</v>
      </c>
      <c r="H50" s="32"/>
    </row>
    <row r="51" spans="2:8" ht="15.75" customHeight="1" x14ac:dyDescent="0.25">
      <c r="B51" s="28" t="s">
        <v>443</v>
      </c>
      <c r="C51" s="28" t="s">
        <v>444</v>
      </c>
      <c r="D51" s="28" t="s">
        <v>445</v>
      </c>
      <c r="E51" s="29">
        <v>36595</v>
      </c>
      <c r="F51" s="30">
        <v>293.8</v>
      </c>
      <c r="G51" s="31">
        <v>5.4999999999999997E-3</v>
      </c>
      <c r="H51" s="32"/>
    </row>
    <row r="52" spans="2:8" ht="15.75" customHeight="1" x14ac:dyDescent="0.25">
      <c r="B52" s="28" t="s">
        <v>595</v>
      </c>
      <c r="C52" s="28" t="s">
        <v>596</v>
      </c>
      <c r="D52" s="28" t="s">
        <v>220</v>
      </c>
      <c r="E52" s="29">
        <v>7766</v>
      </c>
      <c r="F52" s="30">
        <v>287.75</v>
      </c>
      <c r="G52" s="31">
        <v>5.3E-3</v>
      </c>
      <c r="H52" s="32"/>
    </row>
    <row r="53" spans="2:8" ht="15.75" customHeight="1" x14ac:dyDescent="0.25">
      <c r="B53" s="28" t="s">
        <v>641</v>
      </c>
      <c r="C53" s="28" t="s">
        <v>642</v>
      </c>
      <c r="D53" s="28" t="s">
        <v>207</v>
      </c>
      <c r="E53" s="29">
        <v>7962</v>
      </c>
      <c r="F53" s="30">
        <v>280.88</v>
      </c>
      <c r="G53" s="31">
        <v>5.1999999999999998E-3</v>
      </c>
      <c r="H53" s="32"/>
    </row>
    <row r="54" spans="2:8" ht="15.75" customHeight="1" x14ac:dyDescent="0.25">
      <c r="B54" s="28" t="s">
        <v>407</v>
      </c>
      <c r="C54" s="28" t="s">
        <v>408</v>
      </c>
      <c r="D54" s="28" t="s">
        <v>204</v>
      </c>
      <c r="E54" s="29">
        <v>7193</v>
      </c>
      <c r="F54" s="30">
        <v>276.43</v>
      </c>
      <c r="G54" s="31">
        <v>5.1000000000000004E-3</v>
      </c>
      <c r="H54" s="32"/>
    </row>
    <row r="55" spans="2:8" ht="15.75" customHeight="1" x14ac:dyDescent="0.25">
      <c r="B55" s="28" t="s">
        <v>295</v>
      </c>
      <c r="C55" s="28" t="s">
        <v>296</v>
      </c>
      <c r="D55" s="28" t="s">
        <v>297</v>
      </c>
      <c r="E55" s="29">
        <v>6262</v>
      </c>
      <c r="F55" s="30">
        <v>274.49</v>
      </c>
      <c r="G55" s="31">
        <v>5.1000000000000004E-3</v>
      </c>
      <c r="H55" s="32"/>
    </row>
    <row r="56" spans="2:8" ht="15.75" customHeight="1" x14ac:dyDescent="0.25">
      <c r="B56" s="28" t="s">
        <v>643</v>
      </c>
      <c r="C56" s="28" t="s">
        <v>644</v>
      </c>
      <c r="D56" s="28" t="s">
        <v>645</v>
      </c>
      <c r="E56" s="29">
        <v>128132</v>
      </c>
      <c r="F56" s="30">
        <v>271.95999999999998</v>
      </c>
      <c r="G56" s="31">
        <v>5.0000000000000001E-3</v>
      </c>
      <c r="H56" s="32"/>
    </row>
    <row r="57" spans="2:8" ht="15.75" customHeight="1" x14ac:dyDescent="0.25">
      <c r="B57" s="28" t="s">
        <v>699</v>
      </c>
      <c r="C57" s="28" t="s">
        <v>700</v>
      </c>
      <c r="D57" s="28" t="s">
        <v>599</v>
      </c>
      <c r="E57" s="29">
        <v>7880</v>
      </c>
      <c r="F57" s="30">
        <v>263.18</v>
      </c>
      <c r="G57" s="31">
        <v>4.8999999999999998E-3</v>
      </c>
      <c r="H57" s="32"/>
    </row>
    <row r="58" spans="2:8" ht="15.75" customHeight="1" x14ac:dyDescent="0.25">
      <c r="B58" s="28" t="s">
        <v>701</v>
      </c>
      <c r="C58" s="28" t="s">
        <v>702</v>
      </c>
      <c r="D58" s="28" t="s">
        <v>300</v>
      </c>
      <c r="E58" s="29">
        <v>9313</v>
      </c>
      <c r="F58" s="30">
        <v>250.55</v>
      </c>
      <c r="G58" s="31">
        <v>4.5999999999999999E-3</v>
      </c>
      <c r="H58" s="32"/>
    </row>
    <row r="59" spans="2:8" ht="15.75" customHeight="1" x14ac:dyDescent="0.25">
      <c r="B59" s="28" t="s">
        <v>703</v>
      </c>
      <c r="C59" s="28" t="s">
        <v>704</v>
      </c>
      <c r="D59" s="28" t="s">
        <v>294</v>
      </c>
      <c r="E59" s="29">
        <v>45688</v>
      </c>
      <c r="F59" s="30">
        <v>235.57</v>
      </c>
      <c r="G59" s="31">
        <v>4.4000000000000003E-3</v>
      </c>
      <c r="H59" s="32"/>
    </row>
    <row r="60" spans="2:8" ht="15.75" customHeight="1" x14ac:dyDescent="0.25">
      <c r="B60" s="28" t="s">
        <v>413</v>
      </c>
      <c r="C60" s="28" t="s">
        <v>414</v>
      </c>
      <c r="D60" s="28" t="s">
        <v>300</v>
      </c>
      <c r="E60" s="29">
        <v>9016</v>
      </c>
      <c r="F60" s="30">
        <v>225.71</v>
      </c>
      <c r="G60" s="31">
        <v>4.1999999999999997E-3</v>
      </c>
      <c r="H60" s="32"/>
    </row>
    <row r="61" spans="2:8" ht="15.75" customHeight="1" x14ac:dyDescent="0.25">
      <c r="B61" s="28" t="s">
        <v>313</v>
      </c>
      <c r="C61" s="28" t="s">
        <v>314</v>
      </c>
      <c r="D61" s="28" t="s">
        <v>315</v>
      </c>
      <c r="E61" s="29">
        <v>103516</v>
      </c>
      <c r="F61" s="30">
        <v>224.11</v>
      </c>
      <c r="G61" s="31">
        <v>4.1999999999999997E-3</v>
      </c>
      <c r="H61" s="32"/>
    </row>
    <row r="62" spans="2:8" ht="15.75" customHeight="1" x14ac:dyDescent="0.25">
      <c r="B62" s="28" t="s">
        <v>330</v>
      </c>
      <c r="C62" s="28" t="s">
        <v>331</v>
      </c>
      <c r="D62" s="28" t="s">
        <v>332</v>
      </c>
      <c r="E62" s="29">
        <v>32769</v>
      </c>
      <c r="F62" s="30">
        <v>220.22</v>
      </c>
      <c r="G62" s="31">
        <v>4.1000000000000003E-3</v>
      </c>
      <c r="H62" s="32"/>
    </row>
    <row r="63" spans="2:8" ht="15.75" customHeight="1" x14ac:dyDescent="0.25">
      <c r="B63" s="28" t="s">
        <v>327</v>
      </c>
      <c r="C63" s="28" t="s">
        <v>328</v>
      </c>
      <c r="D63" s="28" t="s">
        <v>329</v>
      </c>
      <c r="E63" s="29">
        <v>23055</v>
      </c>
      <c r="F63" s="30">
        <v>209.9</v>
      </c>
      <c r="G63" s="31">
        <v>3.8999999999999998E-3</v>
      </c>
      <c r="H63" s="32"/>
    </row>
    <row r="64" spans="2:8" ht="15.75" customHeight="1" x14ac:dyDescent="0.25">
      <c r="B64" s="28" t="s">
        <v>705</v>
      </c>
      <c r="C64" s="28" t="s">
        <v>706</v>
      </c>
      <c r="D64" s="28" t="s">
        <v>303</v>
      </c>
      <c r="E64" s="29">
        <v>15346</v>
      </c>
      <c r="F64" s="30">
        <v>206.95</v>
      </c>
      <c r="G64" s="31">
        <v>3.8E-3</v>
      </c>
      <c r="H64" s="32"/>
    </row>
    <row r="65" spans="2:16" ht="15.75" customHeight="1" x14ac:dyDescent="0.25">
      <c r="B65" s="28" t="s">
        <v>409</v>
      </c>
      <c r="C65" s="28" t="s">
        <v>410</v>
      </c>
      <c r="D65" s="28" t="s">
        <v>329</v>
      </c>
      <c r="E65" s="29">
        <v>35704</v>
      </c>
      <c r="F65" s="30">
        <v>204.57</v>
      </c>
      <c r="G65" s="31">
        <v>3.8E-3</v>
      </c>
      <c r="H65" s="32"/>
    </row>
    <row r="66" spans="2:16" ht="15.75" customHeight="1" x14ac:dyDescent="0.25">
      <c r="B66" s="28" t="s">
        <v>649</v>
      </c>
      <c r="C66" s="28" t="s">
        <v>650</v>
      </c>
      <c r="D66" s="28" t="s">
        <v>207</v>
      </c>
      <c r="E66" s="29">
        <v>7932</v>
      </c>
      <c r="F66" s="30">
        <v>202.2</v>
      </c>
      <c r="G66" s="31">
        <v>3.8E-3</v>
      </c>
      <c r="H66" s="32"/>
    </row>
    <row r="67" spans="2:16" ht="15.75" customHeight="1" x14ac:dyDescent="0.25">
      <c r="B67" s="28" t="s">
        <v>593</v>
      </c>
      <c r="C67" s="28" t="s">
        <v>594</v>
      </c>
      <c r="D67" s="28" t="s">
        <v>309</v>
      </c>
      <c r="E67" s="29">
        <v>2994</v>
      </c>
      <c r="F67" s="30">
        <v>191.34</v>
      </c>
      <c r="G67" s="31">
        <v>3.5000000000000001E-3</v>
      </c>
      <c r="H67" s="32"/>
    </row>
    <row r="68" spans="2:16" ht="15.75" customHeight="1" x14ac:dyDescent="0.25">
      <c r="B68" s="28" t="s">
        <v>707</v>
      </c>
      <c r="C68" s="28" t="s">
        <v>708</v>
      </c>
      <c r="D68" s="28" t="s">
        <v>709</v>
      </c>
      <c r="E68" s="29">
        <v>68052</v>
      </c>
      <c r="F68" s="30">
        <v>183.77</v>
      </c>
      <c r="G68" s="31">
        <v>3.3999999999999998E-3</v>
      </c>
      <c r="H68" s="32"/>
      <c r="L68" s="3"/>
    </row>
    <row r="69" spans="2:16" ht="15.75" customHeight="1" x14ac:dyDescent="0.25">
      <c r="B69" s="28" t="s">
        <v>587</v>
      </c>
      <c r="C69" s="28" t="s">
        <v>588</v>
      </c>
      <c r="D69" s="28" t="s">
        <v>464</v>
      </c>
      <c r="E69" s="29">
        <v>4697</v>
      </c>
      <c r="F69" s="30">
        <v>181.33</v>
      </c>
      <c r="G69" s="31">
        <v>3.3999999999999998E-3</v>
      </c>
      <c r="H69" s="32"/>
    </row>
    <row r="70" spans="2:16" ht="15.75" customHeight="1" x14ac:dyDescent="0.25">
      <c r="B70" s="28" t="s">
        <v>421</v>
      </c>
      <c r="C70" s="28" t="s">
        <v>422</v>
      </c>
      <c r="D70" s="28" t="s">
        <v>354</v>
      </c>
      <c r="E70" s="29">
        <v>15574</v>
      </c>
      <c r="F70" s="30">
        <v>179.28</v>
      </c>
      <c r="G70" s="31">
        <v>3.3E-3</v>
      </c>
      <c r="H70" s="32"/>
      <c r="L70" s="3"/>
    </row>
    <row r="71" spans="2:16" ht="15.75" customHeight="1" x14ac:dyDescent="0.25">
      <c r="B71" s="28" t="s">
        <v>651</v>
      </c>
      <c r="C71" s="28" t="s">
        <v>652</v>
      </c>
      <c r="D71" s="28" t="s">
        <v>210</v>
      </c>
      <c r="E71" s="29">
        <v>58086</v>
      </c>
      <c r="F71" s="30">
        <v>177.05</v>
      </c>
      <c r="G71" s="31">
        <v>3.3E-3</v>
      </c>
      <c r="H71" s="32"/>
      <c r="L71" s="3"/>
    </row>
    <row r="72" spans="2:16" ht="15.75" customHeight="1" x14ac:dyDescent="0.25">
      <c r="B72" s="28" t="s">
        <v>344</v>
      </c>
      <c r="C72" s="28" t="s">
        <v>345</v>
      </c>
      <c r="D72" s="28" t="s">
        <v>309</v>
      </c>
      <c r="E72" s="29">
        <v>24066</v>
      </c>
      <c r="F72" s="30">
        <v>176.21</v>
      </c>
      <c r="G72" s="31">
        <v>3.3E-3</v>
      </c>
      <c r="H72" s="32"/>
      <c r="L72" s="3"/>
    </row>
    <row r="73" spans="2:16" ht="15.75" customHeight="1" x14ac:dyDescent="0.25">
      <c r="B73" s="28" t="s">
        <v>591</v>
      </c>
      <c r="C73" s="28" t="s">
        <v>592</v>
      </c>
      <c r="D73" s="28" t="s">
        <v>294</v>
      </c>
      <c r="E73" s="29">
        <v>821</v>
      </c>
      <c r="F73" s="30">
        <v>172.68</v>
      </c>
      <c r="G73" s="31">
        <v>3.2000000000000002E-3</v>
      </c>
      <c r="H73" s="32"/>
      <c r="L73" s="3"/>
    </row>
    <row r="74" spans="2:16" ht="15.75" customHeight="1" x14ac:dyDescent="0.25">
      <c r="B74" s="28" t="s">
        <v>359</v>
      </c>
      <c r="C74" s="28" t="s">
        <v>360</v>
      </c>
      <c r="D74" s="28" t="s">
        <v>329</v>
      </c>
      <c r="E74" s="29">
        <v>31652</v>
      </c>
      <c r="F74" s="30">
        <v>170.24</v>
      </c>
      <c r="G74" s="31">
        <v>3.2000000000000002E-3</v>
      </c>
      <c r="H74" s="32"/>
      <c r="L74" s="3"/>
    </row>
    <row r="75" spans="2:16" ht="15.75" customHeight="1" x14ac:dyDescent="0.25">
      <c r="B75" s="28" t="s">
        <v>589</v>
      </c>
      <c r="C75" s="28" t="s">
        <v>590</v>
      </c>
      <c r="D75" s="28" t="s">
        <v>210</v>
      </c>
      <c r="E75" s="29">
        <v>233171</v>
      </c>
      <c r="F75" s="30">
        <v>156.11000000000001</v>
      </c>
      <c r="G75" s="31">
        <v>2.8999999999999998E-3</v>
      </c>
      <c r="H75" s="32"/>
      <c r="L75" s="5"/>
      <c r="M75" s="5"/>
      <c r="N75" s="6"/>
      <c r="O75" s="6"/>
      <c r="P75" s="5"/>
    </row>
    <row r="76" spans="2:16" ht="15.75" customHeight="1" x14ac:dyDescent="0.25">
      <c r="B76" s="28" t="s">
        <v>324</v>
      </c>
      <c r="C76" s="28" t="s">
        <v>325</v>
      </c>
      <c r="D76" s="28" t="s">
        <v>326</v>
      </c>
      <c r="E76" s="29">
        <v>18241</v>
      </c>
      <c r="F76" s="30">
        <v>153.63999999999999</v>
      </c>
      <c r="G76" s="31">
        <v>2.8999999999999998E-3</v>
      </c>
      <c r="H76" s="32"/>
      <c r="L76" s="7"/>
      <c r="M76" s="8"/>
      <c r="N76" s="8"/>
      <c r="O76" s="7"/>
      <c r="P76" s="7"/>
    </row>
    <row r="77" spans="2:16" ht="15.75" customHeight="1" x14ac:dyDescent="0.25">
      <c r="B77" s="28" t="s">
        <v>710</v>
      </c>
      <c r="C77" s="28" t="s">
        <v>711</v>
      </c>
      <c r="D77" s="28" t="s">
        <v>312</v>
      </c>
      <c r="E77" s="29">
        <v>5460</v>
      </c>
      <c r="F77" s="30">
        <v>151.29</v>
      </c>
      <c r="G77" s="31">
        <v>2.8E-3</v>
      </c>
      <c r="H77" s="32"/>
      <c r="L77" s="8"/>
      <c r="M77" s="8"/>
      <c r="N77" s="8"/>
      <c r="O77" s="8"/>
      <c r="P77" s="7"/>
    </row>
    <row r="78" spans="2:16" ht="15.75" customHeight="1" x14ac:dyDescent="0.25">
      <c r="B78" s="28" t="s">
        <v>373</v>
      </c>
      <c r="C78" s="28" t="s">
        <v>374</v>
      </c>
      <c r="D78" s="28" t="s">
        <v>193</v>
      </c>
      <c r="E78" s="29">
        <v>113493</v>
      </c>
      <c r="F78" s="30">
        <v>150.26</v>
      </c>
      <c r="G78" s="31">
        <v>2.8E-3</v>
      </c>
      <c r="H78" s="32"/>
      <c r="L78" s="9"/>
      <c r="M78" s="9"/>
      <c r="N78" s="9"/>
      <c r="O78" s="9"/>
      <c r="P78" s="9"/>
    </row>
    <row r="79" spans="2:16" ht="15.75" customHeight="1" x14ac:dyDescent="0.25">
      <c r="B79" s="28" t="s">
        <v>500</v>
      </c>
      <c r="C79" s="28" t="s">
        <v>501</v>
      </c>
      <c r="D79" s="28" t="s">
        <v>332</v>
      </c>
      <c r="E79" s="29">
        <v>4935</v>
      </c>
      <c r="F79" s="30">
        <v>147.97</v>
      </c>
      <c r="G79" s="31">
        <v>2.7000000000000001E-3</v>
      </c>
      <c r="H79" s="32"/>
      <c r="L79" s="9"/>
      <c r="M79" s="9"/>
      <c r="N79" s="9"/>
      <c r="O79" s="9"/>
      <c r="P79" s="9"/>
    </row>
    <row r="80" spans="2:16" ht="15.75" customHeight="1" x14ac:dyDescent="0.25">
      <c r="B80" s="28" t="s">
        <v>612</v>
      </c>
      <c r="C80" s="28" t="s">
        <v>613</v>
      </c>
      <c r="D80" s="28" t="s">
        <v>599</v>
      </c>
      <c r="E80" s="29">
        <v>167449</v>
      </c>
      <c r="F80" s="30">
        <v>145.76</v>
      </c>
      <c r="G80" s="31">
        <v>2.7000000000000001E-3</v>
      </c>
      <c r="H80" s="32"/>
      <c r="L80" s="9"/>
      <c r="M80" s="9"/>
      <c r="N80" s="9"/>
      <c r="O80" s="9"/>
      <c r="P80" s="9"/>
    </row>
    <row r="81" spans="2:16" ht="15.75" customHeight="1" x14ac:dyDescent="0.25">
      <c r="B81" s="28" t="s">
        <v>429</v>
      </c>
      <c r="C81" s="28" t="s">
        <v>430</v>
      </c>
      <c r="D81" s="28" t="s">
        <v>309</v>
      </c>
      <c r="E81" s="29">
        <v>15548</v>
      </c>
      <c r="F81" s="30">
        <v>142.03</v>
      </c>
      <c r="G81" s="31">
        <v>2.5999999999999999E-3</v>
      </c>
      <c r="H81" s="32"/>
      <c r="L81" s="9"/>
      <c r="M81" s="9"/>
      <c r="N81" s="9"/>
      <c r="O81" s="9"/>
      <c r="P81" s="9"/>
    </row>
    <row r="82" spans="2:16" ht="15.75" customHeight="1" x14ac:dyDescent="0.25">
      <c r="B82" s="28" t="s">
        <v>712</v>
      </c>
      <c r="C82" s="28" t="s">
        <v>713</v>
      </c>
      <c r="D82" s="28" t="s">
        <v>382</v>
      </c>
      <c r="E82" s="29">
        <v>37768</v>
      </c>
      <c r="F82" s="30">
        <v>134.72</v>
      </c>
      <c r="G82" s="31">
        <v>2.5000000000000001E-3</v>
      </c>
      <c r="H82" s="32"/>
      <c r="L82" s="9"/>
      <c r="M82" s="9"/>
      <c r="N82" s="9"/>
      <c r="O82" s="9"/>
      <c r="P82" s="9"/>
    </row>
    <row r="83" spans="2:16" ht="15.75" customHeight="1" x14ac:dyDescent="0.25">
      <c r="B83" s="28" t="s">
        <v>371</v>
      </c>
      <c r="C83" s="28" t="s">
        <v>372</v>
      </c>
      <c r="D83" s="28" t="s">
        <v>329</v>
      </c>
      <c r="E83" s="29">
        <v>8188</v>
      </c>
      <c r="F83" s="30">
        <v>133.41999999999999</v>
      </c>
      <c r="G83" s="31">
        <v>2.5000000000000001E-3</v>
      </c>
      <c r="H83" s="32"/>
      <c r="L83" s="9"/>
      <c r="M83" s="9"/>
      <c r="N83" s="9"/>
      <c r="O83" s="9"/>
      <c r="P83" s="9"/>
    </row>
    <row r="84" spans="2:16" ht="15.75" customHeight="1" x14ac:dyDescent="0.25">
      <c r="B84" s="28" t="s">
        <v>292</v>
      </c>
      <c r="C84" s="28" t="s">
        <v>293</v>
      </c>
      <c r="D84" s="28" t="s">
        <v>294</v>
      </c>
      <c r="E84" s="29">
        <v>5234</v>
      </c>
      <c r="F84" s="30">
        <v>126.44</v>
      </c>
      <c r="G84" s="31">
        <v>2.3E-3</v>
      </c>
      <c r="H84" s="32"/>
      <c r="L84" s="9"/>
      <c r="M84" s="9"/>
      <c r="N84" s="9"/>
      <c r="O84" s="9"/>
      <c r="P84" s="9"/>
    </row>
    <row r="85" spans="2:16" ht="15.75" customHeight="1" x14ac:dyDescent="0.25">
      <c r="B85" s="28" t="s">
        <v>417</v>
      </c>
      <c r="C85" s="28" t="s">
        <v>418</v>
      </c>
      <c r="D85" s="28" t="s">
        <v>354</v>
      </c>
      <c r="E85" s="29">
        <v>23691</v>
      </c>
      <c r="F85" s="30">
        <v>124.6</v>
      </c>
      <c r="G85" s="31">
        <v>2.3E-3</v>
      </c>
      <c r="H85" s="32"/>
    </row>
    <row r="86" spans="2:16" ht="15.75" customHeight="1" x14ac:dyDescent="0.25">
      <c r="B86" s="28" t="s">
        <v>211</v>
      </c>
      <c r="C86" s="28" t="s">
        <v>212</v>
      </c>
      <c r="D86" s="28" t="s">
        <v>196</v>
      </c>
      <c r="E86" s="29">
        <v>2773</v>
      </c>
      <c r="F86" s="30">
        <v>123.62</v>
      </c>
      <c r="G86" s="31">
        <v>2.3E-3</v>
      </c>
      <c r="H86" s="32"/>
      <c r="L86" s="3"/>
    </row>
    <row r="87" spans="2:16" ht="15.75" customHeight="1" x14ac:dyDescent="0.25">
      <c r="B87" s="28" t="s">
        <v>714</v>
      </c>
      <c r="C87" s="28" t="s">
        <v>715</v>
      </c>
      <c r="D87" s="28" t="s">
        <v>193</v>
      </c>
      <c r="E87" s="29">
        <v>42212</v>
      </c>
      <c r="F87" s="30">
        <v>112.54</v>
      </c>
      <c r="G87" s="31">
        <v>2.0999999999999999E-3</v>
      </c>
      <c r="H87" s="32"/>
    </row>
    <row r="88" spans="2:16" ht="15.75" customHeight="1" x14ac:dyDescent="0.25">
      <c r="B88" s="28" t="s">
        <v>318</v>
      </c>
      <c r="C88" s="28" t="s">
        <v>319</v>
      </c>
      <c r="D88" s="28" t="s">
        <v>320</v>
      </c>
      <c r="E88" s="29">
        <v>5883</v>
      </c>
      <c r="F88" s="30">
        <v>109.15</v>
      </c>
      <c r="G88" s="31">
        <v>2E-3</v>
      </c>
      <c r="H88" s="32"/>
    </row>
    <row r="89" spans="2:16" ht="15.75" customHeight="1" x14ac:dyDescent="0.25">
      <c r="B89" s="28" t="s">
        <v>550</v>
      </c>
      <c r="C89" s="28" t="s">
        <v>551</v>
      </c>
      <c r="D89" s="28" t="s">
        <v>552</v>
      </c>
      <c r="E89" s="29">
        <v>106798</v>
      </c>
      <c r="F89" s="30">
        <v>107.81</v>
      </c>
      <c r="G89" s="31">
        <v>2E-3</v>
      </c>
      <c r="H89" s="32"/>
    </row>
    <row r="90" spans="2:16" ht="15.75" customHeight="1" x14ac:dyDescent="0.25">
      <c r="B90" s="28" t="s">
        <v>716</v>
      </c>
      <c r="C90" s="28" t="s">
        <v>717</v>
      </c>
      <c r="D90" s="28" t="s">
        <v>215</v>
      </c>
      <c r="E90" s="29">
        <v>52688</v>
      </c>
      <c r="F90" s="30">
        <v>104.03</v>
      </c>
      <c r="G90" s="31">
        <v>1.9E-3</v>
      </c>
      <c r="H90" s="32"/>
    </row>
    <row r="91" spans="2:16" ht="15.75" customHeight="1" x14ac:dyDescent="0.25">
      <c r="B91" s="28" t="s">
        <v>530</v>
      </c>
      <c r="C91" s="28" t="s">
        <v>531</v>
      </c>
      <c r="D91" s="28" t="s">
        <v>220</v>
      </c>
      <c r="E91" s="29">
        <v>6039</v>
      </c>
      <c r="F91" s="30">
        <v>94.2</v>
      </c>
      <c r="G91" s="31">
        <v>1.6999999999999999E-3</v>
      </c>
      <c r="H91" s="32"/>
    </row>
    <row r="92" spans="2:16" ht="15.75" customHeight="1" x14ac:dyDescent="0.25">
      <c r="B92" s="28" t="s">
        <v>718</v>
      </c>
      <c r="C92" s="28" t="s">
        <v>719</v>
      </c>
      <c r="D92" s="28" t="s">
        <v>303</v>
      </c>
      <c r="E92" s="29">
        <v>14841</v>
      </c>
      <c r="F92" s="30">
        <v>91.57</v>
      </c>
      <c r="G92" s="31">
        <v>1.6999999999999999E-3</v>
      </c>
      <c r="H92" s="32"/>
    </row>
    <row r="93" spans="2:16" ht="15.75" customHeight="1" x14ac:dyDescent="0.25">
      <c r="B93" s="28" t="s">
        <v>585</v>
      </c>
      <c r="C93" s="28" t="s">
        <v>586</v>
      </c>
      <c r="D93" s="28" t="s">
        <v>340</v>
      </c>
      <c r="E93" s="29">
        <v>523</v>
      </c>
      <c r="F93" s="30">
        <v>82.71</v>
      </c>
      <c r="G93" s="31">
        <v>1.5E-3</v>
      </c>
      <c r="H93" s="32"/>
    </row>
    <row r="94" spans="2:16" ht="15.75" customHeight="1" x14ac:dyDescent="0.25">
      <c r="B94" s="28" t="s">
        <v>441</v>
      </c>
      <c r="C94" s="28" t="s">
        <v>442</v>
      </c>
      <c r="D94" s="28" t="s">
        <v>220</v>
      </c>
      <c r="E94" s="29">
        <v>28004</v>
      </c>
      <c r="F94" s="30">
        <v>81.48</v>
      </c>
      <c r="G94" s="31">
        <v>1.5E-3</v>
      </c>
      <c r="H94" s="32"/>
    </row>
    <row r="95" spans="2:16" ht="15.75" customHeight="1" x14ac:dyDescent="0.25">
      <c r="B95" s="28" t="s">
        <v>720</v>
      </c>
      <c r="C95" s="28" t="s">
        <v>721</v>
      </c>
      <c r="D95" s="28" t="s">
        <v>329</v>
      </c>
      <c r="E95" s="29">
        <v>574</v>
      </c>
      <c r="F95" s="30">
        <v>79.7</v>
      </c>
      <c r="G95" s="31">
        <v>1.5E-3</v>
      </c>
      <c r="H95" s="32"/>
    </row>
    <row r="96" spans="2:16" ht="15.75" customHeight="1" x14ac:dyDescent="0.25">
      <c r="B96" s="28" t="s">
        <v>722</v>
      </c>
      <c r="C96" s="28" t="s">
        <v>723</v>
      </c>
      <c r="D96" s="28" t="s">
        <v>343</v>
      </c>
      <c r="E96" s="29">
        <v>4023</v>
      </c>
      <c r="F96" s="30">
        <v>76.02</v>
      </c>
      <c r="G96" s="31">
        <v>1.4E-3</v>
      </c>
      <c r="H96" s="32"/>
    </row>
    <row r="97" spans="2:8" ht="15.75" customHeight="1" x14ac:dyDescent="0.25">
      <c r="B97" s="28" t="s">
        <v>439</v>
      </c>
      <c r="C97" s="28" t="s">
        <v>440</v>
      </c>
      <c r="D97" s="28" t="s">
        <v>354</v>
      </c>
      <c r="E97" s="29">
        <v>11611</v>
      </c>
      <c r="F97" s="30">
        <v>72.180000000000007</v>
      </c>
      <c r="G97" s="31">
        <v>1.2999999999999999E-3</v>
      </c>
      <c r="H97" s="32"/>
    </row>
    <row r="98" spans="2:8" ht="15.75" customHeight="1" x14ac:dyDescent="0.25">
      <c r="B98" s="28" t="s">
        <v>724</v>
      </c>
      <c r="C98" s="28" t="s">
        <v>725</v>
      </c>
      <c r="D98" s="28" t="s">
        <v>309</v>
      </c>
      <c r="E98" s="29">
        <v>6641</v>
      </c>
      <c r="F98" s="30">
        <v>69.069999999999993</v>
      </c>
      <c r="G98" s="31">
        <v>1.2999999999999999E-3</v>
      </c>
      <c r="H98" s="32"/>
    </row>
    <row r="99" spans="2:8" ht="15.75" customHeight="1" x14ac:dyDescent="0.25">
      <c r="B99" s="28" t="s">
        <v>507</v>
      </c>
      <c r="C99" s="28" t="s">
        <v>508</v>
      </c>
      <c r="D99" s="28" t="s">
        <v>220</v>
      </c>
      <c r="E99" s="29">
        <v>3247</v>
      </c>
      <c r="F99" s="30">
        <v>67.95</v>
      </c>
      <c r="G99" s="31">
        <v>1.2999999999999999E-3</v>
      </c>
      <c r="H99" s="32"/>
    </row>
    <row r="100" spans="2:8" ht="15.75" customHeight="1" x14ac:dyDescent="0.25">
      <c r="B100" s="28" t="s">
        <v>726</v>
      </c>
      <c r="C100" s="28" t="s">
        <v>727</v>
      </c>
      <c r="D100" s="28" t="s">
        <v>464</v>
      </c>
      <c r="E100" s="29">
        <v>91208</v>
      </c>
      <c r="F100" s="30">
        <v>56.87</v>
      </c>
      <c r="G100" s="31">
        <v>1.1000000000000001E-3</v>
      </c>
      <c r="H100" s="32"/>
    </row>
    <row r="101" spans="2:8" ht="15.75" customHeight="1" x14ac:dyDescent="0.25">
      <c r="B101" s="28" t="s">
        <v>367</v>
      </c>
      <c r="C101" s="28" t="s">
        <v>368</v>
      </c>
      <c r="D101" s="28" t="s">
        <v>196</v>
      </c>
      <c r="E101" s="29">
        <v>2569</v>
      </c>
      <c r="F101" s="30">
        <v>53.63</v>
      </c>
      <c r="G101" s="31">
        <v>1E-3</v>
      </c>
      <c r="H101" s="32"/>
    </row>
    <row r="102" spans="2:8" ht="15.75" customHeight="1" x14ac:dyDescent="0.25">
      <c r="B102" s="28" t="s">
        <v>728</v>
      </c>
      <c r="C102" s="28" t="s">
        <v>729</v>
      </c>
      <c r="D102" s="28" t="s">
        <v>552</v>
      </c>
      <c r="E102" s="29">
        <v>2283</v>
      </c>
      <c r="F102" s="30">
        <v>53.53</v>
      </c>
      <c r="G102" s="31">
        <v>1E-3</v>
      </c>
      <c r="H102" s="32"/>
    </row>
    <row r="103" spans="2:8" ht="15.75" customHeight="1" x14ac:dyDescent="0.25">
      <c r="B103" s="28" t="s">
        <v>730</v>
      </c>
      <c r="C103" s="28" t="s">
        <v>731</v>
      </c>
      <c r="D103" s="28" t="s">
        <v>379</v>
      </c>
      <c r="E103" s="29">
        <v>7565</v>
      </c>
      <c r="F103" s="30">
        <v>53.41</v>
      </c>
      <c r="G103" s="31">
        <v>1E-3</v>
      </c>
      <c r="H103" s="32"/>
    </row>
    <row r="104" spans="2:8" ht="15.75" customHeight="1" x14ac:dyDescent="0.25">
      <c r="B104" s="28" t="s">
        <v>732</v>
      </c>
      <c r="C104" s="28" t="s">
        <v>733</v>
      </c>
      <c r="D104" s="28" t="s">
        <v>340</v>
      </c>
      <c r="E104" s="29">
        <v>48047</v>
      </c>
      <c r="F104" s="30">
        <v>52.37</v>
      </c>
      <c r="G104" s="31">
        <v>1E-3</v>
      </c>
      <c r="H104" s="32"/>
    </row>
    <row r="105" spans="2:8" ht="15.75" customHeight="1" x14ac:dyDescent="0.25">
      <c r="B105" s="28" t="s">
        <v>734</v>
      </c>
      <c r="C105" s="28" t="s">
        <v>735</v>
      </c>
      <c r="D105" s="28" t="s">
        <v>464</v>
      </c>
      <c r="E105" s="29">
        <v>3789</v>
      </c>
      <c r="F105" s="30">
        <v>48.2</v>
      </c>
      <c r="G105" s="31">
        <v>8.9999999999999998E-4</v>
      </c>
      <c r="H105" s="32"/>
    </row>
    <row r="106" spans="2:8" ht="15.75" customHeight="1" x14ac:dyDescent="0.25">
      <c r="B106" s="28" t="s">
        <v>736</v>
      </c>
      <c r="C106" s="28" t="s">
        <v>737</v>
      </c>
      <c r="D106" s="28" t="s">
        <v>738</v>
      </c>
      <c r="E106" s="29">
        <v>5555</v>
      </c>
      <c r="F106" s="30">
        <v>35.44</v>
      </c>
      <c r="G106" s="31">
        <v>6.9999999999999999E-4</v>
      </c>
      <c r="H106" s="32"/>
    </row>
    <row r="107" spans="2:8" ht="15.75" customHeight="1" x14ac:dyDescent="0.25">
      <c r="B107" s="28" t="s">
        <v>653</v>
      </c>
      <c r="C107" s="28" t="s">
        <v>654</v>
      </c>
      <c r="D107" s="28" t="s">
        <v>193</v>
      </c>
      <c r="E107" s="29">
        <v>72410</v>
      </c>
      <c r="F107" s="30">
        <v>0</v>
      </c>
      <c r="G107" s="31" t="s">
        <v>655</v>
      </c>
      <c r="H107" s="32"/>
    </row>
    <row r="108" spans="2:8" ht="15.75" customHeight="1" x14ac:dyDescent="0.25">
      <c r="B108" s="27" t="s">
        <v>101</v>
      </c>
      <c r="C108" s="27"/>
      <c r="D108" s="27"/>
      <c r="E108" s="33"/>
      <c r="F108" s="34">
        <v>53516.12</v>
      </c>
      <c r="G108" s="35">
        <v>0.99280000000000002</v>
      </c>
      <c r="H108" s="36"/>
    </row>
    <row r="109" spans="2:8" ht="15.75" customHeight="1" x14ac:dyDescent="0.25">
      <c r="B109" s="27" t="s">
        <v>223</v>
      </c>
      <c r="C109" s="28"/>
      <c r="D109" s="28"/>
      <c r="E109" s="29"/>
      <c r="F109" s="30"/>
      <c r="G109" s="31"/>
      <c r="H109" s="32"/>
    </row>
    <row r="110" spans="2:8" ht="15.75" customHeight="1" x14ac:dyDescent="0.25">
      <c r="B110" s="27" t="s">
        <v>101</v>
      </c>
      <c r="C110" s="28"/>
      <c r="D110" s="28"/>
      <c r="E110" s="29"/>
      <c r="F110" s="37" t="s">
        <v>103</v>
      </c>
      <c r="G110" s="38" t="s">
        <v>103</v>
      </c>
      <c r="H110" s="32"/>
    </row>
    <row r="111" spans="2:8" ht="15.75" customHeight="1" x14ac:dyDescent="0.25">
      <c r="B111" s="28"/>
      <c r="C111" s="28"/>
      <c r="D111" s="28"/>
      <c r="E111" s="29"/>
      <c r="F111" s="30"/>
      <c r="G111" s="31"/>
      <c r="H111" s="32"/>
    </row>
    <row r="112" spans="2:8" ht="15.75" customHeight="1" x14ac:dyDescent="0.25">
      <c r="B112" s="39" t="s">
        <v>105</v>
      </c>
      <c r="C112" s="39"/>
      <c r="D112" s="39"/>
      <c r="E112" s="40"/>
      <c r="F112" s="34">
        <v>53516.12</v>
      </c>
      <c r="G112" s="35">
        <v>0.99280000000000002</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106</v>
      </c>
      <c r="C115" s="28"/>
      <c r="D115" s="28"/>
      <c r="E115" s="29"/>
      <c r="F115" s="30"/>
      <c r="G115" s="31"/>
      <c r="H115" s="32"/>
    </row>
    <row r="116" spans="2:8" ht="15.75" customHeight="1" x14ac:dyDescent="0.25">
      <c r="B116" s="28" t="s">
        <v>107</v>
      </c>
      <c r="C116" s="28"/>
      <c r="D116" s="28"/>
      <c r="E116" s="29"/>
      <c r="F116" s="30">
        <v>353.36</v>
      </c>
      <c r="G116" s="31">
        <v>6.6E-3</v>
      </c>
      <c r="H116" s="32"/>
    </row>
    <row r="117" spans="2:8" ht="15.75" customHeight="1" x14ac:dyDescent="0.25">
      <c r="B117" s="27" t="s">
        <v>101</v>
      </c>
      <c r="C117" s="27"/>
      <c r="D117" s="27"/>
      <c r="E117" s="33"/>
      <c r="F117" s="34">
        <v>353.36</v>
      </c>
      <c r="G117" s="35">
        <v>6.6E-3</v>
      </c>
      <c r="H117" s="36"/>
    </row>
    <row r="118" spans="2:8" ht="15.75" customHeight="1" x14ac:dyDescent="0.25">
      <c r="B118" s="28"/>
      <c r="C118" s="28"/>
      <c r="D118" s="28"/>
      <c r="E118" s="29"/>
      <c r="F118" s="30"/>
      <c r="G118" s="31"/>
      <c r="H118" s="32"/>
    </row>
    <row r="119" spans="2:8" ht="15.75" customHeight="1" x14ac:dyDescent="0.25">
      <c r="B119" s="39" t="s">
        <v>105</v>
      </c>
      <c r="C119" s="39"/>
      <c r="D119" s="39"/>
      <c r="E119" s="40"/>
      <c r="F119" s="34">
        <v>353.36</v>
      </c>
      <c r="G119" s="35">
        <v>6.6E-3</v>
      </c>
      <c r="H119" s="36"/>
    </row>
    <row r="120" spans="2:8" ht="15.75" customHeight="1" x14ac:dyDescent="0.25">
      <c r="B120" s="28" t="s">
        <v>108</v>
      </c>
      <c r="C120" s="28"/>
      <c r="D120" s="28"/>
      <c r="E120" s="29"/>
      <c r="F120" s="30">
        <v>29.34</v>
      </c>
      <c r="G120" s="31">
        <v>5.9999999999993392E-4</v>
      </c>
      <c r="H120" s="32"/>
    </row>
    <row r="121" spans="2:8" ht="15.75" customHeight="1" x14ac:dyDescent="0.25">
      <c r="B121" s="43" t="s">
        <v>109</v>
      </c>
      <c r="C121" s="43"/>
      <c r="D121" s="43"/>
      <c r="E121" s="44"/>
      <c r="F121" s="45">
        <v>53898.82</v>
      </c>
      <c r="G121" s="46">
        <v>1</v>
      </c>
      <c r="H121" s="47"/>
    </row>
    <row r="122" spans="2:8" ht="15.75" customHeight="1" x14ac:dyDescent="0.25">
      <c r="B122" s="2"/>
    </row>
    <row r="123" spans="2:8" ht="15.75" customHeight="1" x14ac:dyDescent="0.25">
      <c r="B123" s="15" t="s">
        <v>656</v>
      </c>
    </row>
    <row r="125" spans="2:8" ht="46.5" customHeight="1" x14ac:dyDescent="0.25">
      <c r="B125" s="192" t="s">
        <v>921</v>
      </c>
      <c r="C125" s="193"/>
      <c r="D125" s="193"/>
      <c r="E125" s="193"/>
      <c r="F125" s="193"/>
      <c r="G125" s="193"/>
      <c r="H125" s="194"/>
    </row>
    <row r="126" spans="2:8" ht="15.75" customHeight="1" x14ac:dyDescent="0.25">
      <c r="H126" s="2"/>
    </row>
    <row r="127" spans="2:8" ht="15.75" customHeight="1" x14ac:dyDescent="0.25">
      <c r="B127" s="130" t="s">
        <v>905</v>
      </c>
      <c r="H127" s="2"/>
    </row>
    <row r="128" spans="2:8" ht="31.5" customHeight="1" x14ac:dyDescent="0.25">
      <c r="B128" s="131" t="s">
        <v>82</v>
      </c>
      <c r="C128" s="131" t="s">
        <v>906</v>
      </c>
      <c r="D128" s="131" t="s">
        <v>907</v>
      </c>
      <c r="E128" s="131" t="s">
        <v>908</v>
      </c>
      <c r="F128" s="131" t="s">
        <v>909</v>
      </c>
      <c r="G128" s="131" t="s">
        <v>910</v>
      </c>
      <c r="H128" s="131" t="s">
        <v>911</v>
      </c>
    </row>
    <row r="129" spans="2:8" ht="15.75" customHeight="1" x14ac:dyDescent="0.25">
      <c r="B129" s="132" t="s">
        <v>69</v>
      </c>
      <c r="C129" s="133" t="s">
        <v>912</v>
      </c>
      <c r="D129" s="133">
        <v>96546</v>
      </c>
      <c r="E129" s="133">
        <v>24136</v>
      </c>
      <c r="F129" s="133">
        <v>72410</v>
      </c>
      <c r="G129" s="133">
        <v>4246847</v>
      </c>
      <c r="H129" s="134">
        <v>0.15939999999999999</v>
      </c>
    </row>
    <row r="130" spans="2:8" ht="15.75" customHeight="1" thickBot="1" x14ac:dyDescent="0.3"/>
    <row r="131" spans="2:8" ht="27" customHeight="1" thickBot="1" x14ac:dyDescent="0.3">
      <c r="B131" s="61" t="s">
        <v>806</v>
      </c>
      <c r="C131" s="62" t="s">
        <v>807</v>
      </c>
      <c r="D131" s="62" t="s">
        <v>808</v>
      </c>
      <c r="E131" s="84" t="s">
        <v>809</v>
      </c>
      <c r="G131" s="2"/>
      <c r="H131" s="2"/>
    </row>
    <row r="132" spans="2:8" ht="21.75" customHeight="1" x14ac:dyDescent="0.25">
      <c r="B132" s="126" t="s">
        <v>69</v>
      </c>
      <c r="C132" s="163"/>
      <c r="D132" s="141" t="s">
        <v>898</v>
      </c>
      <c r="E132" s="189"/>
      <c r="G132" s="2"/>
      <c r="H132" s="2"/>
    </row>
    <row r="133" spans="2:8" ht="31.5" customHeight="1" x14ac:dyDescent="0.25">
      <c r="B133" s="93" t="s">
        <v>922</v>
      </c>
      <c r="C133" s="164"/>
      <c r="D133" s="142"/>
      <c r="E133" s="164"/>
      <c r="G133" s="2"/>
      <c r="H133" s="2"/>
    </row>
    <row r="134" spans="2:8" ht="48.75" customHeight="1" x14ac:dyDescent="0.25">
      <c r="B134" s="93" t="s">
        <v>923</v>
      </c>
      <c r="C134" s="164"/>
      <c r="D134" s="142"/>
      <c r="E134" s="164"/>
      <c r="G134" s="2"/>
      <c r="H134" s="2"/>
    </row>
    <row r="135" spans="2:8" ht="28.5" customHeight="1" thickBot="1" x14ac:dyDescent="0.3">
      <c r="B135" s="94" t="s">
        <v>924</v>
      </c>
      <c r="C135" s="165"/>
      <c r="D135" s="128" t="s">
        <v>924</v>
      </c>
      <c r="E135" s="166"/>
      <c r="G135" s="2"/>
      <c r="H135" s="2"/>
    </row>
    <row r="137" spans="2:8" ht="11.5" x14ac:dyDescent="0.25">
      <c r="B137" s="2" t="s">
        <v>815</v>
      </c>
      <c r="C137" s="2"/>
      <c r="D137" s="2"/>
      <c r="G137" s="2"/>
      <c r="H137" s="2"/>
    </row>
    <row r="138" spans="2:8" ht="11.5" x14ac:dyDescent="0.25">
      <c r="B138" s="3" t="s">
        <v>816</v>
      </c>
      <c r="C138" s="2"/>
      <c r="D138" s="2"/>
      <c r="G138" s="2"/>
      <c r="H138" s="2"/>
    </row>
  </sheetData>
  <mergeCells count="4">
    <mergeCell ref="B125:H125"/>
    <mergeCell ref="C132:C135"/>
    <mergeCell ref="D132:D134"/>
    <mergeCell ref="E132:E135"/>
  </mergeCells>
  <hyperlinks>
    <hyperlink ref="I1" location="'Sheet1'!A1" display="Index" xr:uid="{D05C2514-8D7B-44F8-AC1C-BEF5D344C6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78964-A396-4E37-8D28-6F47D381D1E3}">
  <dimension ref="B1:P87"/>
  <sheetViews>
    <sheetView topLeftCell="A77" workbookViewId="0">
      <selection activeCell="A88" sqref="A88"/>
    </sheetView>
  </sheetViews>
  <sheetFormatPr defaultColWidth="9.1796875" defaultRowHeight="15.75" customHeight="1" x14ac:dyDescent="0.25"/>
  <cols>
    <col min="1" max="1" width="3.7265625" style="2" customWidth="1"/>
    <col min="2" max="2" width="50.54296875" style="12" customWidth="1"/>
    <col min="3" max="3" width="26.54296875" style="12" customWidth="1"/>
    <col min="4" max="4" width="26.7265625" style="12" customWidth="1"/>
    <col min="5" max="5" width="31.17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444674</v>
      </c>
      <c r="F7" s="30">
        <v>3833.09</v>
      </c>
      <c r="G7" s="31">
        <v>9.11E-2</v>
      </c>
      <c r="H7" s="32"/>
    </row>
    <row r="8" spans="2:9" ht="15.75" customHeight="1" x14ac:dyDescent="0.25">
      <c r="B8" s="28" t="s">
        <v>194</v>
      </c>
      <c r="C8" s="28" t="s">
        <v>195</v>
      </c>
      <c r="D8" s="28" t="s">
        <v>196</v>
      </c>
      <c r="E8" s="29">
        <v>196032</v>
      </c>
      <c r="F8" s="30">
        <v>2770.81</v>
      </c>
      <c r="G8" s="31">
        <v>6.59E-2</v>
      </c>
      <c r="H8" s="32"/>
    </row>
    <row r="9" spans="2:9" ht="15.75" customHeight="1" x14ac:dyDescent="0.25">
      <c r="B9" s="28" t="s">
        <v>200</v>
      </c>
      <c r="C9" s="28" t="s">
        <v>201</v>
      </c>
      <c r="D9" s="28" t="s">
        <v>193</v>
      </c>
      <c r="E9" s="29">
        <v>167047</v>
      </c>
      <c r="F9" s="30">
        <v>2374.3200000000002</v>
      </c>
      <c r="G9" s="31">
        <v>5.6500000000000002E-2</v>
      </c>
      <c r="H9" s="32"/>
    </row>
    <row r="10" spans="2:9" ht="15.75" customHeight="1" x14ac:dyDescent="0.25">
      <c r="B10" s="28" t="s">
        <v>316</v>
      </c>
      <c r="C10" s="28" t="s">
        <v>317</v>
      </c>
      <c r="D10" s="28" t="s">
        <v>309</v>
      </c>
      <c r="E10" s="29">
        <v>22606</v>
      </c>
      <c r="F10" s="30">
        <v>1658.32</v>
      </c>
      <c r="G10" s="31">
        <v>3.9399999999999998E-2</v>
      </c>
      <c r="H10" s="32"/>
    </row>
    <row r="11" spans="2:9" ht="15.75" customHeight="1" x14ac:dyDescent="0.25">
      <c r="B11" s="28" t="s">
        <v>534</v>
      </c>
      <c r="C11" s="28" t="s">
        <v>535</v>
      </c>
      <c r="D11" s="28" t="s">
        <v>464</v>
      </c>
      <c r="E11" s="29">
        <v>35520</v>
      </c>
      <c r="F11" s="30">
        <v>1558.1</v>
      </c>
      <c r="G11" s="31">
        <v>3.7100000000000001E-2</v>
      </c>
      <c r="H11" s="32"/>
    </row>
    <row r="12" spans="2:9" ht="15.75" customHeight="1" x14ac:dyDescent="0.25">
      <c r="B12" s="28" t="s">
        <v>397</v>
      </c>
      <c r="C12" s="28" t="s">
        <v>398</v>
      </c>
      <c r="D12" s="28" t="s">
        <v>196</v>
      </c>
      <c r="E12" s="29">
        <v>46150</v>
      </c>
      <c r="F12" s="30">
        <v>1386.6</v>
      </c>
      <c r="G12" s="31">
        <v>3.3000000000000002E-2</v>
      </c>
      <c r="H12" s="32"/>
    </row>
    <row r="13" spans="2:9" ht="15.75" customHeight="1" x14ac:dyDescent="0.25">
      <c r="B13" s="28" t="s">
        <v>205</v>
      </c>
      <c r="C13" s="28" t="s">
        <v>206</v>
      </c>
      <c r="D13" s="28" t="s">
        <v>207</v>
      </c>
      <c r="E13" s="29">
        <v>97107</v>
      </c>
      <c r="F13" s="30">
        <v>1231.51</v>
      </c>
      <c r="G13" s="31">
        <v>2.93E-2</v>
      </c>
      <c r="H13" s="32"/>
    </row>
    <row r="14" spans="2:9" ht="15.75" customHeight="1" x14ac:dyDescent="0.25">
      <c r="B14" s="28" t="s">
        <v>213</v>
      </c>
      <c r="C14" s="28" t="s">
        <v>214</v>
      </c>
      <c r="D14" s="28" t="s">
        <v>215</v>
      </c>
      <c r="E14" s="29">
        <v>140167</v>
      </c>
      <c r="F14" s="30">
        <v>1121.2</v>
      </c>
      <c r="G14" s="31">
        <v>2.6700000000000002E-2</v>
      </c>
      <c r="H14" s="32"/>
    </row>
    <row r="15" spans="2:9" ht="15.75" customHeight="1" x14ac:dyDescent="0.25">
      <c r="B15" s="28" t="s">
        <v>425</v>
      </c>
      <c r="C15" s="28" t="s">
        <v>426</v>
      </c>
      <c r="D15" s="28" t="s">
        <v>303</v>
      </c>
      <c r="E15" s="29">
        <v>39892</v>
      </c>
      <c r="F15" s="30">
        <v>1039.96</v>
      </c>
      <c r="G15" s="31">
        <v>2.47E-2</v>
      </c>
      <c r="H15" s="32"/>
    </row>
    <row r="16" spans="2:9" ht="15.75" customHeight="1" x14ac:dyDescent="0.25">
      <c r="B16" s="28" t="s">
        <v>498</v>
      </c>
      <c r="C16" s="28" t="s">
        <v>499</v>
      </c>
      <c r="D16" s="28" t="s">
        <v>464</v>
      </c>
      <c r="E16" s="29">
        <v>297663</v>
      </c>
      <c r="F16" s="30">
        <v>1039.1400000000001</v>
      </c>
      <c r="G16" s="31">
        <v>2.47E-2</v>
      </c>
      <c r="H16" s="32"/>
    </row>
    <row r="17" spans="2:8" ht="15.75" customHeight="1" x14ac:dyDescent="0.25">
      <c r="B17" s="28" t="s">
        <v>427</v>
      </c>
      <c r="C17" s="28" t="s">
        <v>428</v>
      </c>
      <c r="D17" s="28" t="s">
        <v>207</v>
      </c>
      <c r="E17" s="29">
        <v>11374</v>
      </c>
      <c r="F17" s="30">
        <v>1004.11</v>
      </c>
      <c r="G17" s="31">
        <v>2.3900000000000001E-2</v>
      </c>
      <c r="H17" s="32"/>
    </row>
    <row r="18" spans="2:8" ht="15.75" customHeight="1" x14ac:dyDescent="0.25">
      <c r="B18" s="28" t="s">
        <v>413</v>
      </c>
      <c r="C18" s="28" t="s">
        <v>414</v>
      </c>
      <c r="D18" s="28" t="s">
        <v>300</v>
      </c>
      <c r="E18" s="29">
        <v>37438</v>
      </c>
      <c r="F18" s="30">
        <v>937.24</v>
      </c>
      <c r="G18" s="31">
        <v>2.23E-2</v>
      </c>
      <c r="H18" s="32"/>
    </row>
    <row r="19" spans="2:8" ht="15.75" customHeight="1" x14ac:dyDescent="0.25">
      <c r="B19" s="28" t="s">
        <v>469</v>
      </c>
      <c r="C19" s="28" t="s">
        <v>470</v>
      </c>
      <c r="D19" s="28" t="s">
        <v>382</v>
      </c>
      <c r="E19" s="29">
        <v>179200</v>
      </c>
      <c r="F19" s="30">
        <v>911.59</v>
      </c>
      <c r="G19" s="31">
        <v>2.1700000000000001E-2</v>
      </c>
      <c r="H19" s="32"/>
    </row>
    <row r="20" spans="2:8" ht="15.75" customHeight="1" x14ac:dyDescent="0.25">
      <c r="B20" s="28" t="s">
        <v>377</v>
      </c>
      <c r="C20" s="28" t="s">
        <v>378</v>
      </c>
      <c r="D20" s="28" t="s">
        <v>379</v>
      </c>
      <c r="E20" s="29">
        <v>257160</v>
      </c>
      <c r="F20" s="30">
        <v>853</v>
      </c>
      <c r="G20" s="31">
        <v>2.0299999999999999E-2</v>
      </c>
      <c r="H20" s="32"/>
    </row>
    <row r="21" spans="2:8" ht="15.75" customHeight="1" x14ac:dyDescent="0.25">
      <c r="B21" s="28" t="s">
        <v>197</v>
      </c>
      <c r="C21" s="28" t="s">
        <v>198</v>
      </c>
      <c r="D21" s="28" t="s">
        <v>199</v>
      </c>
      <c r="E21" s="29">
        <v>31221</v>
      </c>
      <c r="F21" s="30">
        <v>841.86</v>
      </c>
      <c r="G21" s="31">
        <v>0.02</v>
      </c>
      <c r="H21" s="32"/>
    </row>
    <row r="22" spans="2:8" ht="15.75" customHeight="1" x14ac:dyDescent="0.25">
      <c r="B22" s="28" t="s">
        <v>298</v>
      </c>
      <c r="C22" s="28" t="s">
        <v>299</v>
      </c>
      <c r="D22" s="28" t="s">
        <v>300</v>
      </c>
      <c r="E22" s="29">
        <v>76139</v>
      </c>
      <c r="F22" s="30">
        <v>841.15</v>
      </c>
      <c r="G22" s="31">
        <v>0.02</v>
      </c>
      <c r="H22" s="32"/>
    </row>
    <row r="23" spans="2:8" ht="15.75" customHeight="1" x14ac:dyDescent="0.25">
      <c r="B23" s="28" t="s">
        <v>429</v>
      </c>
      <c r="C23" s="28" t="s">
        <v>430</v>
      </c>
      <c r="D23" s="28" t="s">
        <v>309</v>
      </c>
      <c r="E23" s="29">
        <v>87995</v>
      </c>
      <c r="F23" s="30">
        <v>803.83</v>
      </c>
      <c r="G23" s="31">
        <v>1.9099999999999999E-2</v>
      </c>
      <c r="H23" s="32"/>
    </row>
    <row r="24" spans="2:8" ht="15.75" customHeight="1" x14ac:dyDescent="0.25">
      <c r="B24" s="28" t="s">
        <v>462</v>
      </c>
      <c r="C24" s="28" t="s">
        <v>463</v>
      </c>
      <c r="D24" s="28" t="s">
        <v>464</v>
      </c>
      <c r="E24" s="29">
        <v>55479</v>
      </c>
      <c r="F24" s="30">
        <v>787.8</v>
      </c>
      <c r="G24" s="31">
        <v>1.8700000000000001E-2</v>
      </c>
      <c r="H24" s="32"/>
    </row>
    <row r="25" spans="2:8" ht="15.75" customHeight="1" x14ac:dyDescent="0.25">
      <c r="B25" s="28" t="s">
        <v>443</v>
      </c>
      <c r="C25" s="28" t="s">
        <v>444</v>
      </c>
      <c r="D25" s="28" t="s">
        <v>445</v>
      </c>
      <c r="E25" s="29">
        <v>96761</v>
      </c>
      <c r="F25" s="30">
        <v>776.85</v>
      </c>
      <c r="G25" s="31">
        <v>1.8499999999999999E-2</v>
      </c>
      <c r="H25" s="32"/>
    </row>
    <row r="26" spans="2:8" ht="15.75" customHeight="1" x14ac:dyDescent="0.25">
      <c r="B26" s="28" t="s">
        <v>399</v>
      </c>
      <c r="C26" s="28" t="s">
        <v>400</v>
      </c>
      <c r="D26" s="28" t="s">
        <v>193</v>
      </c>
      <c r="E26" s="29">
        <v>145572</v>
      </c>
      <c r="F26" s="30">
        <v>772.41</v>
      </c>
      <c r="G26" s="31">
        <v>1.84E-2</v>
      </c>
      <c r="H26" s="32"/>
    </row>
    <row r="27" spans="2:8" ht="15.75" customHeight="1" x14ac:dyDescent="0.25">
      <c r="B27" s="28" t="s">
        <v>544</v>
      </c>
      <c r="C27" s="28" t="s">
        <v>545</v>
      </c>
      <c r="D27" s="28" t="s">
        <v>511</v>
      </c>
      <c r="E27" s="29">
        <v>1493</v>
      </c>
      <c r="F27" s="30">
        <v>756.45</v>
      </c>
      <c r="G27" s="31">
        <v>1.7999999999999999E-2</v>
      </c>
      <c r="H27" s="32"/>
    </row>
    <row r="28" spans="2:8" ht="15.75" customHeight="1" x14ac:dyDescent="0.25">
      <c r="B28" s="28" t="s">
        <v>295</v>
      </c>
      <c r="C28" s="28" t="s">
        <v>296</v>
      </c>
      <c r="D28" s="28" t="s">
        <v>297</v>
      </c>
      <c r="E28" s="29">
        <v>16606</v>
      </c>
      <c r="F28" s="30">
        <v>727.91</v>
      </c>
      <c r="G28" s="31">
        <v>1.7299999999999999E-2</v>
      </c>
      <c r="H28" s="32"/>
    </row>
    <row r="29" spans="2:8" ht="15.75" customHeight="1" x14ac:dyDescent="0.25">
      <c r="B29" s="28" t="s">
        <v>659</v>
      </c>
      <c r="C29" s="28" t="s">
        <v>660</v>
      </c>
      <c r="D29" s="28" t="s">
        <v>300</v>
      </c>
      <c r="E29" s="29">
        <v>31704</v>
      </c>
      <c r="F29" s="30">
        <v>661.49</v>
      </c>
      <c r="G29" s="31">
        <v>1.5699999999999999E-2</v>
      </c>
      <c r="H29" s="32"/>
    </row>
    <row r="30" spans="2:8" ht="15.75" customHeight="1" x14ac:dyDescent="0.25">
      <c r="B30" s="28" t="s">
        <v>357</v>
      </c>
      <c r="C30" s="28" t="s">
        <v>358</v>
      </c>
      <c r="D30" s="28" t="s">
        <v>193</v>
      </c>
      <c r="E30" s="29">
        <v>88661</v>
      </c>
      <c r="F30" s="30">
        <v>650.05999999999995</v>
      </c>
      <c r="G30" s="31">
        <v>1.55E-2</v>
      </c>
      <c r="H30" s="32"/>
    </row>
    <row r="31" spans="2:8" ht="15.75" customHeight="1" x14ac:dyDescent="0.25">
      <c r="B31" s="28" t="s">
        <v>344</v>
      </c>
      <c r="C31" s="28" t="s">
        <v>345</v>
      </c>
      <c r="D31" s="28" t="s">
        <v>309</v>
      </c>
      <c r="E31" s="29">
        <v>88637</v>
      </c>
      <c r="F31" s="30">
        <v>649</v>
      </c>
      <c r="G31" s="31">
        <v>1.54E-2</v>
      </c>
      <c r="H31" s="32"/>
    </row>
    <row r="32" spans="2:8" ht="15.75" customHeight="1" x14ac:dyDescent="0.25">
      <c r="B32" s="28" t="s">
        <v>567</v>
      </c>
      <c r="C32" s="28" t="s">
        <v>568</v>
      </c>
      <c r="D32" s="28" t="s">
        <v>220</v>
      </c>
      <c r="E32" s="29">
        <v>53223</v>
      </c>
      <c r="F32" s="30">
        <v>593.41</v>
      </c>
      <c r="G32" s="31">
        <v>1.41E-2</v>
      </c>
      <c r="H32" s="32"/>
    </row>
    <row r="33" spans="2:8" ht="15.75" customHeight="1" x14ac:dyDescent="0.25">
      <c r="B33" s="28" t="s">
        <v>555</v>
      </c>
      <c r="C33" s="28" t="s">
        <v>556</v>
      </c>
      <c r="D33" s="28" t="s">
        <v>300</v>
      </c>
      <c r="E33" s="29">
        <v>13110</v>
      </c>
      <c r="F33" s="30">
        <v>588.75</v>
      </c>
      <c r="G33" s="31">
        <v>1.4E-2</v>
      </c>
      <c r="H33" s="32"/>
    </row>
    <row r="34" spans="2:8" ht="15.75" customHeight="1" x14ac:dyDescent="0.25">
      <c r="B34" s="28" t="s">
        <v>480</v>
      </c>
      <c r="C34" s="28" t="s">
        <v>481</v>
      </c>
      <c r="D34" s="28" t="s">
        <v>303</v>
      </c>
      <c r="E34" s="29">
        <v>62553</v>
      </c>
      <c r="F34" s="30">
        <v>573.02</v>
      </c>
      <c r="G34" s="31">
        <v>1.3599999999999999E-2</v>
      </c>
      <c r="H34" s="32"/>
    </row>
    <row r="35" spans="2:8" ht="15.75" customHeight="1" x14ac:dyDescent="0.25">
      <c r="B35" s="28" t="s">
        <v>490</v>
      </c>
      <c r="C35" s="28" t="s">
        <v>491</v>
      </c>
      <c r="D35" s="28" t="s">
        <v>193</v>
      </c>
      <c r="E35" s="29">
        <v>462684</v>
      </c>
      <c r="F35" s="30">
        <v>549.44000000000005</v>
      </c>
      <c r="G35" s="31">
        <v>1.3100000000000001E-2</v>
      </c>
      <c r="H35" s="32"/>
    </row>
    <row r="36" spans="2:8" ht="15.75" customHeight="1" x14ac:dyDescent="0.25">
      <c r="B36" s="28" t="s">
        <v>532</v>
      </c>
      <c r="C36" s="28" t="s">
        <v>533</v>
      </c>
      <c r="D36" s="28" t="s">
        <v>337</v>
      </c>
      <c r="E36" s="29">
        <v>25340</v>
      </c>
      <c r="F36" s="30">
        <v>506.31</v>
      </c>
      <c r="G36" s="31">
        <v>1.2E-2</v>
      </c>
      <c r="H36" s="32"/>
    </row>
    <row r="37" spans="2:8" ht="15.75" customHeight="1" x14ac:dyDescent="0.25">
      <c r="B37" s="28" t="s">
        <v>536</v>
      </c>
      <c r="C37" s="28" t="s">
        <v>537</v>
      </c>
      <c r="D37" s="28" t="s">
        <v>196</v>
      </c>
      <c r="E37" s="29">
        <v>76672</v>
      </c>
      <c r="F37" s="30">
        <v>505.96</v>
      </c>
      <c r="G37" s="31">
        <v>1.2E-2</v>
      </c>
      <c r="H37" s="32"/>
    </row>
    <row r="38" spans="2:8" ht="15.75" customHeight="1" x14ac:dyDescent="0.25">
      <c r="B38" s="28" t="s">
        <v>394</v>
      </c>
      <c r="C38" s="28" t="s">
        <v>395</v>
      </c>
      <c r="D38" s="28" t="s">
        <v>396</v>
      </c>
      <c r="E38" s="29">
        <v>26351</v>
      </c>
      <c r="F38" s="30">
        <v>486.89</v>
      </c>
      <c r="G38" s="31">
        <v>1.1599999999999999E-2</v>
      </c>
      <c r="H38" s="32"/>
    </row>
    <row r="39" spans="2:8" ht="15.75" customHeight="1" x14ac:dyDescent="0.25">
      <c r="B39" s="28" t="s">
        <v>423</v>
      </c>
      <c r="C39" s="28" t="s">
        <v>424</v>
      </c>
      <c r="D39" s="28" t="s">
        <v>207</v>
      </c>
      <c r="E39" s="29">
        <v>13177</v>
      </c>
      <c r="F39" s="30">
        <v>483.81</v>
      </c>
      <c r="G39" s="31">
        <v>1.15E-2</v>
      </c>
      <c r="H39" s="32"/>
    </row>
    <row r="40" spans="2:8" ht="15.75" customHeight="1" x14ac:dyDescent="0.25">
      <c r="B40" s="28" t="s">
        <v>335</v>
      </c>
      <c r="C40" s="28" t="s">
        <v>336</v>
      </c>
      <c r="D40" s="28" t="s">
        <v>337</v>
      </c>
      <c r="E40" s="29">
        <v>36959</v>
      </c>
      <c r="F40" s="30">
        <v>441.97</v>
      </c>
      <c r="G40" s="31">
        <v>1.0500000000000001E-2</v>
      </c>
      <c r="H40" s="32"/>
    </row>
    <row r="41" spans="2:8" ht="15.75" customHeight="1" x14ac:dyDescent="0.25">
      <c r="B41" s="28" t="s">
        <v>657</v>
      </c>
      <c r="C41" s="28" t="s">
        <v>658</v>
      </c>
      <c r="D41" s="28" t="s">
        <v>300</v>
      </c>
      <c r="E41" s="29">
        <v>4593</v>
      </c>
      <c r="F41" s="30">
        <v>414.47</v>
      </c>
      <c r="G41" s="31">
        <v>9.9000000000000008E-3</v>
      </c>
      <c r="H41" s="32"/>
    </row>
    <row r="42" spans="2:8" ht="15.75" customHeight="1" x14ac:dyDescent="0.25">
      <c r="B42" s="28" t="s">
        <v>550</v>
      </c>
      <c r="C42" s="28" t="s">
        <v>551</v>
      </c>
      <c r="D42" s="28" t="s">
        <v>552</v>
      </c>
      <c r="E42" s="29">
        <v>406062</v>
      </c>
      <c r="F42" s="30">
        <v>409.92</v>
      </c>
      <c r="G42" s="31">
        <v>9.7000000000000003E-3</v>
      </c>
      <c r="H42" s="32"/>
    </row>
    <row r="43" spans="2:8" ht="15.75" customHeight="1" x14ac:dyDescent="0.25">
      <c r="B43" s="28" t="s">
        <v>475</v>
      </c>
      <c r="C43" s="28" t="s">
        <v>476</v>
      </c>
      <c r="D43" s="28" t="s">
        <v>477</v>
      </c>
      <c r="E43" s="29">
        <v>140974</v>
      </c>
      <c r="F43" s="30">
        <v>397.83</v>
      </c>
      <c r="G43" s="31">
        <v>9.4999999999999998E-3</v>
      </c>
      <c r="H43" s="32"/>
    </row>
    <row r="44" spans="2:8" ht="15.75" customHeight="1" x14ac:dyDescent="0.25">
      <c r="B44" s="28" t="s">
        <v>473</v>
      </c>
      <c r="C44" s="28" t="s">
        <v>474</v>
      </c>
      <c r="D44" s="28" t="s">
        <v>337</v>
      </c>
      <c r="E44" s="29">
        <v>12805</v>
      </c>
      <c r="F44" s="30">
        <v>392.88</v>
      </c>
      <c r="G44" s="31">
        <v>9.2999999999999992E-3</v>
      </c>
      <c r="H44" s="32"/>
    </row>
    <row r="45" spans="2:8" ht="15.75" customHeight="1" x14ac:dyDescent="0.25">
      <c r="B45" s="28" t="s">
        <v>739</v>
      </c>
      <c r="C45" s="28" t="s">
        <v>740</v>
      </c>
      <c r="D45" s="28" t="s">
        <v>337</v>
      </c>
      <c r="E45" s="29">
        <v>18288</v>
      </c>
      <c r="F45" s="30">
        <v>377.49</v>
      </c>
      <c r="G45" s="31">
        <v>8.9999999999999993E-3</v>
      </c>
      <c r="H45" s="32"/>
    </row>
    <row r="46" spans="2:8" ht="15.75" customHeight="1" x14ac:dyDescent="0.25">
      <c r="B46" s="28" t="s">
        <v>346</v>
      </c>
      <c r="C46" s="28" t="s">
        <v>347</v>
      </c>
      <c r="D46" s="28" t="s">
        <v>332</v>
      </c>
      <c r="E46" s="29">
        <v>36642</v>
      </c>
      <c r="F46" s="30">
        <v>364.29</v>
      </c>
      <c r="G46" s="31">
        <v>8.6999999999999994E-3</v>
      </c>
      <c r="H46" s="32"/>
    </row>
    <row r="47" spans="2:8" ht="15.75" customHeight="1" x14ac:dyDescent="0.25">
      <c r="B47" s="28" t="s">
        <v>548</v>
      </c>
      <c r="C47" s="28" t="s">
        <v>549</v>
      </c>
      <c r="D47" s="28" t="s">
        <v>340</v>
      </c>
      <c r="E47" s="29">
        <v>10993</v>
      </c>
      <c r="F47" s="30">
        <v>353.13</v>
      </c>
      <c r="G47" s="31">
        <v>8.3999999999999995E-3</v>
      </c>
      <c r="H47" s="32"/>
    </row>
    <row r="48" spans="2:8" ht="15.75" customHeight="1" x14ac:dyDescent="0.25">
      <c r="B48" s="28" t="s">
        <v>452</v>
      </c>
      <c r="C48" s="28" t="s">
        <v>453</v>
      </c>
      <c r="D48" s="28" t="s">
        <v>303</v>
      </c>
      <c r="E48" s="29">
        <v>10445</v>
      </c>
      <c r="F48" s="30">
        <v>349.12</v>
      </c>
      <c r="G48" s="31">
        <v>8.3000000000000001E-3</v>
      </c>
      <c r="H48" s="32"/>
    </row>
    <row r="49" spans="2:8" ht="15.75" customHeight="1" x14ac:dyDescent="0.25">
      <c r="B49" s="28" t="s">
        <v>565</v>
      </c>
      <c r="C49" s="28" t="s">
        <v>566</v>
      </c>
      <c r="D49" s="28" t="s">
        <v>337</v>
      </c>
      <c r="E49" s="29">
        <v>7143</v>
      </c>
      <c r="F49" s="30">
        <v>336.66</v>
      </c>
      <c r="G49" s="31">
        <v>8.0000000000000002E-3</v>
      </c>
      <c r="H49" s="32"/>
    </row>
    <row r="50" spans="2:8" ht="15.75" customHeight="1" x14ac:dyDescent="0.25">
      <c r="B50" s="28" t="s">
        <v>435</v>
      </c>
      <c r="C50" s="28" t="s">
        <v>436</v>
      </c>
      <c r="D50" s="28" t="s">
        <v>354</v>
      </c>
      <c r="E50" s="29">
        <v>25017</v>
      </c>
      <c r="F50" s="30">
        <v>312.83</v>
      </c>
      <c r="G50" s="31">
        <v>7.4000000000000003E-3</v>
      </c>
      <c r="H50" s="32"/>
    </row>
    <row r="51" spans="2:8" ht="15.75" customHeight="1" x14ac:dyDescent="0.25">
      <c r="B51" s="28" t="s">
        <v>681</v>
      </c>
      <c r="C51" s="28" t="s">
        <v>682</v>
      </c>
      <c r="D51" s="28" t="s">
        <v>220</v>
      </c>
      <c r="E51" s="29">
        <v>26964</v>
      </c>
      <c r="F51" s="30">
        <v>246.72</v>
      </c>
      <c r="G51" s="31">
        <v>5.8999999999999999E-3</v>
      </c>
      <c r="H51" s="32"/>
    </row>
    <row r="52" spans="2:8" ht="15.75" customHeight="1" x14ac:dyDescent="0.25">
      <c r="B52" s="28" t="s">
        <v>520</v>
      </c>
      <c r="C52" s="28" t="s">
        <v>521</v>
      </c>
      <c r="D52" s="28" t="s">
        <v>477</v>
      </c>
      <c r="E52" s="29">
        <v>15410</v>
      </c>
      <c r="F52" s="30">
        <v>230.71</v>
      </c>
      <c r="G52" s="31">
        <v>5.4999999999999997E-3</v>
      </c>
      <c r="H52" s="32"/>
    </row>
    <row r="53" spans="2:8" ht="15.75" customHeight="1" x14ac:dyDescent="0.25">
      <c r="B53" s="28" t="s">
        <v>587</v>
      </c>
      <c r="C53" s="28" t="s">
        <v>588</v>
      </c>
      <c r="D53" s="28" t="s">
        <v>464</v>
      </c>
      <c r="E53" s="29">
        <v>5365</v>
      </c>
      <c r="F53" s="30">
        <v>207.12</v>
      </c>
      <c r="G53" s="31">
        <v>4.8999999999999998E-3</v>
      </c>
      <c r="H53" s="32"/>
    </row>
    <row r="54" spans="2:8" ht="15.75" customHeight="1" x14ac:dyDescent="0.25">
      <c r="B54" s="28" t="s">
        <v>202</v>
      </c>
      <c r="C54" s="28" t="s">
        <v>203</v>
      </c>
      <c r="D54" s="28" t="s">
        <v>204</v>
      </c>
      <c r="E54" s="29">
        <v>1072</v>
      </c>
      <c r="F54" s="30">
        <v>205.23</v>
      </c>
      <c r="G54" s="31">
        <v>4.8999999999999998E-3</v>
      </c>
      <c r="H54" s="32"/>
    </row>
    <row r="55" spans="2:8" ht="15.75" customHeight="1" x14ac:dyDescent="0.25">
      <c r="B55" s="28" t="s">
        <v>595</v>
      </c>
      <c r="C55" s="28" t="s">
        <v>596</v>
      </c>
      <c r="D55" s="28" t="s">
        <v>220</v>
      </c>
      <c r="E55" s="29">
        <v>5246</v>
      </c>
      <c r="F55" s="30">
        <v>194.37</v>
      </c>
      <c r="G55" s="31">
        <v>4.5999999999999999E-3</v>
      </c>
      <c r="H55" s="32"/>
    </row>
    <row r="56" spans="2:8" ht="15.75" customHeight="1" x14ac:dyDescent="0.25">
      <c r="B56" s="28" t="s">
        <v>741</v>
      </c>
      <c r="C56" s="28" t="s">
        <v>742</v>
      </c>
      <c r="D56" s="28" t="s">
        <v>511</v>
      </c>
      <c r="E56" s="29">
        <v>204130</v>
      </c>
      <c r="F56" s="30">
        <v>191.47</v>
      </c>
      <c r="G56" s="31">
        <v>4.5999999999999999E-3</v>
      </c>
      <c r="H56" s="32"/>
    </row>
    <row r="57" spans="2:8" ht="15.75" customHeight="1" x14ac:dyDescent="0.25">
      <c r="B57" s="28" t="s">
        <v>507</v>
      </c>
      <c r="C57" s="28" t="s">
        <v>508</v>
      </c>
      <c r="D57" s="28" t="s">
        <v>220</v>
      </c>
      <c r="E57" s="29">
        <v>9130</v>
      </c>
      <c r="F57" s="30">
        <v>191.08</v>
      </c>
      <c r="G57" s="31">
        <v>4.4999999999999997E-3</v>
      </c>
      <c r="H57" s="32"/>
    </row>
    <row r="58" spans="2:8" ht="15.75" customHeight="1" x14ac:dyDescent="0.25">
      <c r="B58" s="28" t="s">
        <v>405</v>
      </c>
      <c r="C58" s="28" t="s">
        <v>406</v>
      </c>
      <c r="D58" s="28" t="s">
        <v>199</v>
      </c>
      <c r="E58" s="29">
        <v>53217</v>
      </c>
      <c r="F58" s="30">
        <v>176.79</v>
      </c>
      <c r="G58" s="31">
        <v>4.1999999999999997E-3</v>
      </c>
      <c r="H58" s="32"/>
    </row>
    <row r="59" spans="2:8" ht="15.75" customHeight="1" x14ac:dyDescent="0.25">
      <c r="B59" s="28" t="s">
        <v>439</v>
      </c>
      <c r="C59" s="28" t="s">
        <v>440</v>
      </c>
      <c r="D59" s="28" t="s">
        <v>354</v>
      </c>
      <c r="E59" s="29">
        <v>24602</v>
      </c>
      <c r="F59" s="30">
        <v>152.94</v>
      </c>
      <c r="G59" s="31">
        <v>3.5999999999999999E-3</v>
      </c>
      <c r="H59" s="32"/>
    </row>
    <row r="60" spans="2:8" ht="15.75" customHeight="1" x14ac:dyDescent="0.25">
      <c r="B60" s="28" t="s">
        <v>573</v>
      </c>
      <c r="C60" s="28" t="s">
        <v>574</v>
      </c>
      <c r="D60" s="28" t="s">
        <v>511</v>
      </c>
      <c r="E60" s="29">
        <v>22216</v>
      </c>
      <c r="F60" s="30">
        <v>119.08</v>
      </c>
      <c r="G60" s="31">
        <v>2.8E-3</v>
      </c>
      <c r="H60" s="32"/>
    </row>
    <row r="61" spans="2:8" ht="15.75" customHeight="1" x14ac:dyDescent="0.25">
      <c r="B61" s="28" t="s">
        <v>743</v>
      </c>
      <c r="C61" s="28" t="s">
        <v>744</v>
      </c>
      <c r="D61" s="28" t="s">
        <v>303</v>
      </c>
      <c r="E61" s="29">
        <v>53849</v>
      </c>
      <c r="F61" s="30">
        <v>96.82</v>
      </c>
      <c r="G61" s="31">
        <v>2.3E-3</v>
      </c>
      <c r="H61" s="32"/>
    </row>
    <row r="62" spans="2:8" ht="15.75" customHeight="1" x14ac:dyDescent="0.25">
      <c r="B62" s="28" t="s">
        <v>553</v>
      </c>
      <c r="C62" s="28" t="s">
        <v>554</v>
      </c>
      <c r="D62" s="28" t="s">
        <v>312</v>
      </c>
      <c r="E62" s="29">
        <v>26555</v>
      </c>
      <c r="F62" s="30">
        <v>62.59</v>
      </c>
      <c r="G62" s="31">
        <v>1.5E-3</v>
      </c>
      <c r="H62" s="32"/>
    </row>
    <row r="63" spans="2:8" ht="15.75" customHeight="1" x14ac:dyDescent="0.25">
      <c r="B63" s="28" t="s">
        <v>221</v>
      </c>
      <c r="C63" s="28" t="s">
        <v>222</v>
      </c>
      <c r="D63" s="28" t="s">
        <v>215</v>
      </c>
      <c r="E63" s="29">
        <v>11367</v>
      </c>
      <c r="F63" s="30">
        <v>45.7</v>
      </c>
      <c r="G63" s="31">
        <v>1.1000000000000001E-3</v>
      </c>
      <c r="H63" s="32"/>
    </row>
    <row r="64" spans="2:8" ht="15.75" customHeight="1" x14ac:dyDescent="0.25">
      <c r="B64" s="27" t="s">
        <v>101</v>
      </c>
      <c r="C64" s="27"/>
      <c r="D64" s="27"/>
      <c r="E64" s="33"/>
      <c r="F64" s="34">
        <v>40546.6</v>
      </c>
      <c r="G64" s="35">
        <v>0.96409999999999996</v>
      </c>
      <c r="H64" s="36"/>
    </row>
    <row r="65" spans="2:16" ht="15.75" customHeight="1" x14ac:dyDescent="0.25">
      <c r="B65" s="27" t="s">
        <v>223</v>
      </c>
      <c r="C65" s="28"/>
      <c r="D65" s="28"/>
      <c r="E65" s="29"/>
      <c r="F65" s="30"/>
      <c r="G65" s="31"/>
      <c r="H65" s="32"/>
    </row>
    <row r="66" spans="2:16" ht="15.75" customHeight="1" x14ac:dyDescent="0.25">
      <c r="B66" s="27" t="s">
        <v>101</v>
      </c>
      <c r="C66" s="28"/>
      <c r="D66" s="28"/>
      <c r="E66" s="29"/>
      <c r="F66" s="37" t="s">
        <v>103</v>
      </c>
      <c r="G66" s="38" t="s">
        <v>103</v>
      </c>
      <c r="H66" s="32"/>
    </row>
    <row r="67" spans="2:16" ht="15.75" customHeight="1" x14ac:dyDescent="0.25">
      <c r="B67" s="28"/>
      <c r="C67" s="28"/>
      <c r="D67" s="28"/>
      <c r="E67" s="29"/>
      <c r="F67" s="30"/>
      <c r="G67" s="31"/>
      <c r="H67" s="32"/>
    </row>
    <row r="68" spans="2:16" ht="15.75" customHeight="1" x14ac:dyDescent="0.25">
      <c r="B68" s="39" t="s">
        <v>105</v>
      </c>
      <c r="C68" s="39"/>
      <c r="D68" s="39"/>
      <c r="E68" s="40"/>
      <c r="F68" s="34">
        <v>40546.6</v>
      </c>
      <c r="G68" s="35">
        <v>0.96409999999999996</v>
      </c>
      <c r="H68" s="36"/>
      <c r="L68" s="3"/>
    </row>
    <row r="69" spans="2:16" ht="15.75" customHeight="1" x14ac:dyDescent="0.25">
      <c r="B69" s="28"/>
      <c r="C69" s="28"/>
      <c r="D69" s="28"/>
      <c r="E69" s="29"/>
      <c r="F69" s="30"/>
      <c r="G69" s="31"/>
      <c r="H69" s="32"/>
    </row>
    <row r="70" spans="2:16" ht="15.75" customHeight="1" x14ac:dyDescent="0.25">
      <c r="B70" s="28"/>
      <c r="C70" s="28"/>
      <c r="D70" s="28"/>
      <c r="E70" s="29"/>
      <c r="F70" s="30"/>
      <c r="G70" s="31"/>
      <c r="H70" s="32"/>
      <c r="L70" s="3"/>
    </row>
    <row r="71" spans="2:16" ht="15.75" customHeight="1" x14ac:dyDescent="0.25">
      <c r="B71" s="27" t="s">
        <v>106</v>
      </c>
      <c r="C71" s="28"/>
      <c r="D71" s="28"/>
      <c r="E71" s="29"/>
      <c r="F71" s="30"/>
      <c r="G71" s="31"/>
      <c r="H71" s="32"/>
      <c r="L71" s="3"/>
    </row>
    <row r="72" spans="2:16" ht="15.75" customHeight="1" x14ac:dyDescent="0.25">
      <c r="B72" s="28" t="s">
        <v>107</v>
      </c>
      <c r="C72" s="28"/>
      <c r="D72" s="28"/>
      <c r="E72" s="29"/>
      <c r="F72" s="30">
        <v>1605.13</v>
      </c>
      <c r="G72" s="31">
        <v>3.8199999999999998E-2</v>
      </c>
      <c r="H72" s="32"/>
      <c r="L72" s="3"/>
    </row>
    <row r="73" spans="2:16" ht="15.75" customHeight="1" x14ac:dyDescent="0.25">
      <c r="B73" s="27" t="s">
        <v>101</v>
      </c>
      <c r="C73" s="27"/>
      <c r="D73" s="27"/>
      <c r="E73" s="33"/>
      <c r="F73" s="34">
        <v>1605.13</v>
      </c>
      <c r="G73" s="35">
        <v>3.8199999999999998E-2</v>
      </c>
      <c r="H73" s="36"/>
      <c r="L73" s="3"/>
    </row>
    <row r="74" spans="2:16" ht="15.75" customHeight="1" x14ac:dyDescent="0.25">
      <c r="B74" s="28"/>
      <c r="C74" s="28"/>
      <c r="D74" s="28"/>
      <c r="E74" s="29"/>
      <c r="F74" s="30"/>
      <c r="G74" s="31"/>
      <c r="H74" s="32"/>
      <c r="L74" s="3"/>
    </row>
    <row r="75" spans="2:16" ht="15.75" customHeight="1" x14ac:dyDescent="0.25">
      <c r="B75" s="39" t="s">
        <v>105</v>
      </c>
      <c r="C75" s="39"/>
      <c r="D75" s="39"/>
      <c r="E75" s="40"/>
      <c r="F75" s="34">
        <v>1605.13</v>
      </c>
      <c r="G75" s="35">
        <v>3.8199999999999998E-2</v>
      </c>
      <c r="H75" s="36"/>
      <c r="L75" s="5"/>
      <c r="M75" s="5"/>
      <c r="N75" s="6"/>
      <c r="O75" s="6"/>
      <c r="P75" s="5"/>
    </row>
    <row r="76" spans="2:16" ht="15.75" customHeight="1" x14ac:dyDescent="0.25">
      <c r="B76" s="28" t="s">
        <v>108</v>
      </c>
      <c r="C76" s="28"/>
      <c r="D76" s="28"/>
      <c r="E76" s="29"/>
      <c r="F76" s="41">
        <v>-98.5</v>
      </c>
      <c r="G76" s="42">
        <v>-2.2999999999999687E-3</v>
      </c>
      <c r="H76" s="32"/>
      <c r="L76" s="7"/>
      <c r="M76" s="8"/>
      <c r="N76" s="8"/>
      <c r="O76" s="7"/>
      <c r="P76" s="7"/>
    </row>
    <row r="77" spans="2:16" ht="15.75" customHeight="1" x14ac:dyDescent="0.25">
      <c r="B77" s="43" t="s">
        <v>109</v>
      </c>
      <c r="C77" s="43"/>
      <c r="D77" s="43"/>
      <c r="E77" s="44"/>
      <c r="F77" s="45">
        <v>42053.23</v>
      </c>
      <c r="G77" s="46">
        <v>1</v>
      </c>
      <c r="H77" s="47"/>
      <c r="L77" s="8"/>
      <c r="M77" s="8"/>
      <c r="N77" s="8"/>
      <c r="O77" s="8"/>
      <c r="P77" s="7"/>
    </row>
    <row r="78" spans="2:16" ht="15.75" customHeight="1" thickBot="1" x14ac:dyDescent="0.3">
      <c r="B78" s="2"/>
      <c r="L78" s="9"/>
      <c r="M78" s="9"/>
      <c r="N78" s="9"/>
      <c r="O78" s="9"/>
      <c r="P78" s="9"/>
    </row>
    <row r="79" spans="2:16" ht="27" customHeight="1" thickBot="1" x14ac:dyDescent="0.3">
      <c r="B79" s="61" t="s">
        <v>806</v>
      </c>
      <c r="C79" s="62" t="s">
        <v>807</v>
      </c>
      <c r="D79" s="62" t="s">
        <v>808</v>
      </c>
      <c r="E79" s="84" t="s">
        <v>809</v>
      </c>
      <c r="G79" s="2"/>
      <c r="H79" s="2"/>
    </row>
    <row r="80" spans="2:16" ht="28.5" customHeight="1" x14ac:dyDescent="0.25">
      <c r="B80" s="126" t="s">
        <v>71</v>
      </c>
      <c r="C80" s="163"/>
      <c r="D80" s="141" t="s">
        <v>895</v>
      </c>
      <c r="E80" s="189"/>
      <c r="G80" s="2"/>
      <c r="H80" s="2"/>
    </row>
    <row r="81" spans="2:12" ht="30" customHeight="1" x14ac:dyDescent="0.25">
      <c r="B81" s="93" t="s">
        <v>914</v>
      </c>
      <c r="C81" s="164"/>
      <c r="D81" s="142"/>
      <c r="E81" s="164"/>
      <c r="G81" s="2"/>
      <c r="H81" s="2"/>
    </row>
    <row r="82" spans="2:12" ht="30.75" customHeight="1" x14ac:dyDescent="0.25">
      <c r="B82" s="93" t="s">
        <v>925</v>
      </c>
      <c r="C82" s="164"/>
      <c r="D82" s="142"/>
      <c r="E82" s="164"/>
      <c r="G82" s="2"/>
      <c r="H82" s="2"/>
    </row>
    <row r="83" spans="2:12" ht="30" customHeight="1" thickBot="1" x14ac:dyDescent="0.3">
      <c r="B83" s="94" t="s">
        <v>886</v>
      </c>
      <c r="C83" s="165"/>
      <c r="D83" s="128" t="s">
        <v>886</v>
      </c>
      <c r="E83" s="166"/>
      <c r="G83" s="2"/>
      <c r="H83" s="2"/>
    </row>
    <row r="85" spans="2:12" ht="11.5" x14ac:dyDescent="0.25">
      <c r="B85" s="2" t="s">
        <v>815</v>
      </c>
      <c r="C85" s="2"/>
      <c r="D85" s="2"/>
      <c r="G85" s="2"/>
      <c r="H85" s="2"/>
    </row>
    <row r="86" spans="2:12" ht="11.5" x14ac:dyDescent="0.25">
      <c r="B86" s="3" t="s">
        <v>816</v>
      </c>
      <c r="C86" s="2"/>
      <c r="D86" s="2"/>
      <c r="G86" s="2"/>
      <c r="H86" s="2"/>
    </row>
    <row r="87" spans="2:12" ht="15.75" customHeight="1" x14ac:dyDescent="0.25">
      <c r="L87" s="3"/>
    </row>
  </sheetData>
  <mergeCells count="3">
    <mergeCell ref="C80:C83"/>
    <mergeCell ref="D80:D82"/>
    <mergeCell ref="E80:E83"/>
  </mergeCells>
  <hyperlinks>
    <hyperlink ref="I1" location="'Sheet1'!A1" display="Index" xr:uid="{10AD947A-2F9F-47E7-A3FA-37300AFEC3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EF90-BC71-45C6-AADF-D921F01F1F6D}">
  <dimension ref="B1:P86"/>
  <sheetViews>
    <sheetView topLeftCell="A78" workbookViewId="0">
      <selection activeCell="A88" sqref="A88"/>
    </sheetView>
  </sheetViews>
  <sheetFormatPr defaultColWidth="9.1796875" defaultRowHeight="15.75" customHeight="1" x14ac:dyDescent="0.25"/>
  <cols>
    <col min="1" max="1" width="3.7265625" style="2" customWidth="1"/>
    <col min="2" max="2" width="50.54296875" style="12" customWidth="1"/>
    <col min="3" max="3" width="26.453125" style="12" customWidth="1"/>
    <col min="4" max="4" width="26.7265625" style="12" customWidth="1"/>
    <col min="5" max="5" width="26.7265625" style="2" customWidth="1"/>
    <col min="6" max="6" width="16.453125" style="2" customWidth="1"/>
    <col min="7" max="7" width="15.453125" style="11" customWidth="1"/>
    <col min="8" max="8" width="5.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32</v>
      </c>
      <c r="C1" s="78" t="s">
        <v>933</v>
      </c>
      <c r="D1" s="78" t="s">
        <v>934</v>
      </c>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208</v>
      </c>
      <c r="C7" s="28" t="s">
        <v>209</v>
      </c>
      <c r="D7" s="28" t="s">
        <v>210</v>
      </c>
      <c r="E7" s="29">
        <v>290717</v>
      </c>
      <c r="F7" s="30">
        <v>6912.52</v>
      </c>
      <c r="G7" s="31">
        <v>0.108</v>
      </c>
      <c r="H7" s="32"/>
    </row>
    <row r="8" spans="2:9" ht="15.75" customHeight="1" x14ac:dyDescent="0.25">
      <c r="B8" s="28" t="s">
        <v>200</v>
      </c>
      <c r="C8" s="28" t="s">
        <v>201</v>
      </c>
      <c r="D8" s="28" t="s">
        <v>193</v>
      </c>
      <c r="E8" s="29">
        <v>364835</v>
      </c>
      <c r="F8" s="30">
        <v>5185.58</v>
      </c>
      <c r="G8" s="31">
        <v>8.1000000000000003E-2</v>
      </c>
      <c r="H8" s="32"/>
    </row>
    <row r="9" spans="2:9" ht="15.75" customHeight="1" x14ac:dyDescent="0.25">
      <c r="B9" s="28" t="s">
        <v>191</v>
      </c>
      <c r="C9" s="28" t="s">
        <v>192</v>
      </c>
      <c r="D9" s="28" t="s">
        <v>193</v>
      </c>
      <c r="E9" s="29">
        <v>581764</v>
      </c>
      <c r="F9" s="30">
        <v>5014.8100000000004</v>
      </c>
      <c r="G9" s="31">
        <v>7.8299999999999995E-2</v>
      </c>
      <c r="H9" s="32"/>
    </row>
    <row r="10" spans="2:9" ht="15.75" customHeight="1" x14ac:dyDescent="0.25">
      <c r="B10" s="28" t="s">
        <v>194</v>
      </c>
      <c r="C10" s="28" t="s">
        <v>195</v>
      </c>
      <c r="D10" s="28" t="s">
        <v>196</v>
      </c>
      <c r="E10" s="29">
        <v>312280</v>
      </c>
      <c r="F10" s="30">
        <v>4413.92</v>
      </c>
      <c r="G10" s="31">
        <v>6.9000000000000006E-2</v>
      </c>
      <c r="H10" s="32"/>
    </row>
    <row r="11" spans="2:9" ht="15.75" customHeight="1" x14ac:dyDescent="0.25">
      <c r="B11" s="28" t="s">
        <v>307</v>
      </c>
      <c r="C11" s="28" t="s">
        <v>308</v>
      </c>
      <c r="D11" s="28" t="s">
        <v>309</v>
      </c>
      <c r="E11" s="29">
        <v>150706</v>
      </c>
      <c r="F11" s="30">
        <v>3447.78</v>
      </c>
      <c r="G11" s="31">
        <v>5.3900000000000003E-2</v>
      </c>
      <c r="H11" s="32"/>
    </row>
    <row r="12" spans="2:9" ht="15.75" customHeight="1" x14ac:dyDescent="0.25">
      <c r="B12" s="28" t="s">
        <v>397</v>
      </c>
      <c r="C12" s="28" t="s">
        <v>398</v>
      </c>
      <c r="D12" s="28" t="s">
        <v>196</v>
      </c>
      <c r="E12" s="29">
        <v>88556</v>
      </c>
      <c r="F12" s="30">
        <v>2660.71</v>
      </c>
      <c r="G12" s="31">
        <v>4.1599999999999998E-2</v>
      </c>
      <c r="H12" s="32"/>
    </row>
    <row r="13" spans="2:9" ht="15.75" customHeight="1" x14ac:dyDescent="0.25">
      <c r="B13" s="28" t="s">
        <v>405</v>
      </c>
      <c r="C13" s="28" t="s">
        <v>406</v>
      </c>
      <c r="D13" s="28" t="s">
        <v>199</v>
      </c>
      <c r="E13" s="29">
        <v>747749</v>
      </c>
      <c r="F13" s="30">
        <v>2484.02</v>
      </c>
      <c r="G13" s="31">
        <v>3.8800000000000001E-2</v>
      </c>
      <c r="H13" s="32"/>
    </row>
    <row r="14" spans="2:9" ht="15.75" customHeight="1" x14ac:dyDescent="0.25">
      <c r="B14" s="28" t="s">
        <v>401</v>
      </c>
      <c r="C14" s="28" t="s">
        <v>402</v>
      </c>
      <c r="D14" s="28" t="s">
        <v>193</v>
      </c>
      <c r="E14" s="29">
        <v>122162</v>
      </c>
      <c r="F14" s="30">
        <v>2222.37</v>
      </c>
      <c r="G14" s="31">
        <v>3.4700000000000002E-2</v>
      </c>
      <c r="H14" s="32"/>
    </row>
    <row r="15" spans="2:9" ht="15.75" customHeight="1" x14ac:dyDescent="0.25">
      <c r="B15" s="28" t="s">
        <v>197</v>
      </c>
      <c r="C15" s="28" t="s">
        <v>198</v>
      </c>
      <c r="D15" s="28" t="s">
        <v>199</v>
      </c>
      <c r="E15" s="29">
        <v>76260</v>
      </c>
      <c r="F15" s="30">
        <v>2056.31</v>
      </c>
      <c r="G15" s="31">
        <v>3.2099999999999997E-2</v>
      </c>
      <c r="H15" s="32"/>
    </row>
    <row r="16" spans="2:9" ht="15.75" customHeight="1" x14ac:dyDescent="0.25">
      <c r="B16" s="28" t="s">
        <v>394</v>
      </c>
      <c r="C16" s="28" t="s">
        <v>395</v>
      </c>
      <c r="D16" s="28" t="s">
        <v>396</v>
      </c>
      <c r="E16" s="29">
        <v>102989</v>
      </c>
      <c r="F16" s="30">
        <v>1902.93</v>
      </c>
      <c r="G16" s="31">
        <v>2.9700000000000001E-2</v>
      </c>
      <c r="H16" s="32"/>
    </row>
    <row r="17" spans="2:8" ht="15.75" customHeight="1" x14ac:dyDescent="0.25">
      <c r="B17" s="28" t="s">
        <v>399</v>
      </c>
      <c r="C17" s="28" t="s">
        <v>400</v>
      </c>
      <c r="D17" s="28" t="s">
        <v>193</v>
      </c>
      <c r="E17" s="29">
        <v>327148</v>
      </c>
      <c r="F17" s="30">
        <v>1735.85</v>
      </c>
      <c r="G17" s="31">
        <v>2.7099999999999999E-2</v>
      </c>
      <c r="H17" s="32"/>
    </row>
    <row r="18" spans="2:8" ht="15.75" customHeight="1" x14ac:dyDescent="0.25">
      <c r="B18" s="28" t="s">
        <v>316</v>
      </c>
      <c r="C18" s="28" t="s">
        <v>317</v>
      </c>
      <c r="D18" s="28" t="s">
        <v>309</v>
      </c>
      <c r="E18" s="29">
        <v>22704</v>
      </c>
      <c r="F18" s="30">
        <v>1665.51</v>
      </c>
      <c r="G18" s="31">
        <v>2.5999999999999999E-2</v>
      </c>
      <c r="H18" s="32"/>
    </row>
    <row r="19" spans="2:8" ht="15.75" customHeight="1" x14ac:dyDescent="0.25">
      <c r="B19" s="28" t="s">
        <v>213</v>
      </c>
      <c r="C19" s="28" t="s">
        <v>214</v>
      </c>
      <c r="D19" s="28" t="s">
        <v>215</v>
      </c>
      <c r="E19" s="29">
        <v>207152</v>
      </c>
      <c r="F19" s="30">
        <v>1657.01</v>
      </c>
      <c r="G19" s="31">
        <v>2.5899999999999999E-2</v>
      </c>
      <c r="H19" s="32"/>
    </row>
    <row r="20" spans="2:8" ht="15.75" customHeight="1" x14ac:dyDescent="0.25">
      <c r="B20" s="28" t="s">
        <v>357</v>
      </c>
      <c r="C20" s="28" t="s">
        <v>358</v>
      </c>
      <c r="D20" s="28" t="s">
        <v>193</v>
      </c>
      <c r="E20" s="29">
        <v>225096</v>
      </c>
      <c r="F20" s="30">
        <v>1650.4</v>
      </c>
      <c r="G20" s="31">
        <v>2.58E-2</v>
      </c>
      <c r="H20" s="32"/>
    </row>
    <row r="21" spans="2:8" ht="15.75" customHeight="1" x14ac:dyDescent="0.25">
      <c r="B21" s="28" t="s">
        <v>452</v>
      </c>
      <c r="C21" s="28" t="s">
        <v>453</v>
      </c>
      <c r="D21" s="28" t="s">
        <v>303</v>
      </c>
      <c r="E21" s="29">
        <v>38497</v>
      </c>
      <c r="F21" s="30">
        <v>1286.74</v>
      </c>
      <c r="G21" s="31">
        <v>2.01E-2</v>
      </c>
      <c r="H21" s="32"/>
    </row>
    <row r="22" spans="2:8" ht="15.75" customHeight="1" x14ac:dyDescent="0.25">
      <c r="B22" s="28" t="s">
        <v>205</v>
      </c>
      <c r="C22" s="28" t="s">
        <v>206</v>
      </c>
      <c r="D22" s="28" t="s">
        <v>207</v>
      </c>
      <c r="E22" s="29">
        <v>81922</v>
      </c>
      <c r="F22" s="30">
        <v>1038.93</v>
      </c>
      <c r="G22" s="31">
        <v>1.6199999999999999E-2</v>
      </c>
      <c r="H22" s="32"/>
    </row>
    <row r="23" spans="2:8" ht="15.75" customHeight="1" x14ac:dyDescent="0.25">
      <c r="B23" s="28" t="s">
        <v>427</v>
      </c>
      <c r="C23" s="28" t="s">
        <v>428</v>
      </c>
      <c r="D23" s="28" t="s">
        <v>207</v>
      </c>
      <c r="E23" s="29">
        <v>11347</v>
      </c>
      <c r="F23" s="30">
        <v>1001.73</v>
      </c>
      <c r="G23" s="31">
        <v>1.5699999999999999E-2</v>
      </c>
      <c r="H23" s="32"/>
    </row>
    <row r="24" spans="2:8" ht="15.75" customHeight="1" x14ac:dyDescent="0.25">
      <c r="B24" s="28" t="s">
        <v>425</v>
      </c>
      <c r="C24" s="28" t="s">
        <v>426</v>
      </c>
      <c r="D24" s="28" t="s">
        <v>303</v>
      </c>
      <c r="E24" s="29">
        <v>35603</v>
      </c>
      <c r="F24" s="30">
        <v>928.15</v>
      </c>
      <c r="G24" s="31">
        <v>1.4500000000000001E-2</v>
      </c>
      <c r="H24" s="32"/>
    </row>
    <row r="25" spans="2:8" ht="15.75" customHeight="1" x14ac:dyDescent="0.25">
      <c r="B25" s="28" t="s">
        <v>623</v>
      </c>
      <c r="C25" s="28" t="s">
        <v>624</v>
      </c>
      <c r="D25" s="28" t="s">
        <v>220</v>
      </c>
      <c r="E25" s="29">
        <v>92754</v>
      </c>
      <c r="F25" s="30">
        <v>879.91</v>
      </c>
      <c r="G25" s="31">
        <v>1.37E-2</v>
      </c>
      <c r="H25" s="32"/>
    </row>
    <row r="26" spans="2:8" ht="15.75" customHeight="1" x14ac:dyDescent="0.25">
      <c r="B26" s="28" t="s">
        <v>431</v>
      </c>
      <c r="C26" s="28" t="s">
        <v>432</v>
      </c>
      <c r="D26" s="28" t="s">
        <v>309</v>
      </c>
      <c r="E26" s="29">
        <v>51688</v>
      </c>
      <c r="F26" s="30">
        <v>867.51</v>
      </c>
      <c r="G26" s="31">
        <v>1.3599999999999999E-2</v>
      </c>
      <c r="H26" s="32"/>
    </row>
    <row r="27" spans="2:8" ht="15.75" customHeight="1" x14ac:dyDescent="0.25">
      <c r="B27" s="28" t="s">
        <v>403</v>
      </c>
      <c r="C27" s="28" t="s">
        <v>404</v>
      </c>
      <c r="D27" s="28" t="s">
        <v>196</v>
      </c>
      <c r="E27" s="29">
        <v>90633</v>
      </c>
      <c r="F27" s="30">
        <v>845.02</v>
      </c>
      <c r="G27" s="31">
        <v>1.32E-2</v>
      </c>
      <c r="H27" s="32"/>
    </row>
    <row r="28" spans="2:8" ht="15.75" customHeight="1" x14ac:dyDescent="0.25">
      <c r="B28" s="28" t="s">
        <v>437</v>
      </c>
      <c r="C28" s="28" t="s">
        <v>438</v>
      </c>
      <c r="D28" s="28" t="s">
        <v>366</v>
      </c>
      <c r="E28" s="29">
        <v>688194</v>
      </c>
      <c r="F28" s="30">
        <v>683.38</v>
      </c>
      <c r="G28" s="31">
        <v>1.0699999999999999E-2</v>
      </c>
      <c r="H28" s="32"/>
    </row>
    <row r="29" spans="2:8" ht="15.75" customHeight="1" x14ac:dyDescent="0.25">
      <c r="B29" s="28" t="s">
        <v>625</v>
      </c>
      <c r="C29" s="28" t="s">
        <v>626</v>
      </c>
      <c r="D29" s="28" t="s">
        <v>193</v>
      </c>
      <c r="E29" s="29">
        <v>55266</v>
      </c>
      <c r="F29" s="30">
        <v>655.01</v>
      </c>
      <c r="G29" s="31">
        <v>1.0200000000000001E-2</v>
      </c>
      <c r="H29" s="32"/>
    </row>
    <row r="30" spans="2:8" ht="15.75" customHeight="1" x14ac:dyDescent="0.25">
      <c r="B30" s="28" t="s">
        <v>627</v>
      </c>
      <c r="C30" s="28" t="s">
        <v>628</v>
      </c>
      <c r="D30" s="28" t="s">
        <v>315</v>
      </c>
      <c r="E30" s="29">
        <v>406176</v>
      </c>
      <c r="F30" s="30">
        <v>648.46</v>
      </c>
      <c r="G30" s="31">
        <v>1.01E-2</v>
      </c>
      <c r="H30" s="32"/>
    </row>
    <row r="31" spans="2:8" ht="15.75" customHeight="1" x14ac:dyDescent="0.25">
      <c r="B31" s="28" t="s">
        <v>629</v>
      </c>
      <c r="C31" s="28" t="s">
        <v>630</v>
      </c>
      <c r="D31" s="28" t="s">
        <v>315</v>
      </c>
      <c r="E31" s="29">
        <v>292962</v>
      </c>
      <c r="F31" s="30">
        <v>621.66999999999996</v>
      </c>
      <c r="G31" s="31">
        <v>9.7000000000000003E-3</v>
      </c>
      <c r="H31" s="32"/>
    </row>
    <row r="32" spans="2:8" ht="15.75" customHeight="1" x14ac:dyDescent="0.25">
      <c r="B32" s="28" t="s">
        <v>512</v>
      </c>
      <c r="C32" s="28" t="s">
        <v>513</v>
      </c>
      <c r="D32" s="28" t="s">
        <v>207</v>
      </c>
      <c r="E32" s="29">
        <v>152953</v>
      </c>
      <c r="F32" s="30">
        <v>618.85</v>
      </c>
      <c r="G32" s="31">
        <v>9.7000000000000003E-3</v>
      </c>
      <c r="H32" s="32"/>
    </row>
    <row r="33" spans="2:8" ht="15.75" customHeight="1" x14ac:dyDescent="0.25">
      <c r="B33" s="28" t="s">
        <v>419</v>
      </c>
      <c r="C33" s="28" t="s">
        <v>420</v>
      </c>
      <c r="D33" s="28" t="s">
        <v>294</v>
      </c>
      <c r="E33" s="29">
        <v>9839</v>
      </c>
      <c r="F33" s="30">
        <v>615.44000000000005</v>
      </c>
      <c r="G33" s="31">
        <v>9.5999999999999992E-3</v>
      </c>
      <c r="H33" s="32"/>
    </row>
    <row r="34" spans="2:8" ht="15.75" customHeight="1" x14ac:dyDescent="0.25">
      <c r="B34" s="28" t="s">
        <v>202</v>
      </c>
      <c r="C34" s="28" t="s">
        <v>203</v>
      </c>
      <c r="D34" s="28" t="s">
        <v>204</v>
      </c>
      <c r="E34" s="29">
        <v>3045</v>
      </c>
      <c r="F34" s="30">
        <v>582.96</v>
      </c>
      <c r="G34" s="31">
        <v>9.1000000000000004E-3</v>
      </c>
      <c r="H34" s="32"/>
    </row>
    <row r="35" spans="2:8" ht="15.75" customHeight="1" x14ac:dyDescent="0.25">
      <c r="B35" s="28" t="s">
        <v>216</v>
      </c>
      <c r="C35" s="28" t="s">
        <v>217</v>
      </c>
      <c r="D35" s="28" t="s">
        <v>196</v>
      </c>
      <c r="E35" s="29">
        <v>53800</v>
      </c>
      <c r="F35" s="30">
        <v>542.63</v>
      </c>
      <c r="G35" s="31">
        <v>8.5000000000000006E-3</v>
      </c>
      <c r="H35" s="32"/>
    </row>
    <row r="36" spans="2:8" ht="15.75" customHeight="1" x14ac:dyDescent="0.25">
      <c r="B36" s="28" t="s">
        <v>411</v>
      </c>
      <c r="C36" s="28" t="s">
        <v>412</v>
      </c>
      <c r="D36" s="28" t="s">
        <v>294</v>
      </c>
      <c r="E36" s="29">
        <v>31983</v>
      </c>
      <c r="F36" s="30">
        <v>535.66999999999996</v>
      </c>
      <c r="G36" s="31">
        <v>8.3999999999999995E-3</v>
      </c>
      <c r="H36" s="32"/>
    </row>
    <row r="37" spans="2:8" ht="15.75" customHeight="1" x14ac:dyDescent="0.25">
      <c r="B37" s="28" t="s">
        <v>631</v>
      </c>
      <c r="C37" s="28" t="s">
        <v>632</v>
      </c>
      <c r="D37" s="28" t="s">
        <v>366</v>
      </c>
      <c r="E37" s="29">
        <v>82319</v>
      </c>
      <c r="F37" s="30">
        <v>519.97</v>
      </c>
      <c r="G37" s="31">
        <v>8.0999999999999996E-3</v>
      </c>
      <c r="H37" s="32"/>
    </row>
    <row r="38" spans="2:8" ht="15.75" customHeight="1" x14ac:dyDescent="0.25">
      <c r="B38" s="28" t="s">
        <v>567</v>
      </c>
      <c r="C38" s="28" t="s">
        <v>568</v>
      </c>
      <c r="D38" s="28" t="s">
        <v>220</v>
      </c>
      <c r="E38" s="29">
        <v>46530</v>
      </c>
      <c r="F38" s="30">
        <v>518.79</v>
      </c>
      <c r="G38" s="31">
        <v>8.0999999999999996E-3</v>
      </c>
      <c r="H38" s="32"/>
    </row>
    <row r="39" spans="2:8" ht="15.75" customHeight="1" x14ac:dyDescent="0.25">
      <c r="B39" s="28" t="s">
        <v>633</v>
      </c>
      <c r="C39" s="28" t="s">
        <v>634</v>
      </c>
      <c r="D39" s="28" t="s">
        <v>635</v>
      </c>
      <c r="E39" s="29">
        <v>61280</v>
      </c>
      <c r="F39" s="30">
        <v>502.89</v>
      </c>
      <c r="G39" s="31">
        <v>7.9000000000000008E-3</v>
      </c>
      <c r="H39" s="32"/>
    </row>
    <row r="40" spans="2:8" ht="15.75" customHeight="1" x14ac:dyDescent="0.25">
      <c r="B40" s="28" t="s">
        <v>636</v>
      </c>
      <c r="C40" s="28" t="s">
        <v>637</v>
      </c>
      <c r="D40" s="28" t="s">
        <v>196</v>
      </c>
      <c r="E40" s="29">
        <v>126432</v>
      </c>
      <c r="F40" s="30">
        <v>498.46</v>
      </c>
      <c r="G40" s="31">
        <v>7.7999999999999996E-3</v>
      </c>
      <c r="H40" s="32"/>
    </row>
    <row r="41" spans="2:8" ht="15.75" customHeight="1" x14ac:dyDescent="0.25">
      <c r="B41" s="28" t="s">
        <v>433</v>
      </c>
      <c r="C41" s="28" t="s">
        <v>434</v>
      </c>
      <c r="D41" s="28" t="s">
        <v>323</v>
      </c>
      <c r="E41" s="29">
        <v>124062</v>
      </c>
      <c r="F41" s="30">
        <v>484.52</v>
      </c>
      <c r="G41" s="31">
        <v>7.6E-3</v>
      </c>
      <c r="H41" s="32"/>
    </row>
    <row r="42" spans="2:8" ht="15.75" customHeight="1" x14ac:dyDescent="0.25">
      <c r="B42" s="28" t="s">
        <v>435</v>
      </c>
      <c r="C42" s="28" t="s">
        <v>436</v>
      </c>
      <c r="D42" s="28" t="s">
        <v>354</v>
      </c>
      <c r="E42" s="29">
        <v>38475</v>
      </c>
      <c r="F42" s="30">
        <v>481.11</v>
      </c>
      <c r="G42" s="31">
        <v>7.4999999999999997E-3</v>
      </c>
      <c r="H42" s="32"/>
    </row>
    <row r="43" spans="2:8" ht="15.75" customHeight="1" x14ac:dyDescent="0.25">
      <c r="B43" s="28" t="s">
        <v>415</v>
      </c>
      <c r="C43" s="28" t="s">
        <v>416</v>
      </c>
      <c r="D43" s="28" t="s">
        <v>220</v>
      </c>
      <c r="E43" s="29">
        <v>10402</v>
      </c>
      <c r="F43" s="30">
        <v>451</v>
      </c>
      <c r="G43" s="31">
        <v>7.0000000000000001E-3</v>
      </c>
      <c r="H43" s="32"/>
    </row>
    <row r="44" spans="2:8" ht="15.75" customHeight="1" x14ac:dyDescent="0.25">
      <c r="B44" s="28" t="s">
        <v>423</v>
      </c>
      <c r="C44" s="28" t="s">
        <v>424</v>
      </c>
      <c r="D44" s="28" t="s">
        <v>207</v>
      </c>
      <c r="E44" s="29">
        <v>11893</v>
      </c>
      <c r="F44" s="30">
        <v>436.66</v>
      </c>
      <c r="G44" s="31">
        <v>6.7999999999999996E-3</v>
      </c>
      <c r="H44" s="32"/>
    </row>
    <row r="45" spans="2:8" ht="15.75" customHeight="1" x14ac:dyDescent="0.25">
      <c r="B45" s="28" t="s">
        <v>638</v>
      </c>
      <c r="C45" s="28" t="s">
        <v>639</v>
      </c>
      <c r="D45" s="28" t="s">
        <v>640</v>
      </c>
      <c r="E45" s="29">
        <v>333151</v>
      </c>
      <c r="F45" s="30">
        <v>422.44</v>
      </c>
      <c r="G45" s="31">
        <v>6.6E-3</v>
      </c>
      <c r="H45" s="32"/>
    </row>
    <row r="46" spans="2:8" ht="15.75" customHeight="1" x14ac:dyDescent="0.25">
      <c r="B46" s="28" t="s">
        <v>352</v>
      </c>
      <c r="C46" s="28" t="s">
        <v>353</v>
      </c>
      <c r="D46" s="28" t="s">
        <v>354</v>
      </c>
      <c r="E46" s="29">
        <v>79357</v>
      </c>
      <c r="F46" s="30">
        <v>420.95</v>
      </c>
      <c r="G46" s="31">
        <v>6.6E-3</v>
      </c>
      <c r="H46" s="32"/>
    </row>
    <row r="47" spans="2:8" ht="15.75" customHeight="1" x14ac:dyDescent="0.25">
      <c r="B47" s="28" t="s">
        <v>443</v>
      </c>
      <c r="C47" s="28" t="s">
        <v>444</v>
      </c>
      <c r="D47" s="28" t="s">
        <v>445</v>
      </c>
      <c r="E47" s="29">
        <v>51147</v>
      </c>
      <c r="F47" s="30">
        <v>410.63</v>
      </c>
      <c r="G47" s="31">
        <v>6.4000000000000003E-3</v>
      </c>
      <c r="H47" s="32"/>
    </row>
    <row r="48" spans="2:8" ht="15.75" customHeight="1" x14ac:dyDescent="0.25">
      <c r="B48" s="28" t="s">
        <v>595</v>
      </c>
      <c r="C48" s="28" t="s">
        <v>596</v>
      </c>
      <c r="D48" s="28" t="s">
        <v>220</v>
      </c>
      <c r="E48" s="29">
        <v>10854</v>
      </c>
      <c r="F48" s="30">
        <v>402.16</v>
      </c>
      <c r="G48" s="31">
        <v>6.3E-3</v>
      </c>
      <c r="H48" s="32"/>
    </row>
    <row r="49" spans="2:8" ht="15.75" customHeight="1" x14ac:dyDescent="0.25">
      <c r="B49" s="28" t="s">
        <v>641</v>
      </c>
      <c r="C49" s="28" t="s">
        <v>642</v>
      </c>
      <c r="D49" s="28" t="s">
        <v>207</v>
      </c>
      <c r="E49" s="29">
        <v>11114</v>
      </c>
      <c r="F49" s="30">
        <v>392.07</v>
      </c>
      <c r="G49" s="31">
        <v>6.1000000000000004E-3</v>
      </c>
      <c r="H49" s="32"/>
    </row>
    <row r="50" spans="2:8" ht="15.75" customHeight="1" x14ac:dyDescent="0.25">
      <c r="B50" s="28" t="s">
        <v>407</v>
      </c>
      <c r="C50" s="28" t="s">
        <v>408</v>
      </c>
      <c r="D50" s="28" t="s">
        <v>204</v>
      </c>
      <c r="E50" s="29">
        <v>10046</v>
      </c>
      <c r="F50" s="30">
        <v>386.07</v>
      </c>
      <c r="G50" s="31">
        <v>6.0000000000000001E-3</v>
      </c>
      <c r="H50" s="32"/>
    </row>
    <row r="51" spans="2:8" ht="15.75" customHeight="1" x14ac:dyDescent="0.25">
      <c r="B51" s="28" t="s">
        <v>295</v>
      </c>
      <c r="C51" s="28" t="s">
        <v>296</v>
      </c>
      <c r="D51" s="28" t="s">
        <v>297</v>
      </c>
      <c r="E51" s="29">
        <v>8734</v>
      </c>
      <c r="F51" s="30">
        <v>382.85</v>
      </c>
      <c r="G51" s="31">
        <v>6.0000000000000001E-3</v>
      </c>
      <c r="H51" s="32"/>
    </row>
    <row r="52" spans="2:8" ht="15.75" customHeight="1" x14ac:dyDescent="0.25">
      <c r="B52" s="28" t="s">
        <v>643</v>
      </c>
      <c r="C52" s="28" t="s">
        <v>644</v>
      </c>
      <c r="D52" s="28" t="s">
        <v>645</v>
      </c>
      <c r="E52" s="29">
        <v>178974</v>
      </c>
      <c r="F52" s="30">
        <v>379.87</v>
      </c>
      <c r="G52" s="31">
        <v>5.8999999999999999E-3</v>
      </c>
      <c r="H52" s="32"/>
    </row>
    <row r="53" spans="2:8" ht="15.75" customHeight="1" x14ac:dyDescent="0.25">
      <c r="B53" s="28" t="s">
        <v>330</v>
      </c>
      <c r="C53" s="28" t="s">
        <v>331</v>
      </c>
      <c r="D53" s="28" t="s">
        <v>332</v>
      </c>
      <c r="E53" s="29">
        <v>45646</v>
      </c>
      <c r="F53" s="30">
        <v>306.76</v>
      </c>
      <c r="G53" s="31">
        <v>4.7999999999999996E-3</v>
      </c>
      <c r="H53" s="32"/>
    </row>
    <row r="54" spans="2:8" ht="15.75" customHeight="1" x14ac:dyDescent="0.25">
      <c r="B54" s="28" t="s">
        <v>649</v>
      </c>
      <c r="C54" s="28" t="s">
        <v>650</v>
      </c>
      <c r="D54" s="28" t="s">
        <v>207</v>
      </c>
      <c r="E54" s="29">
        <v>11080</v>
      </c>
      <c r="F54" s="30">
        <v>282.45</v>
      </c>
      <c r="G54" s="31">
        <v>4.4000000000000003E-3</v>
      </c>
      <c r="H54" s="32"/>
    </row>
    <row r="55" spans="2:8" ht="15.75" customHeight="1" x14ac:dyDescent="0.25">
      <c r="B55" s="28" t="s">
        <v>646</v>
      </c>
      <c r="C55" s="28" t="s">
        <v>647</v>
      </c>
      <c r="D55" s="28" t="s">
        <v>648</v>
      </c>
      <c r="E55" s="29">
        <v>7276</v>
      </c>
      <c r="F55" s="30">
        <v>251.44</v>
      </c>
      <c r="G55" s="31">
        <v>3.8999999999999998E-3</v>
      </c>
      <c r="H55" s="32"/>
    </row>
    <row r="56" spans="2:8" ht="15.75" customHeight="1" x14ac:dyDescent="0.25">
      <c r="B56" s="28" t="s">
        <v>651</v>
      </c>
      <c r="C56" s="28" t="s">
        <v>652</v>
      </c>
      <c r="D56" s="28" t="s">
        <v>210</v>
      </c>
      <c r="E56" s="29">
        <v>81172</v>
      </c>
      <c r="F56" s="30">
        <v>247.41</v>
      </c>
      <c r="G56" s="31">
        <v>3.8999999999999998E-3</v>
      </c>
      <c r="H56" s="32"/>
    </row>
    <row r="57" spans="2:8" ht="15.75" customHeight="1" x14ac:dyDescent="0.25">
      <c r="B57" s="28" t="s">
        <v>653</v>
      </c>
      <c r="C57" s="28" t="s">
        <v>654</v>
      </c>
      <c r="D57" s="28" t="s">
        <v>193</v>
      </c>
      <c r="E57" s="29">
        <v>144032</v>
      </c>
      <c r="F57" s="30">
        <v>0</v>
      </c>
      <c r="G57" s="31" t="s">
        <v>655</v>
      </c>
      <c r="H57" s="32"/>
    </row>
    <row r="58" spans="2:8" ht="15.75" customHeight="1" x14ac:dyDescent="0.25">
      <c r="B58" s="27" t="s">
        <v>101</v>
      </c>
      <c r="C58" s="27"/>
      <c r="D58" s="27"/>
      <c r="E58" s="33"/>
      <c r="F58" s="34">
        <v>63540.28</v>
      </c>
      <c r="G58" s="35">
        <v>0.99270000000000003</v>
      </c>
      <c r="H58" s="36"/>
    </row>
    <row r="59" spans="2:8" ht="15.75" customHeight="1" x14ac:dyDescent="0.25">
      <c r="B59" s="27" t="s">
        <v>223</v>
      </c>
      <c r="C59" s="28"/>
      <c r="D59" s="28"/>
      <c r="E59" s="29"/>
      <c r="F59" s="30"/>
      <c r="G59" s="31"/>
      <c r="H59" s="32"/>
    </row>
    <row r="60" spans="2:8" ht="15.75" customHeight="1" x14ac:dyDescent="0.25">
      <c r="B60" s="27" t="s">
        <v>101</v>
      </c>
      <c r="C60" s="28"/>
      <c r="D60" s="28"/>
      <c r="E60" s="29"/>
      <c r="F60" s="37" t="s">
        <v>103</v>
      </c>
      <c r="G60" s="38" t="s">
        <v>103</v>
      </c>
      <c r="H60" s="32"/>
    </row>
    <row r="61" spans="2:8" ht="15.75" customHeight="1" x14ac:dyDescent="0.25">
      <c r="B61" s="28"/>
      <c r="C61" s="28"/>
      <c r="D61" s="28"/>
      <c r="E61" s="29"/>
      <c r="F61" s="30"/>
      <c r="G61" s="31"/>
      <c r="H61" s="32"/>
    </row>
    <row r="62" spans="2:8" ht="15.75" customHeight="1" x14ac:dyDescent="0.25">
      <c r="B62" s="39" t="s">
        <v>105</v>
      </c>
      <c r="C62" s="39"/>
      <c r="D62" s="39"/>
      <c r="E62" s="40"/>
      <c r="F62" s="34">
        <v>63540.28</v>
      </c>
      <c r="G62" s="35">
        <v>0.99270000000000003</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106</v>
      </c>
      <c r="C65" s="28"/>
      <c r="D65" s="28"/>
      <c r="E65" s="29"/>
      <c r="F65" s="30"/>
      <c r="G65" s="31"/>
      <c r="H65" s="32"/>
    </row>
    <row r="66" spans="2:16" ht="15.75" customHeight="1" x14ac:dyDescent="0.25">
      <c r="B66" s="28" t="s">
        <v>107</v>
      </c>
      <c r="C66" s="28"/>
      <c r="D66" s="28"/>
      <c r="E66" s="29"/>
      <c r="F66" s="30">
        <v>165.77</v>
      </c>
      <c r="G66" s="31">
        <v>2.5999999999999999E-3</v>
      </c>
      <c r="H66" s="32"/>
    </row>
    <row r="67" spans="2:16" ht="15.75" customHeight="1" x14ac:dyDescent="0.25">
      <c r="B67" s="27" t="s">
        <v>101</v>
      </c>
      <c r="C67" s="27"/>
      <c r="D67" s="27"/>
      <c r="E67" s="33"/>
      <c r="F67" s="34">
        <v>165.77</v>
      </c>
      <c r="G67" s="35">
        <v>2.5999999999999999E-3</v>
      </c>
      <c r="H67" s="36"/>
    </row>
    <row r="68" spans="2:16" ht="15.75" customHeight="1" x14ac:dyDescent="0.25">
      <c r="B68" s="28"/>
      <c r="C68" s="28"/>
      <c r="D68" s="28"/>
      <c r="E68" s="29"/>
      <c r="F68" s="30"/>
      <c r="G68" s="31"/>
      <c r="H68" s="32"/>
      <c r="L68" s="3"/>
    </row>
    <row r="69" spans="2:16" ht="15.75" customHeight="1" x14ac:dyDescent="0.25">
      <c r="B69" s="39" t="s">
        <v>105</v>
      </c>
      <c r="C69" s="39"/>
      <c r="D69" s="39"/>
      <c r="E69" s="40"/>
      <c r="F69" s="34">
        <v>165.77</v>
      </c>
      <c r="G69" s="35">
        <v>2.5999999999999999E-3</v>
      </c>
      <c r="H69" s="36"/>
    </row>
    <row r="70" spans="2:16" ht="15.75" customHeight="1" x14ac:dyDescent="0.25">
      <c r="B70" s="28" t="s">
        <v>108</v>
      </c>
      <c r="C70" s="28"/>
      <c r="D70" s="28"/>
      <c r="E70" s="29"/>
      <c r="F70" s="30">
        <v>300.49</v>
      </c>
      <c r="G70" s="31">
        <v>4.6999999999999265E-3</v>
      </c>
      <c r="H70" s="32"/>
      <c r="L70" s="3"/>
    </row>
    <row r="71" spans="2:16" ht="15.75" customHeight="1" x14ac:dyDescent="0.25">
      <c r="B71" s="43" t="s">
        <v>109</v>
      </c>
      <c r="C71" s="43"/>
      <c r="D71" s="43"/>
      <c r="E71" s="44"/>
      <c r="F71" s="45">
        <v>64006.54</v>
      </c>
      <c r="G71" s="46">
        <v>1</v>
      </c>
      <c r="H71" s="47"/>
      <c r="L71" s="3"/>
    </row>
    <row r="72" spans="2:16" ht="15.75" customHeight="1" x14ac:dyDescent="0.25">
      <c r="B72" s="2"/>
      <c r="L72" s="3"/>
    </row>
    <row r="73" spans="2:16" ht="15.75" customHeight="1" x14ac:dyDescent="0.25">
      <c r="B73" s="15" t="s">
        <v>656</v>
      </c>
      <c r="L73" s="3"/>
    </row>
    <row r="74" spans="2:16" ht="15.75" customHeight="1" x14ac:dyDescent="0.25">
      <c r="L74" s="3"/>
    </row>
    <row r="75" spans="2:16" ht="15.75" customHeight="1" x14ac:dyDescent="0.25">
      <c r="B75" s="130" t="s">
        <v>905</v>
      </c>
      <c r="H75" s="2"/>
      <c r="L75" s="90"/>
      <c r="M75" s="90"/>
      <c r="N75" s="90"/>
      <c r="O75" s="90"/>
      <c r="P75" s="90"/>
    </row>
    <row r="76" spans="2:16" ht="46" x14ac:dyDescent="0.25">
      <c r="B76" s="131" t="s">
        <v>82</v>
      </c>
      <c r="C76" s="131" t="s">
        <v>906</v>
      </c>
      <c r="D76" s="131" t="s">
        <v>907</v>
      </c>
      <c r="E76" s="131" t="s">
        <v>908</v>
      </c>
      <c r="F76" s="131" t="s">
        <v>909</v>
      </c>
      <c r="G76" s="131" t="s">
        <v>910</v>
      </c>
      <c r="H76" s="131" t="s">
        <v>911</v>
      </c>
      <c r="L76" s="90"/>
      <c r="M76" s="90"/>
      <c r="N76" s="90"/>
      <c r="O76" s="90"/>
      <c r="P76" s="90"/>
    </row>
    <row r="77" spans="2:16" ht="15.75" customHeight="1" x14ac:dyDescent="0.25">
      <c r="B77" s="132" t="s">
        <v>73</v>
      </c>
      <c r="C77" s="133" t="s">
        <v>912</v>
      </c>
      <c r="D77" s="133">
        <v>192042</v>
      </c>
      <c r="E77" s="133">
        <v>48010</v>
      </c>
      <c r="F77" s="133">
        <v>144032</v>
      </c>
      <c r="G77" s="133">
        <v>8447477</v>
      </c>
      <c r="H77" s="134">
        <v>0.1981</v>
      </c>
      <c r="L77" s="90"/>
      <c r="M77" s="90"/>
      <c r="N77" s="90"/>
      <c r="O77" s="90"/>
      <c r="P77" s="90"/>
    </row>
    <row r="78" spans="2:16" ht="15.75" customHeight="1" thickBot="1" x14ac:dyDescent="0.3">
      <c r="L78" s="90"/>
      <c r="M78" s="90"/>
      <c r="N78" s="90"/>
      <c r="O78" s="90"/>
      <c r="P78" s="90"/>
    </row>
    <row r="79" spans="2:16" ht="27" customHeight="1" thickBot="1" x14ac:dyDescent="0.3">
      <c r="B79" s="61" t="s">
        <v>806</v>
      </c>
      <c r="C79" s="62" t="s">
        <v>807</v>
      </c>
      <c r="D79" s="62" t="s">
        <v>808</v>
      </c>
      <c r="E79" s="84" t="s">
        <v>809</v>
      </c>
      <c r="G79" s="2"/>
      <c r="H79" s="2"/>
    </row>
    <row r="80" spans="2:16" ht="30" customHeight="1" x14ac:dyDescent="0.25">
      <c r="B80" s="126" t="s">
        <v>73</v>
      </c>
      <c r="C80" s="163"/>
      <c r="D80" s="141" t="s">
        <v>913</v>
      </c>
      <c r="E80" s="189"/>
      <c r="G80" s="2"/>
      <c r="H80" s="2"/>
    </row>
    <row r="81" spans="2:16" ht="28.5" customHeight="1" x14ac:dyDescent="0.25">
      <c r="B81" s="93" t="s">
        <v>922</v>
      </c>
      <c r="C81" s="164"/>
      <c r="D81" s="142"/>
      <c r="E81" s="164"/>
      <c r="G81" s="2"/>
      <c r="H81" s="2"/>
    </row>
    <row r="82" spans="2:16" ht="40" customHeight="1" x14ac:dyDescent="0.25">
      <c r="B82" s="93" t="s">
        <v>926</v>
      </c>
      <c r="C82" s="164"/>
      <c r="D82" s="142"/>
      <c r="E82" s="164"/>
      <c r="G82" s="2"/>
      <c r="H82" s="2"/>
    </row>
    <row r="83" spans="2:16" ht="30" customHeight="1" thickBot="1" x14ac:dyDescent="0.3">
      <c r="B83" s="94" t="s">
        <v>927</v>
      </c>
      <c r="C83" s="165"/>
      <c r="D83" s="128" t="s">
        <v>927</v>
      </c>
      <c r="E83" s="166"/>
      <c r="G83" s="2"/>
      <c r="H83" s="2"/>
    </row>
    <row r="84" spans="2:16" ht="15.75" customHeight="1" x14ac:dyDescent="0.25">
      <c r="L84" s="90"/>
      <c r="M84" s="90"/>
      <c r="N84" s="90"/>
      <c r="O84" s="90"/>
      <c r="P84" s="90"/>
    </row>
    <row r="85" spans="2:16" ht="11.5" x14ac:dyDescent="0.25">
      <c r="B85" s="2" t="s">
        <v>815</v>
      </c>
      <c r="C85" s="2"/>
      <c r="D85" s="2"/>
      <c r="G85" s="2"/>
      <c r="H85" s="2"/>
    </row>
    <row r="86" spans="2:16" ht="11.5" x14ac:dyDescent="0.25">
      <c r="B86" s="3" t="s">
        <v>816</v>
      </c>
      <c r="C86" s="2"/>
      <c r="D86" s="2"/>
      <c r="G86" s="2"/>
      <c r="H86" s="2"/>
    </row>
  </sheetData>
  <mergeCells count="3">
    <mergeCell ref="C80:C83"/>
    <mergeCell ref="D80:D82"/>
    <mergeCell ref="E80:E83"/>
  </mergeCells>
  <hyperlinks>
    <hyperlink ref="I1" location="'Sheet1'!A1" display="Index" xr:uid="{FFB0AF1C-F48B-44C2-9913-56B23D88F7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6CDBA-2C08-414D-9C70-0B4D5C928190}">
  <dimension ref="B1:P86"/>
  <sheetViews>
    <sheetView topLeftCell="A50" workbookViewId="0">
      <selection activeCell="A61" sqref="A61"/>
    </sheetView>
  </sheetViews>
  <sheetFormatPr defaultColWidth="9.1796875" defaultRowHeight="15.75" customHeight="1" x14ac:dyDescent="0.25"/>
  <cols>
    <col min="1" max="1" width="3.7265625" style="2" customWidth="1"/>
    <col min="2" max="2" width="50.54296875" style="12" customWidth="1"/>
    <col min="3" max="3" width="26.1796875" style="12" customWidth="1"/>
    <col min="4" max="4" width="26.7265625" style="12" customWidth="1"/>
    <col min="5" max="5" width="26.72656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33</v>
      </c>
      <c r="C1" s="78" t="s">
        <v>935</v>
      </c>
      <c r="D1" s="78" t="s">
        <v>936</v>
      </c>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208</v>
      </c>
      <c r="C7" s="28" t="s">
        <v>209</v>
      </c>
      <c r="D7" s="28" t="s">
        <v>210</v>
      </c>
      <c r="E7" s="29">
        <v>305526</v>
      </c>
      <c r="F7" s="30">
        <v>7264.49</v>
      </c>
      <c r="G7" s="31">
        <v>0.1258</v>
      </c>
      <c r="H7" s="32"/>
    </row>
    <row r="8" spans="2:9" ht="15.75" customHeight="1" x14ac:dyDescent="0.25">
      <c r="B8" s="28" t="s">
        <v>200</v>
      </c>
      <c r="C8" s="28" t="s">
        <v>201</v>
      </c>
      <c r="D8" s="28" t="s">
        <v>193</v>
      </c>
      <c r="E8" s="29">
        <v>382761</v>
      </c>
      <c r="F8" s="30">
        <v>5444.39</v>
      </c>
      <c r="G8" s="31">
        <v>9.4299999999999995E-2</v>
      </c>
      <c r="H8" s="32"/>
    </row>
    <row r="9" spans="2:9" ht="15.75" customHeight="1" x14ac:dyDescent="0.25">
      <c r="B9" s="28" t="s">
        <v>191</v>
      </c>
      <c r="C9" s="28" t="s">
        <v>192</v>
      </c>
      <c r="D9" s="28" t="s">
        <v>193</v>
      </c>
      <c r="E9" s="29">
        <v>611409</v>
      </c>
      <c r="F9" s="30">
        <v>5275.24</v>
      </c>
      <c r="G9" s="31">
        <v>9.1300000000000006E-2</v>
      </c>
      <c r="H9" s="32"/>
    </row>
    <row r="10" spans="2:9" ht="15.75" customHeight="1" x14ac:dyDescent="0.25">
      <c r="B10" s="28" t="s">
        <v>194</v>
      </c>
      <c r="C10" s="28" t="s">
        <v>195</v>
      </c>
      <c r="D10" s="28" t="s">
        <v>196</v>
      </c>
      <c r="E10" s="29">
        <v>325836</v>
      </c>
      <c r="F10" s="30">
        <v>4604.3900000000003</v>
      </c>
      <c r="G10" s="31">
        <v>7.9699999999999993E-2</v>
      </c>
      <c r="H10" s="32"/>
    </row>
    <row r="11" spans="2:9" ht="15.75" customHeight="1" x14ac:dyDescent="0.25">
      <c r="B11" s="28" t="s">
        <v>307</v>
      </c>
      <c r="C11" s="28" t="s">
        <v>308</v>
      </c>
      <c r="D11" s="28" t="s">
        <v>309</v>
      </c>
      <c r="E11" s="29">
        <v>158433</v>
      </c>
      <c r="F11" s="30">
        <v>3627.32</v>
      </c>
      <c r="G11" s="31">
        <v>6.2799999999999995E-2</v>
      </c>
      <c r="H11" s="32"/>
    </row>
    <row r="12" spans="2:9" ht="15.75" customHeight="1" x14ac:dyDescent="0.25">
      <c r="B12" s="28" t="s">
        <v>397</v>
      </c>
      <c r="C12" s="28" t="s">
        <v>398</v>
      </c>
      <c r="D12" s="28" t="s">
        <v>196</v>
      </c>
      <c r="E12" s="29">
        <v>91402</v>
      </c>
      <c r="F12" s="30">
        <v>2746.26</v>
      </c>
      <c r="G12" s="31">
        <v>4.7600000000000003E-2</v>
      </c>
      <c r="H12" s="32"/>
    </row>
    <row r="13" spans="2:9" ht="15.75" customHeight="1" x14ac:dyDescent="0.25">
      <c r="B13" s="28" t="s">
        <v>405</v>
      </c>
      <c r="C13" s="28" t="s">
        <v>406</v>
      </c>
      <c r="D13" s="28" t="s">
        <v>199</v>
      </c>
      <c r="E13" s="29">
        <v>780293</v>
      </c>
      <c r="F13" s="30">
        <v>2590.5700000000002</v>
      </c>
      <c r="G13" s="31">
        <v>4.4900000000000002E-2</v>
      </c>
      <c r="H13" s="32"/>
    </row>
    <row r="14" spans="2:9" ht="15.75" customHeight="1" x14ac:dyDescent="0.25">
      <c r="B14" s="28" t="s">
        <v>197</v>
      </c>
      <c r="C14" s="28" t="s">
        <v>198</v>
      </c>
      <c r="D14" s="28" t="s">
        <v>199</v>
      </c>
      <c r="E14" s="29">
        <v>79736</v>
      </c>
      <c r="F14" s="30">
        <v>2150.36</v>
      </c>
      <c r="G14" s="31">
        <v>3.7199999999999997E-2</v>
      </c>
      <c r="H14" s="32"/>
    </row>
    <row r="15" spans="2:9" ht="15.75" customHeight="1" x14ac:dyDescent="0.25">
      <c r="B15" s="28" t="s">
        <v>401</v>
      </c>
      <c r="C15" s="28" t="s">
        <v>402</v>
      </c>
      <c r="D15" s="28" t="s">
        <v>193</v>
      </c>
      <c r="E15" s="29">
        <v>116263</v>
      </c>
      <c r="F15" s="30">
        <v>2117.44</v>
      </c>
      <c r="G15" s="31">
        <v>3.6700000000000003E-2</v>
      </c>
      <c r="H15" s="32"/>
    </row>
    <row r="16" spans="2:9" ht="15.75" customHeight="1" x14ac:dyDescent="0.25">
      <c r="B16" s="28" t="s">
        <v>394</v>
      </c>
      <c r="C16" s="28" t="s">
        <v>395</v>
      </c>
      <c r="D16" s="28" t="s">
        <v>396</v>
      </c>
      <c r="E16" s="29">
        <v>107399</v>
      </c>
      <c r="F16" s="30">
        <v>1985.49</v>
      </c>
      <c r="G16" s="31">
        <v>3.44E-2</v>
      </c>
      <c r="H16" s="32"/>
    </row>
    <row r="17" spans="2:8" ht="15.75" customHeight="1" x14ac:dyDescent="0.25">
      <c r="B17" s="28" t="s">
        <v>357</v>
      </c>
      <c r="C17" s="28" t="s">
        <v>358</v>
      </c>
      <c r="D17" s="28" t="s">
        <v>193</v>
      </c>
      <c r="E17" s="29">
        <v>242776</v>
      </c>
      <c r="F17" s="30">
        <v>1780.76</v>
      </c>
      <c r="G17" s="31">
        <v>3.0800000000000001E-2</v>
      </c>
      <c r="H17" s="32"/>
    </row>
    <row r="18" spans="2:8" ht="15.75" customHeight="1" x14ac:dyDescent="0.25">
      <c r="B18" s="28" t="s">
        <v>399</v>
      </c>
      <c r="C18" s="28" t="s">
        <v>400</v>
      </c>
      <c r="D18" s="28" t="s">
        <v>193</v>
      </c>
      <c r="E18" s="29">
        <v>330345</v>
      </c>
      <c r="F18" s="30">
        <v>1754.3</v>
      </c>
      <c r="G18" s="31">
        <v>3.04E-2</v>
      </c>
      <c r="H18" s="32"/>
    </row>
    <row r="19" spans="2:8" ht="15.75" customHeight="1" x14ac:dyDescent="0.25">
      <c r="B19" s="28" t="s">
        <v>316</v>
      </c>
      <c r="C19" s="28" t="s">
        <v>317</v>
      </c>
      <c r="D19" s="28" t="s">
        <v>309</v>
      </c>
      <c r="E19" s="29">
        <v>23677</v>
      </c>
      <c r="F19" s="30">
        <v>1737.31</v>
      </c>
      <c r="G19" s="31">
        <v>3.0099999999999998E-2</v>
      </c>
      <c r="H19" s="32"/>
    </row>
    <row r="20" spans="2:8" ht="15.75" customHeight="1" x14ac:dyDescent="0.25">
      <c r="B20" s="28" t="s">
        <v>213</v>
      </c>
      <c r="C20" s="28" t="s">
        <v>214</v>
      </c>
      <c r="D20" s="28" t="s">
        <v>215</v>
      </c>
      <c r="E20" s="29">
        <v>216007</v>
      </c>
      <c r="F20" s="30">
        <v>1727.52</v>
      </c>
      <c r="G20" s="31">
        <v>2.9899999999999999E-2</v>
      </c>
      <c r="H20" s="32"/>
    </row>
    <row r="21" spans="2:8" ht="15.75" customHeight="1" x14ac:dyDescent="0.25">
      <c r="B21" s="28" t="s">
        <v>452</v>
      </c>
      <c r="C21" s="28" t="s">
        <v>453</v>
      </c>
      <c r="D21" s="28" t="s">
        <v>303</v>
      </c>
      <c r="E21" s="29">
        <v>40209</v>
      </c>
      <c r="F21" s="30">
        <v>1343.85</v>
      </c>
      <c r="G21" s="31">
        <v>2.3300000000000001E-2</v>
      </c>
      <c r="H21" s="32"/>
    </row>
    <row r="22" spans="2:8" ht="15.75" customHeight="1" x14ac:dyDescent="0.25">
      <c r="B22" s="28" t="s">
        <v>205</v>
      </c>
      <c r="C22" s="28" t="s">
        <v>206</v>
      </c>
      <c r="D22" s="28" t="s">
        <v>207</v>
      </c>
      <c r="E22" s="29">
        <v>85488</v>
      </c>
      <c r="F22" s="30">
        <v>1084.5899999999999</v>
      </c>
      <c r="G22" s="31">
        <v>1.8800000000000001E-2</v>
      </c>
      <c r="H22" s="32"/>
    </row>
    <row r="23" spans="2:8" ht="15.75" customHeight="1" x14ac:dyDescent="0.25">
      <c r="B23" s="28" t="s">
        <v>427</v>
      </c>
      <c r="C23" s="28" t="s">
        <v>428</v>
      </c>
      <c r="D23" s="28" t="s">
        <v>207</v>
      </c>
      <c r="E23" s="29">
        <v>11833</v>
      </c>
      <c r="F23" s="30">
        <v>1044.0899999999999</v>
      </c>
      <c r="G23" s="31">
        <v>1.8100000000000002E-2</v>
      </c>
      <c r="H23" s="32"/>
    </row>
    <row r="24" spans="2:8" ht="15.75" customHeight="1" x14ac:dyDescent="0.25">
      <c r="B24" s="28" t="s">
        <v>425</v>
      </c>
      <c r="C24" s="28" t="s">
        <v>426</v>
      </c>
      <c r="D24" s="28" t="s">
        <v>303</v>
      </c>
      <c r="E24" s="29">
        <v>37113</v>
      </c>
      <c r="F24" s="30">
        <v>967.37</v>
      </c>
      <c r="G24" s="31">
        <v>1.6799999999999999E-2</v>
      </c>
      <c r="H24" s="32"/>
    </row>
    <row r="25" spans="2:8" ht="15.75" customHeight="1" x14ac:dyDescent="0.25">
      <c r="B25" s="28" t="s">
        <v>623</v>
      </c>
      <c r="C25" s="28" t="s">
        <v>624</v>
      </c>
      <c r="D25" s="28" t="s">
        <v>220</v>
      </c>
      <c r="E25" s="29">
        <v>96655</v>
      </c>
      <c r="F25" s="30">
        <v>917.26</v>
      </c>
      <c r="G25" s="31">
        <v>1.5900000000000001E-2</v>
      </c>
      <c r="H25" s="32"/>
    </row>
    <row r="26" spans="2:8" ht="15.75" customHeight="1" x14ac:dyDescent="0.25">
      <c r="B26" s="28" t="s">
        <v>431</v>
      </c>
      <c r="C26" s="28" t="s">
        <v>432</v>
      </c>
      <c r="D26" s="28" t="s">
        <v>309</v>
      </c>
      <c r="E26" s="29">
        <v>53893</v>
      </c>
      <c r="F26" s="30">
        <v>904.65</v>
      </c>
      <c r="G26" s="31">
        <v>1.5699999999999999E-2</v>
      </c>
      <c r="H26" s="32"/>
    </row>
    <row r="27" spans="2:8" ht="15.75" customHeight="1" x14ac:dyDescent="0.25">
      <c r="B27" s="28" t="s">
        <v>403</v>
      </c>
      <c r="C27" s="28" t="s">
        <v>404</v>
      </c>
      <c r="D27" s="28" t="s">
        <v>196</v>
      </c>
      <c r="E27" s="29">
        <v>96869</v>
      </c>
      <c r="F27" s="30">
        <v>903.35</v>
      </c>
      <c r="G27" s="31">
        <v>1.5599999999999999E-2</v>
      </c>
      <c r="H27" s="32"/>
    </row>
    <row r="28" spans="2:8" ht="15.75" customHeight="1" x14ac:dyDescent="0.25">
      <c r="B28" s="28" t="s">
        <v>437</v>
      </c>
      <c r="C28" s="28" t="s">
        <v>438</v>
      </c>
      <c r="D28" s="28" t="s">
        <v>366</v>
      </c>
      <c r="E28" s="29">
        <v>705510</v>
      </c>
      <c r="F28" s="30">
        <v>700.57</v>
      </c>
      <c r="G28" s="31">
        <v>1.21E-2</v>
      </c>
      <c r="H28" s="32"/>
    </row>
    <row r="29" spans="2:8" ht="15.75" customHeight="1" x14ac:dyDescent="0.25">
      <c r="B29" s="28" t="s">
        <v>627</v>
      </c>
      <c r="C29" s="28" t="s">
        <v>628</v>
      </c>
      <c r="D29" s="28" t="s">
        <v>315</v>
      </c>
      <c r="E29" s="29">
        <v>423933</v>
      </c>
      <c r="F29" s="30">
        <v>677.23</v>
      </c>
      <c r="G29" s="31">
        <v>1.17E-2</v>
      </c>
      <c r="H29" s="32"/>
    </row>
    <row r="30" spans="2:8" ht="15.75" customHeight="1" x14ac:dyDescent="0.25">
      <c r="B30" s="28" t="s">
        <v>629</v>
      </c>
      <c r="C30" s="28" t="s">
        <v>630</v>
      </c>
      <c r="D30" s="28" t="s">
        <v>315</v>
      </c>
      <c r="E30" s="29">
        <v>305880</v>
      </c>
      <c r="F30" s="30">
        <v>648.91999999999996</v>
      </c>
      <c r="G30" s="31">
        <v>1.12E-2</v>
      </c>
      <c r="H30" s="32"/>
    </row>
    <row r="31" spans="2:8" ht="15.75" customHeight="1" x14ac:dyDescent="0.25">
      <c r="B31" s="28" t="s">
        <v>419</v>
      </c>
      <c r="C31" s="28" t="s">
        <v>420</v>
      </c>
      <c r="D31" s="28" t="s">
        <v>294</v>
      </c>
      <c r="E31" s="29">
        <v>10260</v>
      </c>
      <c r="F31" s="30">
        <v>641.23</v>
      </c>
      <c r="G31" s="31">
        <v>1.11E-2</v>
      </c>
      <c r="H31" s="32"/>
    </row>
    <row r="32" spans="2:8" ht="15.75" customHeight="1" x14ac:dyDescent="0.25">
      <c r="B32" s="28" t="s">
        <v>625</v>
      </c>
      <c r="C32" s="28" t="s">
        <v>626</v>
      </c>
      <c r="D32" s="28" t="s">
        <v>193</v>
      </c>
      <c r="E32" s="29">
        <v>53466</v>
      </c>
      <c r="F32" s="30">
        <v>634.27</v>
      </c>
      <c r="G32" s="31">
        <v>1.0999999999999999E-2</v>
      </c>
      <c r="H32" s="32"/>
    </row>
    <row r="33" spans="2:8" ht="15.75" customHeight="1" x14ac:dyDescent="0.25">
      <c r="B33" s="28" t="s">
        <v>202</v>
      </c>
      <c r="C33" s="28" t="s">
        <v>203</v>
      </c>
      <c r="D33" s="28" t="s">
        <v>204</v>
      </c>
      <c r="E33" s="29">
        <v>3186</v>
      </c>
      <c r="F33" s="30">
        <v>609.30999999999995</v>
      </c>
      <c r="G33" s="31">
        <v>1.06E-2</v>
      </c>
      <c r="H33" s="32"/>
    </row>
    <row r="34" spans="2:8" ht="15.75" customHeight="1" x14ac:dyDescent="0.25">
      <c r="B34" s="28" t="s">
        <v>216</v>
      </c>
      <c r="C34" s="28" t="s">
        <v>217</v>
      </c>
      <c r="D34" s="28" t="s">
        <v>196</v>
      </c>
      <c r="E34" s="29">
        <v>55170</v>
      </c>
      <c r="F34" s="30">
        <v>556.22</v>
      </c>
      <c r="G34" s="31">
        <v>9.5999999999999992E-3</v>
      </c>
      <c r="H34" s="32"/>
    </row>
    <row r="35" spans="2:8" ht="15.75" customHeight="1" x14ac:dyDescent="0.25">
      <c r="B35" s="28" t="s">
        <v>636</v>
      </c>
      <c r="C35" s="28" t="s">
        <v>637</v>
      </c>
      <c r="D35" s="28" t="s">
        <v>196</v>
      </c>
      <c r="E35" s="29">
        <v>131916</v>
      </c>
      <c r="F35" s="30">
        <v>520.14</v>
      </c>
      <c r="G35" s="31">
        <v>8.9999999999999993E-3</v>
      </c>
      <c r="H35" s="32"/>
    </row>
    <row r="36" spans="2:8" ht="15.75" customHeight="1" x14ac:dyDescent="0.25">
      <c r="B36" s="28" t="s">
        <v>415</v>
      </c>
      <c r="C36" s="28" t="s">
        <v>416</v>
      </c>
      <c r="D36" s="28" t="s">
        <v>220</v>
      </c>
      <c r="E36" s="29">
        <v>10856</v>
      </c>
      <c r="F36" s="30">
        <v>470.49</v>
      </c>
      <c r="G36" s="31">
        <v>8.0999999999999996E-3</v>
      </c>
      <c r="H36" s="32"/>
    </row>
    <row r="37" spans="2:8" ht="15.75" customHeight="1" x14ac:dyDescent="0.25">
      <c r="B37" s="27" t="s">
        <v>101</v>
      </c>
      <c r="C37" s="27"/>
      <c r="D37" s="27"/>
      <c r="E37" s="33"/>
      <c r="F37" s="34">
        <v>57429.38</v>
      </c>
      <c r="G37" s="35">
        <v>0.99439999999999995</v>
      </c>
      <c r="H37" s="36"/>
    </row>
    <row r="38" spans="2:8" ht="15.75" customHeight="1" x14ac:dyDescent="0.25">
      <c r="B38" s="27" t="s">
        <v>223</v>
      </c>
      <c r="C38" s="28"/>
      <c r="D38" s="28"/>
      <c r="E38" s="29"/>
      <c r="F38" s="30"/>
      <c r="G38" s="31"/>
      <c r="H38" s="32"/>
    </row>
    <row r="39" spans="2:8" ht="15.75" customHeight="1" x14ac:dyDescent="0.25">
      <c r="B39" s="27" t="s">
        <v>101</v>
      </c>
      <c r="C39" s="28"/>
      <c r="D39" s="28"/>
      <c r="E39" s="29"/>
      <c r="F39" s="37" t="s">
        <v>103</v>
      </c>
      <c r="G39" s="38" t="s">
        <v>103</v>
      </c>
      <c r="H39" s="32"/>
    </row>
    <row r="40" spans="2:8" ht="15.75" customHeight="1" x14ac:dyDescent="0.25">
      <c r="B40" s="28"/>
      <c r="C40" s="28"/>
      <c r="D40" s="28"/>
      <c r="E40" s="29"/>
      <c r="F40" s="30"/>
      <c r="G40" s="31"/>
      <c r="H40" s="32"/>
    </row>
    <row r="41" spans="2:8" ht="15.75" customHeight="1" x14ac:dyDescent="0.25">
      <c r="B41" s="39" t="s">
        <v>105</v>
      </c>
      <c r="C41" s="39"/>
      <c r="D41" s="39"/>
      <c r="E41" s="40"/>
      <c r="F41" s="34">
        <v>57429.38</v>
      </c>
      <c r="G41" s="35">
        <v>0.99439999999999995</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106</v>
      </c>
      <c r="C44" s="28"/>
      <c r="D44" s="28"/>
      <c r="E44" s="29"/>
      <c r="F44" s="30"/>
      <c r="G44" s="31"/>
      <c r="H44" s="32"/>
    </row>
    <row r="45" spans="2:8" ht="15.75" customHeight="1" x14ac:dyDescent="0.25">
      <c r="B45" s="28" t="s">
        <v>107</v>
      </c>
      <c r="C45" s="28"/>
      <c r="D45" s="28"/>
      <c r="E45" s="29"/>
      <c r="F45" s="30">
        <v>50.2</v>
      </c>
      <c r="G45" s="31">
        <v>8.9999999999999998E-4</v>
      </c>
      <c r="H45" s="32"/>
    </row>
    <row r="46" spans="2:8" ht="15.75" customHeight="1" x14ac:dyDescent="0.25">
      <c r="B46" s="27" t="s">
        <v>101</v>
      </c>
      <c r="C46" s="27"/>
      <c r="D46" s="27"/>
      <c r="E46" s="33"/>
      <c r="F46" s="34">
        <v>50.2</v>
      </c>
      <c r="G46" s="35">
        <v>8.9999999999999998E-4</v>
      </c>
      <c r="H46" s="36"/>
    </row>
    <row r="47" spans="2:8" ht="15.75" customHeight="1" x14ac:dyDescent="0.25">
      <c r="B47" s="28"/>
      <c r="C47" s="28"/>
      <c r="D47" s="28"/>
      <c r="E47" s="29"/>
      <c r="F47" s="30"/>
      <c r="G47" s="31"/>
      <c r="H47" s="32"/>
    </row>
    <row r="48" spans="2:8" ht="15.75" customHeight="1" x14ac:dyDescent="0.25">
      <c r="B48" s="39" t="s">
        <v>105</v>
      </c>
      <c r="C48" s="39"/>
      <c r="D48" s="39"/>
      <c r="E48" s="40"/>
      <c r="F48" s="34">
        <v>50.2</v>
      </c>
      <c r="G48" s="35">
        <v>8.9999999999999998E-4</v>
      </c>
      <c r="H48" s="36"/>
    </row>
    <row r="49" spans="2:8" ht="15.75" customHeight="1" x14ac:dyDescent="0.25">
      <c r="B49" s="28" t="s">
        <v>108</v>
      </c>
      <c r="C49" s="28"/>
      <c r="D49" s="28"/>
      <c r="E49" s="29"/>
      <c r="F49" s="30">
        <v>271.82</v>
      </c>
      <c r="G49" s="31">
        <v>4.7000000000000375E-3</v>
      </c>
      <c r="H49" s="32"/>
    </row>
    <row r="50" spans="2:8" ht="15.75" customHeight="1" x14ac:dyDescent="0.25">
      <c r="B50" s="43" t="s">
        <v>109</v>
      </c>
      <c r="C50" s="43"/>
      <c r="D50" s="43"/>
      <c r="E50" s="44"/>
      <c r="F50" s="45">
        <v>57751.4</v>
      </c>
      <c r="G50" s="46">
        <v>1</v>
      </c>
      <c r="H50" s="47"/>
    </row>
    <row r="51" spans="2:8" ht="15.75" customHeight="1" thickBot="1" x14ac:dyDescent="0.3">
      <c r="B51" s="2"/>
    </row>
    <row r="52" spans="2:8" ht="27" customHeight="1" thickBot="1" x14ac:dyDescent="0.3">
      <c r="B52" s="61" t="s">
        <v>806</v>
      </c>
      <c r="C52" s="62" t="s">
        <v>807</v>
      </c>
      <c r="D52" s="62" t="s">
        <v>808</v>
      </c>
      <c r="E52" s="84" t="s">
        <v>809</v>
      </c>
      <c r="G52" s="2"/>
      <c r="H52" s="2"/>
    </row>
    <row r="53" spans="2:8" ht="30" customHeight="1" x14ac:dyDescent="0.25">
      <c r="B53" s="126" t="s">
        <v>75</v>
      </c>
      <c r="C53" s="163"/>
      <c r="D53" s="141" t="s">
        <v>916</v>
      </c>
      <c r="E53" s="189"/>
      <c r="G53" s="2"/>
      <c r="H53" s="2"/>
    </row>
    <row r="54" spans="2:8" ht="34.5" customHeight="1" x14ac:dyDescent="0.25">
      <c r="B54" s="93" t="s">
        <v>922</v>
      </c>
      <c r="C54" s="164"/>
      <c r="D54" s="142"/>
      <c r="E54" s="164"/>
      <c r="G54" s="2"/>
      <c r="H54" s="2"/>
    </row>
    <row r="55" spans="2:8" ht="40" customHeight="1" x14ac:dyDescent="0.25">
      <c r="B55" s="93" t="s">
        <v>928</v>
      </c>
      <c r="C55" s="164"/>
      <c r="D55" s="142"/>
      <c r="E55" s="164"/>
      <c r="G55" s="2"/>
      <c r="H55" s="2"/>
    </row>
    <row r="56" spans="2:8" ht="29.25" customHeight="1" thickBot="1" x14ac:dyDescent="0.3">
      <c r="B56" s="94" t="s">
        <v>927</v>
      </c>
      <c r="C56" s="165"/>
      <c r="D56" s="128" t="s">
        <v>927</v>
      </c>
      <c r="E56" s="166"/>
      <c r="G56" s="2"/>
      <c r="H56" s="2"/>
    </row>
    <row r="58" spans="2:8" ht="11.5" x14ac:dyDescent="0.25">
      <c r="B58" s="2" t="s">
        <v>815</v>
      </c>
      <c r="C58" s="2"/>
      <c r="D58" s="2"/>
      <c r="G58" s="2"/>
      <c r="H58" s="2"/>
    </row>
    <row r="59" spans="2:8" ht="11.5" x14ac:dyDescent="0.25">
      <c r="B59" s="3" t="s">
        <v>816</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2900BF90-5616-4058-A2D3-59283ED3BBE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DF08-A592-426C-B267-91C5907156C0}">
  <dimension ref="B1:P89"/>
  <sheetViews>
    <sheetView topLeftCell="A84" workbookViewId="0">
      <selection activeCell="A91" sqref="A91"/>
    </sheetView>
  </sheetViews>
  <sheetFormatPr defaultColWidth="9.1796875" defaultRowHeight="15.75" customHeight="1" x14ac:dyDescent="0.25"/>
  <cols>
    <col min="1" max="1" width="3.7265625" style="2" customWidth="1"/>
    <col min="2" max="2" width="50.54296875" style="12" customWidth="1"/>
    <col min="3" max="3" width="23.90625" style="12" customWidth="1"/>
    <col min="4" max="4" width="26.7265625" style="12" customWidth="1"/>
    <col min="5" max="5" width="28.17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189</v>
      </c>
      <c r="C5" s="22"/>
      <c r="D5" s="22"/>
      <c r="E5" s="23"/>
      <c r="F5" s="24"/>
      <c r="G5" s="25"/>
      <c r="H5" s="26"/>
    </row>
    <row r="6" spans="2:9" ht="15.75" customHeight="1" x14ac:dyDescent="0.25">
      <c r="B6" s="27" t="s">
        <v>190</v>
      </c>
      <c r="C6" s="28"/>
      <c r="D6" s="28"/>
      <c r="E6" s="29"/>
      <c r="F6" s="30"/>
      <c r="G6" s="31"/>
      <c r="H6" s="32"/>
    </row>
    <row r="7" spans="2:9" ht="15.75" customHeight="1" x14ac:dyDescent="0.25">
      <c r="B7" s="28" t="s">
        <v>191</v>
      </c>
      <c r="C7" s="28" t="s">
        <v>192</v>
      </c>
      <c r="D7" s="28" t="s">
        <v>193</v>
      </c>
      <c r="E7" s="29">
        <v>390208</v>
      </c>
      <c r="F7" s="30">
        <v>3363.59</v>
      </c>
      <c r="G7" s="31">
        <v>7.8600000000000003E-2</v>
      </c>
      <c r="H7" s="32"/>
    </row>
    <row r="8" spans="2:9" ht="15.75" customHeight="1" x14ac:dyDescent="0.25">
      <c r="B8" s="28" t="s">
        <v>194</v>
      </c>
      <c r="C8" s="28" t="s">
        <v>195</v>
      </c>
      <c r="D8" s="28" t="s">
        <v>196</v>
      </c>
      <c r="E8" s="29">
        <v>181020</v>
      </c>
      <c r="F8" s="30">
        <v>2558.63</v>
      </c>
      <c r="G8" s="31">
        <v>5.9799999999999999E-2</v>
      </c>
      <c r="H8" s="32"/>
    </row>
    <row r="9" spans="2:9" ht="15.75" customHeight="1" x14ac:dyDescent="0.25">
      <c r="B9" s="28" t="s">
        <v>200</v>
      </c>
      <c r="C9" s="28" t="s">
        <v>201</v>
      </c>
      <c r="D9" s="28" t="s">
        <v>193</v>
      </c>
      <c r="E9" s="29">
        <v>155533</v>
      </c>
      <c r="F9" s="30">
        <v>2210.67</v>
      </c>
      <c r="G9" s="31">
        <v>5.1700000000000003E-2</v>
      </c>
      <c r="H9" s="32"/>
    </row>
    <row r="10" spans="2:9" ht="15.75" customHeight="1" x14ac:dyDescent="0.25">
      <c r="B10" s="28" t="s">
        <v>534</v>
      </c>
      <c r="C10" s="28" t="s">
        <v>535</v>
      </c>
      <c r="D10" s="28" t="s">
        <v>464</v>
      </c>
      <c r="E10" s="29">
        <v>32819</v>
      </c>
      <c r="F10" s="30">
        <v>1439.62</v>
      </c>
      <c r="G10" s="31">
        <v>3.3599999999999998E-2</v>
      </c>
      <c r="H10" s="32"/>
    </row>
    <row r="11" spans="2:9" ht="15.75" customHeight="1" x14ac:dyDescent="0.25">
      <c r="B11" s="28" t="s">
        <v>397</v>
      </c>
      <c r="C11" s="28" t="s">
        <v>398</v>
      </c>
      <c r="D11" s="28" t="s">
        <v>196</v>
      </c>
      <c r="E11" s="29">
        <v>47081</v>
      </c>
      <c r="F11" s="30">
        <v>1414.57</v>
      </c>
      <c r="G11" s="31">
        <v>3.3099999999999997E-2</v>
      </c>
      <c r="H11" s="32"/>
    </row>
    <row r="12" spans="2:9" ht="15.75" customHeight="1" x14ac:dyDescent="0.25">
      <c r="B12" s="28" t="s">
        <v>316</v>
      </c>
      <c r="C12" s="28" t="s">
        <v>317</v>
      </c>
      <c r="D12" s="28" t="s">
        <v>309</v>
      </c>
      <c r="E12" s="29">
        <v>16000</v>
      </c>
      <c r="F12" s="30">
        <v>1173.72</v>
      </c>
      <c r="G12" s="31">
        <v>2.7400000000000001E-2</v>
      </c>
      <c r="H12" s="32"/>
    </row>
    <row r="13" spans="2:9" ht="15.75" customHeight="1" x14ac:dyDescent="0.25">
      <c r="B13" s="28" t="s">
        <v>425</v>
      </c>
      <c r="C13" s="28" t="s">
        <v>426</v>
      </c>
      <c r="D13" s="28" t="s">
        <v>303</v>
      </c>
      <c r="E13" s="29">
        <v>41826</v>
      </c>
      <c r="F13" s="30">
        <v>1090.3800000000001</v>
      </c>
      <c r="G13" s="31">
        <v>2.5499999999999998E-2</v>
      </c>
      <c r="H13" s="32"/>
    </row>
    <row r="14" spans="2:9" ht="15.75" customHeight="1" x14ac:dyDescent="0.25">
      <c r="B14" s="28" t="s">
        <v>413</v>
      </c>
      <c r="C14" s="28" t="s">
        <v>414</v>
      </c>
      <c r="D14" s="28" t="s">
        <v>300</v>
      </c>
      <c r="E14" s="29">
        <v>38618</v>
      </c>
      <c r="F14" s="30">
        <v>966.78</v>
      </c>
      <c r="G14" s="31">
        <v>2.2599999999999999E-2</v>
      </c>
      <c r="H14" s="32"/>
    </row>
    <row r="15" spans="2:9" ht="15.75" customHeight="1" x14ac:dyDescent="0.25">
      <c r="B15" s="28" t="s">
        <v>208</v>
      </c>
      <c r="C15" s="28" t="s">
        <v>209</v>
      </c>
      <c r="D15" s="28" t="s">
        <v>210</v>
      </c>
      <c r="E15" s="29">
        <v>38836</v>
      </c>
      <c r="F15" s="30">
        <v>923.42</v>
      </c>
      <c r="G15" s="31">
        <v>2.1600000000000001E-2</v>
      </c>
      <c r="H15" s="32"/>
    </row>
    <row r="16" spans="2:9" ht="15.75" customHeight="1" x14ac:dyDescent="0.25">
      <c r="B16" s="28" t="s">
        <v>659</v>
      </c>
      <c r="C16" s="28" t="s">
        <v>660</v>
      </c>
      <c r="D16" s="28" t="s">
        <v>300</v>
      </c>
      <c r="E16" s="29">
        <v>40460</v>
      </c>
      <c r="F16" s="30">
        <v>844.18</v>
      </c>
      <c r="G16" s="31">
        <v>1.9699999999999999E-2</v>
      </c>
      <c r="H16" s="32"/>
    </row>
    <row r="17" spans="2:8" ht="15.75" customHeight="1" x14ac:dyDescent="0.25">
      <c r="B17" s="28" t="s">
        <v>197</v>
      </c>
      <c r="C17" s="28" t="s">
        <v>198</v>
      </c>
      <c r="D17" s="28" t="s">
        <v>199</v>
      </c>
      <c r="E17" s="29">
        <v>29958</v>
      </c>
      <c r="F17" s="30">
        <v>807.8</v>
      </c>
      <c r="G17" s="31">
        <v>1.89E-2</v>
      </c>
      <c r="H17" s="32"/>
    </row>
    <row r="18" spans="2:8" ht="15.75" customHeight="1" x14ac:dyDescent="0.25">
      <c r="B18" s="28" t="s">
        <v>401</v>
      </c>
      <c r="C18" s="28" t="s">
        <v>402</v>
      </c>
      <c r="D18" s="28" t="s">
        <v>193</v>
      </c>
      <c r="E18" s="29">
        <v>44184</v>
      </c>
      <c r="F18" s="30">
        <v>803.8</v>
      </c>
      <c r="G18" s="31">
        <v>1.8800000000000001E-2</v>
      </c>
      <c r="H18" s="32"/>
    </row>
    <row r="19" spans="2:8" ht="15.75" customHeight="1" x14ac:dyDescent="0.25">
      <c r="B19" s="28" t="s">
        <v>431</v>
      </c>
      <c r="C19" s="28" t="s">
        <v>432</v>
      </c>
      <c r="D19" s="28" t="s">
        <v>309</v>
      </c>
      <c r="E19" s="29">
        <v>47810</v>
      </c>
      <c r="F19" s="30">
        <v>802.42</v>
      </c>
      <c r="G19" s="31">
        <v>1.8800000000000001E-2</v>
      </c>
      <c r="H19" s="32"/>
    </row>
    <row r="20" spans="2:8" ht="15.75" customHeight="1" x14ac:dyDescent="0.25">
      <c r="B20" s="28" t="s">
        <v>540</v>
      </c>
      <c r="C20" s="28" t="s">
        <v>541</v>
      </c>
      <c r="D20" s="28" t="s">
        <v>303</v>
      </c>
      <c r="E20" s="29">
        <v>66628</v>
      </c>
      <c r="F20" s="30">
        <v>801</v>
      </c>
      <c r="G20" s="31">
        <v>1.8700000000000001E-2</v>
      </c>
      <c r="H20" s="32"/>
    </row>
    <row r="21" spans="2:8" ht="15.75" customHeight="1" x14ac:dyDescent="0.25">
      <c r="B21" s="28" t="s">
        <v>657</v>
      </c>
      <c r="C21" s="28" t="s">
        <v>658</v>
      </c>
      <c r="D21" s="28" t="s">
        <v>300</v>
      </c>
      <c r="E21" s="29">
        <v>8700</v>
      </c>
      <c r="F21" s="30">
        <v>785.08</v>
      </c>
      <c r="G21" s="31">
        <v>1.83E-2</v>
      </c>
      <c r="H21" s="32"/>
    </row>
    <row r="22" spans="2:8" ht="15.75" customHeight="1" x14ac:dyDescent="0.25">
      <c r="B22" s="28" t="s">
        <v>462</v>
      </c>
      <c r="C22" s="28" t="s">
        <v>463</v>
      </c>
      <c r="D22" s="28" t="s">
        <v>464</v>
      </c>
      <c r="E22" s="29">
        <v>55036</v>
      </c>
      <c r="F22" s="30">
        <v>781.51</v>
      </c>
      <c r="G22" s="31">
        <v>1.83E-2</v>
      </c>
      <c r="H22" s="32"/>
    </row>
    <row r="23" spans="2:8" ht="15.75" customHeight="1" x14ac:dyDescent="0.25">
      <c r="B23" s="28" t="s">
        <v>399</v>
      </c>
      <c r="C23" s="28" t="s">
        <v>400</v>
      </c>
      <c r="D23" s="28" t="s">
        <v>193</v>
      </c>
      <c r="E23" s="29">
        <v>143097</v>
      </c>
      <c r="F23" s="30">
        <v>759.27</v>
      </c>
      <c r="G23" s="31">
        <v>1.77E-2</v>
      </c>
      <c r="H23" s="32"/>
    </row>
    <row r="24" spans="2:8" ht="15.75" customHeight="1" x14ac:dyDescent="0.25">
      <c r="B24" s="28" t="s">
        <v>532</v>
      </c>
      <c r="C24" s="28" t="s">
        <v>533</v>
      </c>
      <c r="D24" s="28" t="s">
        <v>337</v>
      </c>
      <c r="E24" s="29">
        <v>37876</v>
      </c>
      <c r="F24" s="30">
        <v>756.78</v>
      </c>
      <c r="G24" s="31">
        <v>1.77E-2</v>
      </c>
      <c r="H24" s="32"/>
    </row>
    <row r="25" spans="2:8" ht="15.75" customHeight="1" x14ac:dyDescent="0.25">
      <c r="B25" s="28" t="s">
        <v>528</v>
      </c>
      <c r="C25" s="28" t="s">
        <v>529</v>
      </c>
      <c r="D25" s="28" t="s">
        <v>337</v>
      </c>
      <c r="E25" s="29">
        <v>79115</v>
      </c>
      <c r="F25" s="30">
        <v>709.19</v>
      </c>
      <c r="G25" s="31">
        <v>1.66E-2</v>
      </c>
      <c r="H25" s="32"/>
    </row>
    <row r="26" spans="2:8" ht="15.75" customHeight="1" x14ac:dyDescent="0.25">
      <c r="B26" s="28" t="s">
        <v>443</v>
      </c>
      <c r="C26" s="28" t="s">
        <v>444</v>
      </c>
      <c r="D26" s="28" t="s">
        <v>445</v>
      </c>
      <c r="E26" s="29">
        <v>85509</v>
      </c>
      <c r="F26" s="30">
        <v>686.51</v>
      </c>
      <c r="G26" s="31">
        <v>1.6E-2</v>
      </c>
      <c r="H26" s="32"/>
    </row>
    <row r="27" spans="2:8" ht="15.75" customHeight="1" x14ac:dyDescent="0.25">
      <c r="B27" s="28" t="s">
        <v>498</v>
      </c>
      <c r="C27" s="28" t="s">
        <v>499</v>
      </c>
      <c r="D27" s="28" t="s">
        <v>464</v>
      </c>
      <c r="E27" s="29">
        <v>195907</v>
      </c>
      <c r="F27" s="30">
        <v>683.91</v>
      </c>
      <c r="G27" s="31">
        <v>1.6E-2</v>
      </c>
      <c r="H27" s="32"/>
    </row>
    <row r="28" spans="2:8" ht="15.75" customHeight="1" x14ac:dyDescent="0.25">
      <c r="B28" s="28" t="s">
        <v>357</v>
      </c>
      <c r="C28" s="28" t="s">
        <v>358</v>
      </c>
      <c r="D28" s="28" t="s">
        <v>193</v>
      </c>
      <c r="E28" s="29">
        <v>87335</v>
      </c>
      <c r="F28" s="30">
        <v>640.34</v>
      </c>
      <c r="G28" s="31">
        <v>1.4999999999999999E-2</v>
      </c>
      <c r="H28" s="32"/>
    </row>
    <row r="29" spans="2:8" ht="15.75" customHeight="1" x14ac:dyDescent="0.25">
      <c r="B29" s="28" t="s">
        <v>452</v>
      </c>
      <c r="C29" s="28" t="s">
        <v>453</v>
      </c>
      <c r="D29" s="28" t="s">
        <v>303</v>
      </c>
      <c r="E29" s="29">
        <v>18851</v>
      </c>
      <c r="F29" s="30">
        <v>630.09</v>
      </c>
      <c r="G29" s="31">
        <v>1.47E-2</v>
      </c>
      <c r="H29" s="32"/>
    </row>
    <row r="30" spans="2:8" ht="15.75" customHeight="1" x14ac:dyDescent="0.25">
      <c r="B30" s="28" t="s">
        <v>427</v>
      </c>
      <c r="C30" s="28" t="s">
        <v>428</v>
      </c>
      <c r="D30" s="28" t="s">
        <v>207</v>
      </c>
      <c r="E30" s="29">
        <v>6947</v>
      </c>
      <c r="F30" s="30">
        <v>613.29</v>
      </c>
      <c r="G30" s="31">
        <v>1.43E-2</v>
      </c>
      <c r="H30" s="32"/>
    </row>
    <row r="31" spans="2:8" ht="15.75" customHeight="1" x14ac:dyDescent="0.25">
      <c r="B31" s="28" t="s">
        <v>595</v>
      </c>
      <c r="C31" s="28" t="s">
        <v>596</v>
      </c>
      <c r="D31" s="28" t="s">
        <v>220</v>
      </c>
      <c r="E31" s="29">
        <v>15678</v>
      </c>
      <c r="F31" s="30">
        <v>580.9</v>
      </c>
      <c r="G31" s="31">
        <v>1.3599999999999999E-2</v>
      </c>
      <c r="H31" s="32"/>
    </row>
    <row r="32" spans="2:8" ht="15.75" customHeight="1" x14ac:dyDescent="0.25">
      <c r="B32" s="28" t="s">
        <v>213</v>
      </c>
      <c r="C32" s="28" t="s">
        <v>214</v>
      </c>
      <c r="D32" s="28" t="s">
        <v>215</v>
      </c>
      <c r="E32" s="29">
        <v>71700</v>
      </c>
      <c r="F32" s="30">
        <v>573.53</v>
      </c>
      <c r="G32" s="31">
        <v>1.34E-2</v>
      </c>
      <c r="H32" s="32"/>
    </row>
    <row r="33" spans="2:8" ht="15.75" customHeight="1" x14ac:dyDescent="0.25">
      <c r="B33" s="28" t="s">
        <v>745</v>
      </c>
      <c r="C33" s="28" t="s">
        <v>746</v>
      </c>
      <c r="D33" s="28" t="s">
        <v>303</v>
      </c>
      <c r="E33" s="29">
        <v>9795</v>
      </c>
      <c r="F33" s="30">
        <v>532.34</v>
      </c>
      <c r="G33" s="31">
        <v>1.24E-2</v>
      </c>
      <c r="H33" s="32"/>
    </row>
    <row r="34" spans="2:8" ht="15.75" customHeight="1" x14ac:dyDescent="0.25">
      <c r="B34" s="28" t="s">
        <v>577</v>
      </c>
      <c r="C34" s="28" t="s">
        <v>578</v>
      </c>
      <c r="D34" s="28" t="s">
        <v>337</v>
      </c>
      <c r="E34" s="29">
        <v>74416</v>
      </c>
      <c r="F34" s="30">
        <v>498.55</v>
      </c>
      <c r="G34" s="31">
        <v>1.17E-2</v>
      </c>
      <c r="H34" s="32"/>
    </row>
    <row r="35" spans="2:8" ht="15.75" customHeight="1" x14ac:dyDescent="0.25">
      <c r="B35" s="28" t="s">
        <v>565</v>
      </c>
      <c r="C35" s="28" t="s">
        <v>566</v>
      </c>
      <c r="D35" s="28" t="s">
        <v>337</v>
      </c>
      <c r="E35" s="29">
        <v>10061</v>
      </c>
      <c r="F35" s="30">
        <v>474.19</v>
      </c>
      <c r="G35" s="31">
        <v>1.11E-2</v>
      </c>
      <c r="H35" s="32"/>
    </row>
    <row r="36" spans="2:8" ht="15.75" customHeight="1" x14ac:dyDescent="0.25">
      <c r="B36" s="28" t="s">
        <v>471</v>
      </c>
      <c r="C36" s="28" t="s">
        <v>472</v>
      </c>
      <c r="D36" s="28" t="s">
        <v>220</v>
      </c>
      <c r="E36" s="29">
        <v>14414</v>
      </c>
      <c r="F36" s="30">
        <v>472.38</v>
      </c>
      <c r="G36" s="31">
        <v>1.0999999999999999E-2</v>
      </c>
      <c r="H36" s="32"/>
    </row>
    <row r="37" spans="2:8" ht="15.75" customHeight="1" x14ac:dyDescent="0.25">
      <c r="B37" s="28" t="s">
        <v>367</v>
      </c>
      <c r="C37" s="28" t="s">
        <v>368</v>
      </c>
      <c r="D37" s="28" t="s">
        <v>196</v>
      </c>
      <c r="E37" s="29">
        <v>22181</v>
      </c>
      <c r="F37" s="30">
        <v>463.06</v>
      </c>
      <c r="G37" s="31">
        <v>1.0800000000000001E-2</v>
      </c>
      <c r="H37" s="32"/>
    </row>
    <row r="38" spans="2:8" ht="15.75" customHeight="1" x14ac:dyDescent="0.25">
      <c r="B38" s="28" t="s">
        <v>478</v>
      </c>
      <c r="C38" s="28" t="s">
        <v>479</v>
      </c>
      <c r="D38" s="28" t="s">
        <v>320</v>
      </c>
      <c r="E38" s="29">
        <v>64313</v>
      </c>
      <c r="F38" s="30">
        <v>457.68</v>
      </c>
      <c r="G38" s="31">
        <v>1.0699999999999999E-2</v>
      </c>
      <c r="H38" s="32"/>
    </row>
    <row r="39" spans="2:8" ht="15.75" customHeight="1" x14ac:dyDescent="0.25">
      <c r="B39" s="28" t="s">
        <v>602</v>
      </c>
      <c r="C39" s="28" t="s">
        <v>603</v>
      </c>
      <c r="D39" s="28" t="s">
        <v>599</v>
      </c>
      <c r="E39" s="29">
        <v>197575</v>
      </c>
      <c r="F39" s="30">
        <v>456.3</v>
      </c>
      <c r="G39" s="31">
        <v>1.0699999999999999E-2</v>
      </c>
      <c r="H39" s="32"/>
    </row>
    <row r="40" spans="2:8" ht="15.75" customHeight="1" x14ac:dyDescent="0.25">
      <c r="B40" s="28" t="s">
        <v>550</v>
      </c>
      <c r="C40" s="28" t="s">
        <v>551</v>
      </c>
      <c r="D40" s="28" t="s">
        <v>552</v>
      </c>
      <c r="E40" s="29">
        <v>442119</v>
      </c>
      <c r="F40" s="30">
        <v>446.32</v>
      </c>
      <c r="G40" s="31">
        <v>1.04E-2</v>
      </c>
      <c r="H40" s="32"/>
    </row>
    <row r="41" spans="2:8" ht="15.75" customHeight="1" x14ac:dyDescent="0.25">
      <c r="B41" s="28" t="s">
        <v>429</v>
      </c>
      <c r="C41" s="28" t="s">
        <v>430</v>
      </c>
      <c r="D41" s="28" t="s">
        <v>309</v>
      </c>
      <c r="E41" s="29">
        <v>46855</v>
      </c>
      <c r="F41" s="30">
        <v>428.02</v>
      </c>
      <c r="G41" s="31">
        <v>0.01</v>
      </c>
      <c r="H41" s="32"/>
    </row>
    <row r="42" spans="2:8" ht="15.75" customHeight="1" x14ac:dyDescent="0.25">
      <c r="B42" s="28" t="s">
        <v>421</v>
      </c>
      <c r="C42" s="28" t="s">
        <v>422</v>
      </c>
      <c r="D42" s="28" t="s">
        <v>354</v>
      </c>
      <c r="E42" s="29">
        <v>35280</v>
      </c>
      <c r="F42" s="30">
        <v>406.13</v>
      </c>
      <c r="G42" s="31">
        <v>9.4999999999999998E-3</v>
      </c>
      <c r="H42" s="32"/>
    </row>
    <row r="43" spans="2:8" ht="15.75" customHeight="1" x14ac:dyDescent="0.25">
      <c r="B43" s="28" t="s">
        <v>417</v>
      </c>
      <c r="C43" s="28" t="s">
        <v>418</v>
      </c>
      <c r="D43" s="28" t="s">
        <v>354</v>
      </c>
      <c r="E43" s="29">
        <v>75287</v>
      </c>
      <c r="F43" s="30">
        <v>395.97</v>
      </c>
      <c r="G43" s="31">
        <v>9.2999999999999992E-3</v>
      </c>
      <c r="H43" s="32"/>
    </row>
    <row r="44" spans="2:8" ht="15.75" customHeight="1" x14ac:dyDescent="0.25">
      <c r="B44" s="28" t="s">
        <v>507</v>
      </c>
      <c r="C44" s="28" t="s">
        <v>508</v>
      </c>
      <c r="D44" s="28" t="s">
        <v>220</v>
      </c>
      <c r="E44" s="29">
        <v>17342</v>
      </c>
      <c r="F44" s="30">
        <v>362.94</v>
      </c>
      <c r="G44" s="31">
        <v>8.5000000000000006E-3</v>
      </c>
      <c r="H44" s="32"/>
    </row>
    <row r="45" spans="2:8" ht="15.75" customHeight="1" x14ac:dyDescent="0.25">
      <c r="B45" s="28" t="s">
        <v>546</v>
      </c>
      <c r="C45" s="28" t="s">
        <v>547</v>
      </c>
      <c r="D45" s="28" t="s">
        <v>337</v>
      </c>
      <c r="E45" s="29">
        <v>35833</v>
      </c>
      <c r="F45" s="30">
        <v>286.14</v>
      </c>
      <c r="G45" s="31">
        <v>6.7000000000000002E-3</v>
      </c>
      <c r="H45" s="32"/>
    </row>
    <row r="46" spans="2:8" ht="15.75" customHeight="1" x14ac:dyDescent="0.25">
      <c r="B46" s="28" t="s">
        <v>747</v>
      </c>
      <c r="C46" s="28" t="s">
        <v>748</v>
      </c>
      <c r="D46" s="28" t="s">
        <v>337</v>
      </c>
      <c r="E46" s="29">
        <v>100780</v>
      </c>
      <c r="F46" s="30">
        <v>244.95</v>
      </c>
      <c r="G46" s="31">
        <v>5.7000000000000002E-3</v>
      </c>
      <c r="H46" s="32"/>
    </row>
    <row r="47" spans="2:8" ht="15.75" customHeight="1" x14ac:dyDescent="0.25">
      <c r="B47" s="28" t="s">
        <v>509</v>
      </c>
      <c r="C47" s="28" t="s">
        <v>510</v>
      </c>
      <c r="D47" s="28" t="s">
        <v>511</v>
      </c>
      <c r="E47" s="29">
        <v>60440</v>
      </c>
      <c r="F47" s="30">
        <v>210.39</v>
      </c>
      <c r="G47" s="31">
        <v>4.8999999999999998E-3</v>
      </c>
      <c r="H47" s="32"/>
    </row>
    <row r="48" spans="2:8" ht="15.75" customHeight="1" x14ac:dyDescent="0.25">
      <c r="B48" s="28" t="s">
        <v>439</v>
      </c>
      <c r="C48" s="28" t="s">
        <v>440</v>
      </c>
      <c r="D48" s="28" t="s">
        <v>354</v>
      </c>
      <c r="E48" s="29">
        <v>20242</v>
      </c>
      <c r="F48" s="30">
        <v>125.83</v>
      </c>
      <c r="G48" s="31">
        <v>2.8999999999999998E-3</v>
      </c>
      <c r="H48" s="32"/>
    </row>
    <row r="49" spans="2:8" ht="15.75" customHeight="1" x14ac:dyDescent="0.25">
      <c r="B49" s="28" t="s">
        <v>221</v>
      </c>
      <c r="C49" s="28" t="s">
        <v>222</v>
      </c>
      <c r="D49" s="28" t="s">
        <v>215</v>
      </c>
      <c r="E49" s="29">
        <v>5122</v>
      </c>
      <c r="F49" s="30">
        <v>20.59</v>
      </c>
      <c r="G49" s="31">
        <v>5.0000000000000001E-4</v>
      </c>
      <c r="H49" s="32"/>
    </row>
    <row r="50" spans="2:8" ht="15.75" customHeight="1" x14ac:dyDescent="0.25">
      <c r="B50" s="28" t="s">
        <v>505</v>
      </c>
      <c r="C50" s="28" t="s">
        <v>506</v>
      </c>
      <c r="D50" s="28" t="s">
        <v>477</v>
      </c>
      <c r="E50" s="29">
        <v>2164</v>
      </c>
      <c r="F50" s="30">
        <v>6.16</v>
      </c>
      <c r="G50" s="31">
        <v>1E-4</v>
      </c>
      <c r="H50" s="32"/>
    </row>
    <row r="51" spans="2:8" ht="15.75" customHeight="1" x14ac:dyDescent="0.25">
      <c r="B51" s="27" t="s">
        <v>101</v>
      </c>
      <c r="C51" s="27"/>
      <c r="D51" s="27"/>
      <c r="E51" s="33"/>
      <c r="F51" s="34">
        <v>33688.92</v>
      </c>
      <c r="G51" s="35">
        <v>0.7873</v>
      </c>
      <c r="H51" s="36"/>
    </row>
    <row r="52" spans="2:8" ht="15.75" customHeight="1" x14ac:dyDescent="0.25">
      <c r="B52" s="27" t="s">
        <v>223</v>
      </c>
      <c r="C52" s="28"/>
      <c r="D52" s="28"/>
      <c r="E52" s="29"/>
      <c r="F52" s="30"/>
      <c r="G52" s="31"/>
      <c r="H52" s="32"/>
    </row>
    <row r="53" spans="2:8" ht="15.75" customHeight="1" x14ac:dyDescent="0.25">
      <c r="B53" s="27" t="s">
        <v>101</v>
      </c>
      <c r="C53" s="28"/>
      <c r="D53" s="28"/>
      <c r="E53" s="29"/>
      <c r="F53" s="37" t="s">
        <v>103</v>
      </c>
      <c r="G53" s="38" t="s">
        <v>103</v>
      </c>
      <c r="H53" s="32"/>
    </row>
    <row r="54" spans="2:8" ht="15.75" customHeight="1" x14ac:dyDescent="0.25">
      <c r="B54" s="28"/>
      <c r="C54" s="28"/>
      <c r="D54" s="28"/>
      <c r="E54" s="29"/>
      <c r="F54" s="30"/>
      <c r="G54" s="31"/>
      <c r="H54" s="32"/>
    </row>
    <row r="55" spans="2:8" ht="15.75" customHeight="1" x14ac:dyDescent="0.25">
      <c r="B55" s="39" t="s">
        <v>105</v>
      </c>
      <c r="C55" s="39"/>
      <c r="D55" s="39"/>
      <c r="E55" s="40"/>
      <c r="F55" s="34">
        <v>33688.92</v>
      </c>
      <c r="G55" s="35">
        <v>0.7873</v>
      </c>
      <c r="H55" s="36"/>
    </row>
    <row r="56" spans="2:8" ht="15.75" customHeight="1" x14ac:dyDescent="0.25">
      <c r="B56" s="28"/>
      <c r="C56" s="28"/>
      <c r="D56" s="28"/>
      <c r="E56" s="29"/>
      <c r="F56" s="30"/>
      <c r="G56" s="31"/>
      <c r="H56" s="32"/>
    </row>
    <row r="57" spans="2:8" ht="15.75" customHeight="1" x14ac:dyDescent="0.25">
      <c r="B57" s="27" t="s">
        <v>83</v>
      </c>
      <c r="C57" s="28"/>
      <c r="D57" s="28"/>
      <c r="E57" s="29"/>
      <c r="F57" s="30"/>
      <c r="G57" s="31"/>
      <c r="H57" s="32"/>
    </row>
    <row r="58" spans="2:8" ht="15.75" customHeight="1" x14ac:dyDescent="0.25">
      <c r="B58" s="27" t="s">
        <v>84</v>
      </c>
      <c r="C58" s="28"/>
      <c r="D58" s="28"/>
      <c r="E58" s="29"/>
      <c r="F58" s="30"/>
      <c r="G58" s="31"/>
      <c r="H58" s="32"/>
    </row>
    <row r="59" spans="2:8" ht="15.75" customHeight="1" x14ac:dyDescent="0.25">
      <c r="B59" s="28" t="s">
        <v>226</v>
      </c>
      <c r="C59" s="28" t="s">
        <v>227</v>
      </c>
      <c r="D59" s="28" t="s">
        <v>87</v>
      </c>
      <c r="E59" s="29">
        <v>7100000</v>
      </c>
      <c r="F59" s="30">
        <v>7264.79</v>
      </c>
      <c r="G59" s="31">
        <v>0.16980000000000001</v>
      </c>
      <c r="H59" s="32">
        <v>7.3133000000000004E-2</v>
      </c>
    </row>
    <row r="60" spans="2:8" ht="15.75" customHeight="1" x14ac:dyDescent="0.25">
      <c r="B60" s="28" t="s">
        <v>286</v>
      </c>
      <c r="C60" s="28" t="s">
        <v>287</v>
      </c>
      <c r="D60" s="28" t="s">
        <v>87</v>
      </c>
      <c r="E60" s="29">
        <v>500000</v>
      </c>
      <c r="F60" s="30">
        <v>511.83</v>
      </c>
      <c r="G60" s="31">
        <v>1.2E-2</v>
      </c>
      <c r="H60" s="32">
        <v>7.1240999999999999E-2</v>
      </c>
    </row>
    <row r="61" spans="2:8" ht="15.75" customHeight="1" x14ac:dyDescent="0.25">
      <c r="B61" s="28" t="s">
        <v>163</v>
      </c>
      <c r="C61" s="28" t="s">
        <v>164</v>
      </c>
      <c r="D61" s="28" t="s">
        <v>87</v>
      </c>
      <c r="E61" s="29">
        <v>500000</v>
      </c>
      <c r="F61" s="30">
        <v>483.89</v>
      </c>
      <c r="G61" s="31">
        <v>1.1299999999999999E-2</v>
      </c>
      <c r="H61" s="32">
        <v>7.2744000000000003E-2</v>
      </c>
    </row>
    <row r="62" spans="2:8" ht="15.75" customHeight="1" x14ac:dyDescent="0.25">
      <c r="B62" s="28" t="s">
        <v>118</v>
      </c>
      <c r="C62" s="28" t="s">
        <v>119</v>
      </c>
      <c r="D62" s="28" t="s">
        <v>87</v>
      </c>
      <c r="E62" s="29">
        <v>400000</v>
      </c>
      <c r="F62" s="30">
        <v>390.91</v>
      </c>
      <c r="G62" s="31">
        <v>9.1000000000000004E-3</v>
      </c>
      <c r="H62" s="32">
        <v>7.2317000000000006E-2</v>
      </c>
    </row>
    <row r="63" spans="2:8" ht="15.75" customHeight="1" x14ac:dyDescent="0.25">
      <c r="B63" s="27" t="s">
        <v>101</v>
      </c>
      <c r="C63" s="27"/>
      <c r="D63" s="27"/>
      <c r="E63" s="33"/>
      <c r="F63" s="34">
        <v>8651.42</v>
      </c>
      <c r="G63" s="35">
        <v>0.20219999999999999</v>
      </c>
      <c r="H63" s="36"/>
    </row>
    <row r="64" spans="2:8" ht="15.75" customHeight="1" x14ac:dyDescent="0.25">
      <c r="B64" s="28"/>
      <c r="C64" s="28"/>
      <c r="D64" s="28"/>
      <c r="E64" s="29"/>
      <c r="F64" s="30"/>
      <c r="G64" s="31"/>
      <c r="H64" s="32"/>
    </row>
    <row r="65" spans="2:16" ht="15.75" customHeight="1" x14ac:dyDescent="0.25">
      <c r="B65" s="27" t="s">
        <v>102</v>
      </c>
      <c r="C65" s="28"/>
      <c r="D65" s="28"/>
      <c r="E65" s="29"/>
      <c r="F65" s="30"/>
      <c r="G65" s="31"/>
      <c r="H65" s="32"/>
    </row>
    <row r="66" spans="2:16" ht="15.75" customHeight="1" x14ac:dyDescent="0.25">
      <c r="B66" s="27" t="s">
        <v>101</v>
      </c>
      <c r="C66" s="28"/>
      <c r="D66" s="28"/>
      <c r="E66" s="29"/>
      <c r="F66" s="37" t="s">
        <v>103</v>
      </c>
      <c r="G66" s="38" t="s">
        <v>103</v>
      </c>
      <c r="H66" s="32"/>
    </row>
    <row r="67" spans="2:16" ht="15.75" customHeight="1" x14ac:dyDescent="0.25">
      <c r="B67" s="28"/>
      <c r="C67" s="28"/>
      <c r="D67" s="28"/>
      <c r="E67" s="29"/>
      <c r="F67" s="30"/>
      <c r="G67" s="31"/>
      <c r="H67" s="32"/>
    </row>
    <row r="68" spans="2:16" ht="15.75" customHeight="1" x14ac:dyDescent="0.25">
      <c r="B68" s="27" t="s">
        <v>104</v>
      </c>
      <c r="C68" s="28"/>
      <c r="D68" s="28"/>
      <c r="E68" s="29"/>
      <c r="F68" s="30"/>
      <c r="G68" s="31"/>
      <c r="H68" s="32"/>
      <c r="L68" s="3"/>
    </row>
    <row r="69" spans="2:16" ht="15.75" customHeight="1" x14ac:dyDescent="0.25">
      <c r="B69" s="27" t="s">
        <v>101</v>
      </c>
      <c r="C69" s="28"/>
      <c r="D69" s="28"/>
      <c r="E69" s="29"/>
      <c r="F69" s="37" t="s">
        <v>103</v>
      </c>
      <c r="G69" s="38" t="s">
        <v>103</v>
      </c>
      <c r="H69" s="32"/>
    </row>
    <row r="70" spans="2:16" ht="15.75" customHeight="1" x14ac:dyDescent="0.25">
      <c r="B70" s="28"/>
      <c r="C70" s="28"/>
      <c r="D70" s="28"/>
      <c r="E70" s="29"/>
      <c r="F70" s="30"/>
      <c r="G70" s="31"/>
      <c r="H70" s="32"/>
      <c r="L70" s="3"/>
    </row>
    <row r="71" spans="2:16" ht="15.75" customHeight="1" x14ac:dyDescent="0.25">
      <c r="B71" s="39" t="s">
        <v>105</v>
      </c>
      <c r="C71" s="39"/>
      <c r="D71" s="39"/>
      <c r="E71" s="40"/>
      <c r="F71" s="34">
        <v>8651.42</v>
      </c>
      <c r="G71" s="35">
        <v>0.20219999999999999</v>
      </c>
      <c r="H71" s="36"/>
      <c r="L71" s="3"/>
    </row>
    <row r="72" spans="2:16" ht="15.75" customHeight="1" x14ac:dyDescent="0.25">
      <c r="B72" s="28"/>
      <c r="C72" s="28"/>
      <c r="D72" s="28"/>
      <c r="E72" s="29"/>
      <c r="F72" s="30"/>
      <c r="G72" s="31"/>
      <c r="H72" s="32"/>
      <c r="L72" s="3"/>
    </row>
    <row r="73" spans="2:16" ht="15.75" customHeight="1" x14ac:dyDescent="0.25">
      <c r="B73" s="28"/>
      <c r="C73" s="28"/>
      <c r="D73" s="28"/>
      <c r="E73" s="29"/>
      <c r="F73" s="30"/>
      <c r="G73" s="31"/>
      <c r="H73" s="32"/>
      <c r="L73" s="3"/>
    </row>
    <row r="74" spans="2:16" ht="15.75" customHeight="1" x14ac:dyDescent="0.25">
      <c r="B74" s="27" t="s">
        <v>106</v>
      </c>
      <c r="C74" s="28"/>
      <c r="D74" s="28"/>
      <c r="E74" s="29"/>
      <c r="F74" s="30"/>
      <c r="G74" s="31"/>
      <c r="H74" s="32"/>
      <c r="L74" s="3"/>
    </row>
    <row r="75" spans="2:16" ht="15.75" customHeight="1" x14ac:dyDescent="0.25">
      <c r="B75" s="28" t="s">
        <v>107</v>
      </c>
      <c r="C75" s="28"/>
      <c r="D75" s="28"/>
      <c r="E75" s="29"/>
      <c r="F75" s="30">
        <v>1760.23</v>
      </c>
      <c r="G75" s="31">
        <v>4.1099999999999998E-2</v>
      </c>
      <c r="H75" s="32"/>
      <c r="L75" s="5"/>
      <c r="M75" s="5"/>
      <c r="N75" s="6"/>
      <c r="O75" s="6"/>
      <c r="P75" s="5"/>
    </row>
    <row r="76" spans="2:16" ht="15.75" customHeight="1" x14ac:dyDescent="0.25">
      <c r="B76" s="27" t="s">
        <v>101</v>
      </c>
      <c r="C76" s="27"/>
      <c r="D76" s="27"/>
      <c r="E76" s="33"/>
      <c r="F76" s="34">
        <v>1760.23</v>
      </c>
      <c r="G76" s="35">
        <v>4.1099999999999998E-2</v>
      </c>
      <c r="H76" s="36"/>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39" t="s">
        <v>105</v>
      </c>
      <c r="C78" s="39"/>
      <c r="D78" s="39"/>
      <c r="E78" s="40"/>
      <c r="F78" s="34">
        <v>1760.23</v>
      </c>
      <c r="G78" s="35">
        <v>4.1099999999999998E-2</v>
      </c>
      <c r="H78" s="36"/>
      <c r="L78" s="9"/>
      <c r="M78" s="9"/>
      <c r="N78" s="9"/>
      <c r="O78" s="9"/>
      <c r="P78" s="9"/>
    </row>
    <row r="79" spans="2:16" ht="15.75" customHeight="1" x14ac:dyDescent="0.25">
      <c r="B79" s="28" t="s">
        <v>108</v>
      </c>
      <c r="C79" s="28"/>
      <c r="D79" s="28"/>
      <c r="E79" s="29"/>
      <c r="F79" s="41">
        <v>-1312.23</v>
      </c>
      <c r="G79" s="42">
        <v>-3.0599999999999961E-2</v>
      </c>
      <c r="H79" s="32"/>
      <c r="L79" s="9"/>
      <c r="M79" s="9"/>
      <c r="N79" s="9"/>
      <c r="O79" s="9"/>
      <c r="P79" s="9"/>
    </row>
    <row r="80" spans="2:16" ht="15.75" customHeight="1" x14ac:dyDescent="0.25">
      <c r="B80" s="43" t="s">
        <v>109</v>
      </c>
      <c r="C80" s="43"/>
      <c r="D80" s="43"/>
      <c r="E80" s="44"/>
      <c r="F80" s="45">
        <v>42788.34</v>
      </c>
      <c r="G80" s="46">
        <v>1</v>
      </c>
      <c r="H80" s="47"/>
      <c r="L80" s="9"/>
      <c r="M80" s="9"/>
      <c r="N80" s="9"/>
      <c r="O80" s="9"/>
      <c r="P80" s="9"/>
    </row>
    <row r="81" spans="2:16" ht="15.75" customHeight="1" thickBot="1" x14ac:dyDescent="0.3">
      <c r="B81" s="2"/>
      <c r="L81" s="9"/>
      <c r="M81" s="9"/>
      <c r="N81" s="9"/>
      <c r="O81" s="9"/>
      <c r="P81" s="9"/>
    </row>
    <row r="82" spans="2:16" ht="27" customHeight="1" thickBot="1" x14ac:dyDescent="0.3">
      <c r="B82" s="61" t="s">
        <v>806</v>
      </c>
      <c r="C82" s="62" t="s">
        <v>807</v>
      </c>
      <c r="D82" s="62" t="s">
        <v>808</v>
      </c>
      <c r="E82" s="84" t="s">
        <v>809</v>
      </c>
      <c r="G82" s="2"/>
      <c r="H82" s="2"/>
    </row>
    <row r="83" spans="2:16" ht="29.25" customHeight="1" x14ac:dyDescent="0.25">
      <c r="B83" s="126" t="s">
        <v>77</v>
      </c>
      <c r="C83" s="163"/>
      <c r="D83" s="141" t="s">
        <v>883</v>
      </c>
      <c r="E83" s="189"/>
      <c r="G83" s="2"/>
      <c r="H83" s="2"/>
    </row>
    <row r="84" spans="2:16" ht="40" customHeight="1" x14ac:dyDescent="0.25">
      <c r="B84" s="93" t="s">
        <v>929</v>
      </c>
      <c r="C84" s="164"/>
      <c r="D84" s="142"/>
      <c r="E84" s="164"/>
      <c r="G84" s="2"/>
      <c r="H84" s="2"/>
    </row>
    <row r="85" spans="2:16" ht="40" customHeight="1" x14ac:dyDescent="0.25">
      <c r="B85" s="93" t="s">
        <v>930</v>
      </c>
      <c r="C85" s="164"/>
      <c r="D85" s="142"/>
      <c r="E85" s="164"/>
      <c r="G85" s="2"/>
      <c r="H85" s="2"/>
    </row>
    <row r="86" spans="2:16" ht="23.25" customHeight="1" thickBot="1" x14ac:dyDescent="0.3">
      <c r="B86" s="94" t="s">
        <v>886</v>
      </c>
      <c r="C86" s="165"/>
      <c r="D86" s="128" t="s">
        <v>886</v>
      </c>
      <c r="E86" s="166"/>
      <c r="G86" s="2"/>
      <c r="H86" s="2"/>
    </row>
    <row r="88" spans="2:16" ht="11.5" x14ac:dyDescent="0.25">
      <c r="B88" s="2" t="s">
        <v>815</v>
      </c>
      <c r="C88" s="2"/>
      <c r="D88" s="2"/>
      <c r="G88" s="2"/>
      <c r="H88" s="2"/>
    </row>
    <row r="89" spans="2:16" ht="11.5" x14ac:dyDescent="0.25">
      <c r="B89" s="3" t="s">
        <v>816</v>
      </c>
      <c r="C89" s="2"/>
      <c r="D89" s="2"/>
      <c r="G89" s="2"/>
      <c r="H89" s="2"/>
    </row>
  </sheetData>
  <mergeCells count="3">
    <mergeCell ref="C83:C86"/>
    <mergeCell ref="D83:D85"/>
    <mergeCell ref="E83:E86"/>
  </mergeCells>
  <hyperlinks>
    <hyperlink ref="I1" location="'Sheet1'!A1" display="Index" xr:uid="{B89BEBCC-6656-411F-AFFF-DB31FF058D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8535-3920-4F69-B123-D504C13AD743}">
  <dimension ref="B1:P86"/>
  <sheetViews>
    <sheetView topLeftCell="A68" workbookViewId="0">
      <selection activeCell="B76" sqref="B76"/>
    </sheetView>
  </sheetViews>
  <sheetFormatPr defaultColWidth="9.1796875" defaultRowHeight="15.75" customHeight="1" x14ac:dyDescent="0.25"/>
  <cols>
    <col min="1" max="1" width="3.7265625" style="2" customWidth="1"/>
    <col min="2" max="2" width="50.54296875" style="12" customWidth="1"/>
    <col min="3" max="3" width="23.81640625" style="12" customWidth="1"/>
    <col min="4" max="4" width="26.7265625" style="12" customWidth="1"/>
    <col min="5" max="5" width="24.542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7" t="s">
        <v>120</v>
      </c>
      <c r="C6" s="28"/>
      <c r="D6" s="28"/>
      <c r="E6" s="29"/>
      <c r="F6" s="30"/>
      <c r="G6" s="31"/>
      <c r="H6" s="32"/>
    </row>
    <row r="7" spans="2:9" ht="15.75" customHeight="1" x14ac:dyDescent="0.25">
      <c r="B7" s="28"/>
      <c r="C7" s="28"/>
      <c r="D7" s="28"/>
      <c r="E7" s="29"/>
      <c r="F7" s="30"/>
      <c r="G7" s="31"/>
      <c r="H7" s="32"/>
    </row>
    <row r="8" spans="2:9" ht="15.75" customHeight="1" x14ac:dyDescent="0.25">
      <c r="B8" s="27" t="s">
        <v>177</v>
      </c>
      <c r="C8" s="28"/>
      <c r="D8" s="28"/>
      <c r="E8" s="29"/>
      <c r="F8" s="30"/>
      <c r="G8" s="31"/>
      <c r="H8" s="32"/>
    </row>
    <row r="9" spans="2:9" ht="15.75" customHeight="1" x14ac:dyDescent="0.25">
      <c r="B9" s="28" t="s">
        <v>259</v>
      </c>
      <c r="C9" s="28" t="s">
        <v>749</v>
      </c>
      <c r="D9" s="28" t="s">
        <v>261</v>
      </c>
      <c r="E9" s="29">
        <v>2500</v>
      </c>
      <c r="F9" s="30">
        <v>12384.49</v>
      </c>
      <c r="G9" s="31">
        <v>2.6599999999999999E-2</v>
      </c>
      <c r="H9" s="32">
        <v>6.1899000000000003E-2</v>
      </c>
    </row>
    <row r="10" spans="2:9" ht="15.75" customHeight="1" x14ac:dyDescent="0.25">
      <c r="B10" s="28" t="s">
        <v>262</v>
      </c>
      <c r="C10" s="28" t="s">
        <v>263</v>
      </c>
      <c r="D10" s="28" t="s">
        <v>261</v>
      </c>
      <c r="E10" s="29">
        <v>2000</v>
      </c>
      <c r="F10" s="30">
        <v>9921.48</v>
      </c>
      <c r="G10" s="31">
        <v>2.1299999999999999E-2</v>
      </c>
      <c r="H10" s="32">
        <v>6.2797000000000006E-2</v>
      </c>
    </row>
    <row r="11" spans="2:9" ht="15.75" customHeight="1" x14ac:dyDescent="0.25">
      <c r="B11" s="28" t="s">
        <v>262</v>
      </c>
      <c r="C11" s="28" t="s">
        <v>750</v>
      </c>
      <c r="D11" s="28" t="s">
        <v>261</v>
      </c>
      <c r="E11" s="29">
        <v>1000</v>
      </c>
      <c r="F11" s="30">
        <v>4965.0600000000004</v>
      </c>
      <c r="G11" s="31">
        <v>1.0699999999999999E-2</v>
      </c>
      <c r="H11" s="32">
        <v>6.2653E-2</v>
      </c>
    </row>
    <row r="12" spans="2:9" ht="15.75" customHeight="1" x14ac:dyDescent="0.25">
      <c r="B12" s="27" t="s">
        <v>101</v>
      </c>
      <c r="C12" s="27"/>
      <c r="D12" s="27"/>
      <c r="E12" s="33"/>
      <c r="F12" s="34">
        <v>27271.03</v>
      </c>
      <c r="G12" s="35">
        <v>5.8599999999999999E-2</v>
      </c>
      <c r="H12" s="36"/>
    </row>
    <row r="13" spans="2:9" ht="15.75" customHeight="1" x14ac:dyDescent="0.25">
      <c r="B13" s="28"/>
      <c r="C13" s="28"/>
      <c r="D13" s="28"/>
      <c r="E13" s="29"/>
      <c r="F13" s="30"/>
      <c r="G13" s="31"/>
      <c r="H13" s="32"/>
    </row>
    <row r="14" spans="2:9" ht="15.75" customHeight="1" x14ac:dyDescent="0.25">
      <c r="B14" s="27" t="s">
        <v>238</v>
      </c>
      <c r="C14" s="28"/>
      <c r="D14" s="28"/>
      <c r="E14" s="29"/>
      <c r="F14" s="30"/>
      <c r="G14" s="31"/>
      <c r="H14" s="32"/>
    </row>
    <row r="15" spans="2:9" ht="15.75" customHeight="1" x14ac:dyDescent="0.25">
      <c r="B15" s="28" t="s">
        <v>751</v>
      </c>
      <c r="C15" s="28" t="s">
        <v>752</v>
      </c>
      <c r="D15" s="28" t="s">
        <v>261</v>
      </c>
      <c r="E15" s="29">
        <v>6000</v>
      </c>
      <c r="F15" s="30">
        <v>29682.36</v>
      </c>
      <c r="G15" s="31">
        <v>6.3799999999999996E-2</v>
      </c>
      <c r="H15" s="32">
        <v>6.3E-2</v>
      </c>
    </row>
    <row r="16" spans="2:9" ht="15.75" customHeight="1" x14ac:dyDescent="0.25">
      <c r="B16" s="28" t="s">
        <v>753</v>
      </c>
      <c r="C16" s="28" t="s">
        <v>754</v>
      </c>
      <c r="D16" s="28" t="s">
        <v>261</v>
      </c>
      <c r="E16" s="29">
        <v>5000</v>
      </c>
      <c r="F16" s="30">
        <v>24885.93</v>
      </c>
      <c r="G16" s="31">
        <v>5.3499999999999999E-2</v>
      </c>
      <c r="H16" s="32">
        <v>6.4351000000000005E-2</v>
      </c>
    </row>
    <row r="17" spans="2:8" ht="15.75" customHeight="1" x14ac:dyDescent="0.25">
      <c r="B17" s="28" t="s">
        <v>755</v>
      </c>
      <c r="C17" s="28" t="s">
        <v>756</v>
      </c>
      <c r="D17" s="28" t="s">
        <v>261</v>
      </c>
      <c r="E17" s="29">
        <v>5000</v>
      </c>
      <c r="F17" s="30">
        <v>24783.1</v>
      </c>
      <c r="G17" s="31">
        <v>5.33E-2</v>
      </c>
      <c r="H17" s="32">
        <v>6.9448999999999997E-2</v>
      </c>
    </row>
    <row r="18" spans="2:8" ht="15.75" customHeight="1" x14ac:dyDescent="0.25">
      <c r="B18" s="28" t="s">
        <v>276</v>
      </c>
      <c r="C18" s="28" t="s">
        <v>757</v>
      </c>
      <c r="D18" s="28" t="s">
        <v>183</v>
      </c>
      <c r="E18" s="29">
        <v>4000</v>
      </c>
      <c r="F18" s="30">
        <v>19909.439999999999</v>
      </c>
      <c r="G18" s="31">
        <v>4.2799999999999998E-2</v>
      </c>
      <c r="H18" s="32">
        <v>6.3854999999999995E-2</v>
      </c>
    </row>
    <row r="19" spans="2:8" ht="15.75" customHeight="1" x14ac:dyDescent="0.25">
      <c r="B19" s="28" t="s">
        <v>758</v>
      </c>
      <c r="C19" s="28" t="s">
        <v>759</v>
      </c>
      <c r="D19" s="28" t="s">
        <v>261</v>
      </c>
      <c r="E19" s="29">
        <v>4000</v>
      </c>
      <c r="F19" s="30">
        <v>19907.599999999999</v>
      </c>
      <c r="G19" s="31">
        <v>4.2799999999999998E-2</v>
      </c>
      <c r="H19" s="32">
        <v>6.2752000000000002E-2</v>
      </c>
    </row>
    <row r="20" spans="2:8" ht="15.75" customHeight="1" x14ac:dyDescent="0.25">
      <c r="B20" s="28" t="s">
        <v>760</v>
      </c>
      <c r="C20" s="28" t="s">
        <v>761</v>
      </c>
      <c r="D20" s="28" t="s">
        <v>261</v>
      </c>
      <c r="E20" s="29">
        <v>4000</v>
      </c>
      <c r="F20" s="30">
        <v>19879.759999999998</v>
      </c>
      <c r="G20" s="31">
        <v>4.2700000000000002E-2</v>
      </c>
      <c r="H20" s="32">
        <v>6.6899E-2</v>
      </c>
    </row>
    <row r="21" spans="2:8" ht="15.75" customHeight="1" x14ac:dyDescent="0.25">
      <c r="B21" s="28" t="s">
        <v>762</v>
      </c>
      <c r="C21" s="28" t="s">
        <v>763</v>
      </c>
      <c r="D21" s="28" t="s">
        <v>261</v>
      </c>
      <c r="E21" s="29">
        <v>4000</v>
      </c>
      <c r="F21" s="30">
        <v>19749.900000000001</v>
      </c>
      <c r="G21" s="31">
        <v>4.24E-2</v>
      </c>
      <c r="H21" s="32">
        <v>6.4199000000000006E-2</v>
      </c>
    </row>
    <row r="22" spans="2:8" ht="15.75" customHeight="1" x14ac:dyDescent="0.25">
      <c r="B22" s="28" t="s">
        <v>755</v>
      </c>
      <c r="C22" s="28" t="s">
        <v>764</v>
      </c>
      <c r="D22" s="28" t="s">
        <v>261</v>
      </c>
      <c r="E22" s="29">
        <v>3000</v>
      </c>
      <c r="F22" s="30">
        <v>14867.06</v>
      </c>
      <c r="G22" s="31">
        <v>3.2000000000000001E-2</v>
      </c>
      <c r="H22" s="32">
        <v>6.9448999999999997E-2</v>
      </c>
    </row>
    <row r="23" spans="2:8" ht="15.75" customHeight="1" x14ac:dyDescent="0.25">
      <c r="B23" s="28" t="s">
        <v>765</v>
      </c>
      <c r="C23" s="28" t="s">
        <v>766</v>
      </c>
      <c r="D23" s="28" t="s">
        <v>183</v>
      </c>
      <c r="E23" s="29">
        <v>3000</v>
      </c>
      <c r="F23" s="30">
        <v>14833.58</v>
      </c>
      <c r="G23" s="31">
        <v>3.1899999999999998E-2</v>
      </c>
      <c r="H23" s="32">
        <v>6.3002000000000002E-2</v>
      </c>
    </row>
    <row r="24" spans="2:8" ht="15.75" customHeight="1" x14ac:dyDescent="0.25">
      <c r="B24" s="28" t="s">
        <v>589</v>
      </c>
      <c r="C24" s="28" t="s">
        <v>767</v>
      </c>
      <c r="D24" s="28" t="s">
        <v>261</v>
      </c>
      <c r="E24" s="29">
        <v>2000</v>
      </c>
      <c r="F24" s="30">
        <v>9978.32</v>
      </c>
      <c r="G24" s="31">
        <v>2.1399999999999999E-2</v>
      </c>
      <c r="H24" s="32">
        <v>6.1003000000000002E-2</v>
      </c>
    </row>
    <row r="25" spans="2:8" ht="15.75" customHeight="1" x14ac:dyDescent="0.25">
      <c r="B25" s="28" t="s">
        <v>768</v>
      </c>
      <c r="C25" s="28" t="s">
        <v>769</v>
      </c>
      <c r="D25" s="28" t="s">
        <v>261</v>
      </c>
      <c r="E25" s="29">
        <v>2000</v>
      </c>
      <c r="F25" s="30">
        <v>9972.86</v>
      </c>
      <c r="G25" s="31">
        <v>2.1399999999999999E-2</v>
      </c>
      <c r="H25" s="32">
        <v>6.2093000000000002E-2</v>
      </c>
    </row>
    <row r="26" spans="2:8" ht="15.75" customHeight="1" x14ac:dyDescent="0.25">
      <c r="B26" s="28" t="s">
        <v>770</v>
      </c>
      <c r="C26" s="28" t="s">
        <v>771</v>
      </c>
      <c r="D26" s="28" t="s">
        <v>180</v>
      </c>
      <c r="E26" s="29">
        <v>2000</v>
      </c>
      <c r="F26" s="30">
        <v>9955.08</v>
      </c>
      <c r="G26" s="31">
        <v>2.1399999999999999E-2</v>
      </c>
      <c r="H26" s="32">
        <v>6.3352000000000006E-2</v>
      </c>
    </row>
    <row r="27" spans="2:8" ht="15.75" customHeight="1" x14ac:dyDescent="0.25">
      <c r="B27" s="28" t="s">
        <v>772</v>
      </c>
      <c r="C27" s="28" t="s">
        <v>773</v>
      </c>
      <c r="D27" s="28" t="s">
        <v>261</v>
      </c>
      <c r="E27" s="29">
        <v>2000</v>
      </c>
      <c r="F27" s="30">
        <v>9948.98</v>
      </c>
      <c r="G27" s="31">
        <v>2.1399999999999999E-2</v>
      </c>
      <c r="H27" s="32">
        <v>6.2399000000000003E-2</v>
      </c>
    </row>
    <row r="28" spans="2:8" ht="15.75" customHeight="1" x14ac:dyDescent="0.25">
      <c r="B28" s="28" t="s">
        <v>768</v>
      </c>
      <c r="C28" s="28" t="s">
        <v>774</v>
      </c>
      <c r="D28" s="28" t="s">
        <v>261</v>
      </c>
      <c r="E28" s="29">
        <v>2000</v>
      </c>
      <c r="F28" s="30">
        <v>9929.6200000000008</v>
      </c>
      <c r="G28" s="31">
        <v>2.1299999999999999E-2</v>
      </c>
      <c r="H28" s="32">
        <v>6.3099000000000002E-2</v>
      </c>
    </row>
    <row r="29" spans="2:8" ht="15.75" customHeight="1" x14ac:dyDescent="0.25">
      <c r="B29" s="28" t="s">
        <v>768</v>
      </c>
      <c r="C29" s="28" t="s">
        <v>775</v>
      </c>
      <c r="D29" s="28" t="s">
        <v>261</v>
      </c>
      <c r="E29" s="29">
        <v>2000</v>
      </c>
      <c r="F29" s="30">
        <v>9907.2999999999993</v>
      </c>
      <c r="G29" s="31">
        <v>2.1299999999999999E-2</v>
      </c>
      <c r="H29" s="32">
        <v>6.3244999999999996E-2</v>
      </c>
    </row>
    <row r="30" spans="2:8" ht="15.75" customHeight="1" x14ac:dyDescent="0.25">
      <c r="B30" s="28" t="s">
        <v>776</v>
      </c>
      <c r="C30" s="28" t="s">
        <v>777</v>
      </c>
      <c r="D30" s="28" t="s">
        <v>180</v>
      </c>
      <c r="E30" s="29">
        <v>2000</v>
      </c>
      <c r="F30" s="30">
        <v>9905.66</v>
      </c>
      <c r="G30" s="31">
        <v>2.1299999999999999E-2</v>
      </c>
      <c r="H30" s="32">
        <v>6.6850000000000007E-2</v>
      </c>
    </row>
    <row r="31" spans="2:8" ht="15.75" customHeight="1" x14ac:dyDescent="0.25">
      <c r="B31" s="28" t="s">
        <v>276</v>
      </c>
      <c r="C31" s="28" t="s">
        <v>778</v>
      </c>
      <c r="D31" s="28" t="s">
        <v>183</v>
      </c>
      <c r="E31" s="29">
        <v>2000</v>
      </c>
      <c r="F31" s="30">
        <v>9903.75</v>
      </c>
      <c r="G31" s="31">
        <v>2.1299999999999999E-2</v>
      </c>
      <c r="H31" s="32">
        <v>6.4499000000000001E-2</v>
      </c>
    </row>
    <row r="32" spans="2:8" ht="15.75" customHeight="1" x14ac:dyDescent="0.25">
      <c r="B32" s="28" t="s">
        <v>779</v>
      </c>
      <c r="C32" s="28" t="s">
        <v>780</v>
      </c>
      <c r="D32" s="28" t="s">
        <v>261</v>
      </c>
      <c r="E32" s="29">
        <v>2000</v>
      </c>
      <c r="F32" s="30">
        <v>9900.0400000000009</v>
      </c>
      <c r="G32" s="31">
        <v>2.1299999999999999E-2</v>
      </c>
      <c r="H32" s="32">
        <v>6.8251000000000006E-2</v>
      </c>
    </row>
    <row r="33" spans="2:8" ht="15.75" customHeight="1" x14ac:dyDescent="0.25">
      <c r="B33" s="28" t="s">
        <v>781</v>
      </c>
      <c r="C33" s="28" t="s">
        <v>782</v>
      </c>
      <c r="D33" s="28" t="s">
        <v>261</v>
      </c>
      <c r="E33" s="29">
        <v>2000</v>
      </c>
      <c r="F33" s="30">
        <v>9896.69</v>
      </c>
      <c r="G33" s="31">
        <v>2.1299999999999999E-2</v>
      </c>
      <c r="H33" s="32">
        <v>6.3503000000000004E-2</v>
      </c>
    </row>
    <row r="34" spans="2:8" ht="15.75" customHeight="1" x14ac:dyDescent="0.25">
      <c r="B34" s="28" t="s">
        <v>783</v>
      </c>
      <c r="C34" s="28" t="s">
        <v>784</v>
      </c>
      <c r="D34" s="28" t="s">
        <v>180</v>
      </c>
      <c r="E34" s="29">
        <v>2000</v>
      </c>
      <c r="F34" s="30">
        <v>9888.7199999999993</v>
      </c>
      <c r="G34" s="31">
        <v>2.1299999999999999E-2</v>
      </c>
      <c r="H34" s="32">
        <v>6.6252000000000005E-2</v>
      </c>
    </row>
    <row r="35" spans="2:8" ht="15.75" customHeight="1" x14ac:dyDescent="0.25">
      <c r="B35" s="28" t="s">
        <v>785</v>
      </c>
      <c r="C35" s="28" t="s">
        <v>786</v>
      </c>
      <c r="D35" s="28" t="s">
        <v>235</v>
      </c>
      <c r="E35" s="29">
        <v>2000</v>
      </c>
      <c r="F35" s="30">
        <v>9875.3799999999992</v>
      </c>
      <c r="G35" s="31">
        <v>2.12E-2</v>
      </c>
      <c r="H35" s="32">
        <v>6.3099000000000002E-2</v>
      </c>
    </row>
    <row r="36" spans="2:8" ht="15.75" customHeight="1" x14ac:dyDescent="0.25">
      <c r="B36" s="28" t="s">
        <v>787</v>
      </c>
      <c r="C36" s="28" t="s">
        <v>788</v>
      </c>
      <c r="D36" s="28" t="s">
        <v>261</v>
      </c>
      <c r="E36" s="29">
        <v>2000</v>
      </c>
      <c r="F36" s="30">
        <v>9870.23</v>
      </c>
      <c r="G36" s="31">
        <v>2.12E-2</v>
      </c>
      <c r="H36" s="32">
        <v>6.6651000000000002E-2</v>
      </c>
    </row>
    <row r="37" spans="2:8" ht="15.75" customHeight="1" x14ac:dyDescent="0.25">
      <c r="B37" s="28" t="s">
        <v>789</v>
      </c>
      <c r="C37" s="28" t="s">
        <v>790</v>
      </c>
      <c r="D37" s="28" t="s">
        <v>180</v>
      </c>
      <c r="E37" s="29">
        <v>1500</v>
      </c>
      <c r="F37" s="30">
        <v>7477.73</v>
      </c>
      <c r="G37" s="31">
        <v>1.61E-2</v>
      </c>
      <c r="H37" s="32">
        <v>6.3947000000000004E-2</v>
      </c>
    </row>
    <row r="38" spans="2:8" ht="15.75" customHeight="1" x14ac:dyDescent="0.25">
      <c r="B38" s="28" t="s">
        <v>789</v>
      </c>
      <c r="C38" s="28" t="s">
        <v>791</v>
      </c>
      <c r="D38" s="28" t="s">
        <v>180</v>
      </c>
      <c r="E38" s="29">
        <v>1500</v>
      </c>
      <c r="F38" s="30">
        <v>7417.66</v>
      </c>
      <c r="G38" s="31">
        <v>1.5900000000000001E-2</v>
      </c>
      <c r="H38" s="32">
        <v>6.5351999999999993E-2</v>
      </c>
    </row>
    <row r="39" spans="2:8" ht="15.75" customHeight="1" x14ac:dyDescent="0.25">
      <c r="B39" s="28" t="s">
        <v>789</v>
      </c>
      <c r="C39" s="28" t="s">
        <v>792</v>
      </c>
      <c r="D39" s="28" t="s">
        <v>180</v>
      </c>
      <c r="E39" s="29">
        <v>1300</v>
      </c>
      <c r="F39" s="30">
        <v>6460.97</v>
      </c>
      <c r="G39" s="31">
        <v>1.3899999999999999E-2</v>
      </c>
      <c r="H39" s="32">
        <v>6.4849000000000004E-2</v>
      </c>
    </row>
    <row r="40" spans="2:8" ht="15.75" customHeight="1" x14ac:dyDescent="0.25">
      <c r="B40" s="28" t="s">
        <v>793</v>
      </c>
      <c r="C40" s="28" t="s">
        <v>794</v>
      </c>
      <c r="D40" s="28" t="s">
        <v>261</v>
      </c>
      <c r="E40" s="29">
        <v>500</v>
      </c>
      <c r="F40" s="30">
        <v>2499.17</v>
      </c>
      <c r="G40" s="31">
        <v>5.4000000000000003E-3</v>
      </c>
      <c r="H40" s="32">
        <v>6.0609999999999997E-2</v>
      </c>
    </row>
    <row r="41" spans="2:8" ht="15.75" customHeight="1" x14ac:dyDescent="0.25">
      <c r="B41" s="27" t="s">
        <v>101</v>
      </c>
      <c r="C41" s="27"/>
      <c r="D41" s="27"/>
      <c r="E41" s="33"/>
      <c r="F41" s="34">
        <v>341286.89</v>
      </c>
      <c r="G41" s="35">
        <v>0.73350000000000004</v>
      </c>
      <c r="H41" s="36"/>
    </row>
    <row r="42" spans="2:8" ht="15.75" customHeight="1" x14ac:dyDescent="0.25">
      <c r="B42" s="28"/>
      <c r="C42" s="28"/>
      <c r="D42" s="28"/>
      <c r="E42" s="29"/>
      <c r="F42" s="30"/>
      <c r="G42" s="31"/>
      <c r="H42" s="32"/>
    </row>
    <row r="43" spans="2:8" ht="15.75" customHeight="1" x14ac:dyDescent="0.25">
      <c r="B43" s="27" t="s">
        <v>121</v>
      </c>
      <c r="C43" s="28"/>
      <c r="D43" s="28"/>
      <c r="E43" s="29"/>
      <c r="F43" s="30"/>
      <c r="G43" s="31"/>
      <c r="H43" s="32"/>
    </row>
    <row r="44" spans="2:8" ht="15.75" customHeight="1" x14ac:dyDescent="0.25">
      <c r="B44" s="28" t="s">
        <v>122</v>
      </c>
      <c r="C44" s="28" t="s">
        <v>123</v>
      </c>
      <c r="D44" s="28" t="s">
        <v>87</v>
      </c>
      <c r="E44" s="29">
        <v>20000000</v>
      </c>
      <c r="F44" s="30">
        <v>19984.12</v>
      </c>
      <c r="G44" s="31">
        <v>4.2999999999999997E-2</v>
      </c>
      <c r="H44" s="32">
        <v>5.8007999999999997E-2</v>
      </c>
    </row>
    <row r="45" spans="2:8" ht="15.75" customHeight="1" x14ac:dyDescent="0.25">
      <c r="B45" s="28" t="s">
        <v>278</v>
      </c>
      <c r="C45" s="28" t="s">
        <v>279</v>
      </c>
      <c r="D45" s="28" t="s">
        <v>87</v>
      </c>
      <c r="E45" s="29">
        <v>20000000</v>
      </c>
      <c r="F45" s="30">
        <v>19778.900000000001</v>
      </c>
      <c r="G45" s="31">
        <v>4.2500000000000003E-2</v>
      </c>
      <c r="H45" s="32">
        <v>6.0003000000000001E-2</v>
      </c>
    </row>
    <row r="46" spans="2:8" ht="15.75" customHeight="1" x14ac:dyDescent="0.25">
      <c r="B46" s="28" t="s">
        <v>795</v>
      </c>
      <c r="C46" s="28" t="s">
        <v>796</v>
      </c>
      <c r="D46" s="28" t="s">
        <v>87</v>
      </c>
      <c r="E46" s="29">
        <v>18285300</v>
      </c>
      <c r="F46" s="30">
        <v>18146.97</v>
      </c>
      <c r="G46" s="31">
        <v>3.9E-2</v>
      </c>
      <c r="H46" s="32">
        <v>5.9200999999999997E-2</v>
      </c>
    </row>
    <row r="47" spans="2:8" ht="15.75" customHeight="1" x14ac:dyDescent="0.25">
      <c r="B47" s="28" t="s">
        <v>797</v>
      </c>
      <c r="C47" s="28" t="s">
        <v>798</v>
      </c>
      <c r="D47" s="28" t="s">
        <v>87</v>
      </c>
      <c r="E47" s="29">
        <v>15000000</v>
      </c>
      <c r="F47" s="30">
        <v>14903.42</v>
      </c>
      <c r="G47" s="31">
        <v>3.2000000000000001E-2</v>
      </c>
      <c r="H47" s="32">
        <v>5.9137000000000002E-2</v>
      </c>
    </row>
    <row r="48" spans="2:8" ht="15.75" customHeight="1" x14ac:dyDescent="0.25">
      <c r="B48" s="28" t="s">
        <v>799</v>
      </c>
      <c r="C48" s="28" t="s">
        <v>800</v>
      </c>
      <c r="D48" s="28" t="s">
        <v>87</v>
      </c>
      <c r="E48" s="29">
        <v>10000000</v>
      </c>
      <c r="F48" s="30">
        <v>9980.93</v>
      </c>
      <c r="G48" s="31">
        <v>2.1499999999999998E-2</v>
      </c>
      <c r="H48" s="32">
        <v>5.8115E-2</v>
      </c>
    </row>
    <row r="49" spans="2:8" ht="15.75" customHeight="1" x14ac:dyDescent="0.25">
      <c r="B49" s="28" t="s">
        <v>241</v>
      </c>
      <c r="C49" s="28" t="s">
        <v>242</v>
      </c>
      <c r="D49" s="28" t="s">
        <v>87</v>
      </c>
      <c r="E49" s="29">
        <v>10000000</v>
      </c>
      <c r="F49" s="30">
        <v>9969.68</v>
      </c>
      <c r="G49" s="31">
        <v>2.1399999999999999E-2</v>
      </c>
      <c r="H49" s="32">
        <v>5.8432999999999999E-2</v>
      </c>
    </row>
    <row r="50" spans="2:8" ht="15.75" customHeight="1" x14ac:dyDescent="0.25">
      <c r="B50" s="28" t="s">
        <v>801</v>
      </c>
      <c r="C50" s="28" t="s">
        <v>802</v>
      </c>
      <c r="D50" s="28" t="s">
        <v>87</v>
      </c>
      <c r="E50" s="29">
        <v>3506500</v>
      </c>
      <c r="F50" s="30">
        <v>3463.79</v>
      </c>
      <c r="G50" s="31">
        <v>7.4000000000000003E-3</v>
      </c>
      <c r="H50" s="32">
        <v>6.0002E-2</v>
      </c>
    </row>
    <row r="51" spans="2:8" ht="15.75" customHeight="1" x14ac:dyDescent="0.25">
      <c r="B51" s="27" t="s">
        <v>101</v>
      </c>
      <c r="C51" s="27"/>
      <c r="D51" s="27"/>
      <c r="E51" s="33"/>
      <c r="F51" s="34">
        <v>96227.81</v>
      </c>
      <c r="G51" s="35">
        <v>0.20680000000000001</v>
      </c>
      <c r="H51" s="36"/>
    </row>
    <row r="52" spans="2:8" ht="15.75" customHeight="1" x14ac:dyDescent="0.25">
      <c r="B52" s="28"/>
      <c r="C52" s="28"/>
      <c r="D52" s="28"/>
      <c r="E52" s="29"/>
      <c r="F52" s="30"/>
      <c r="G52" s="31"/>
      <c r="H52" s="32"/>
    </row>
    <row r="53" spans="2:8" ht="15.75" customHeight="1" x14ac:dyDescent="0.25">
      <c r="B53" s="39" t="s">
        <v>105</v>
      </c>
      <c r="C53" s="39"/>
      <c r="D53" s="39"/>
      <c r="E53" s="40"/>
      <c r="F53" s="34">
        <v>464785.73</v>
      </c>
      <c r="G53" s="35">
        <v>0.99890000000000001</v>
      </c>
      <c r="H53" s="36"/>
    </row>
    <row r="54" spans="2:8" ht="15.75" customHeight="1" x14ac:dyDescent="0.25">
      <c r="B54" s="28"/>
      <c r="C54" s="28"/>
      <c r="D54" s="28"/>
      <c r="E54" s="29"/>
      <c r="F54" s="30"/>
      <c r="G54" s="31"/>
      <c r="H54" s="32"/>
    </row>
    <row r="55" spans="2:8" ht="15.75" customHeight="1" x14ac:dyDescent="0.25">
      <c r="B55" s="28"/>
      <c r="C55" s="28"/>
      <c r="D55" s="28"/>
      <c r="E55" s="29"/>
      <c r="F55" s="30"/>
      <c r="G55" s="31"/>
      <c r="H55" s="32"/>
    </row>
    <row r="56" spans="2:8" ht="15.75" customHeight="1" x14ac:dyDescent="0.25">
      <c r="B56" s="27" t="s">
        <v>106</v>
      </c>
      <c r="C56" s="28"/>
      <c r="D56" s="28"/>
      <c r="E56" s="29"/>
      <c r="F56" s="30"/>
      <c r="G56" s="31"/>
      <c r="H56" s="32"/>
    </row>
    <row r="57" spans="2:8" ht="15.75" customHeight="1" x14ac:dyDescent="0.25">
      <c r="B57" s="28" t="s">
        <v>107</v>
      </c>
      <c r="C57" s="28"/>
      <c r="D57" s="28"/>
      <c r="E57" s="29"/>
      <c r="F57" s="30">
        <v>467.71</v>
      </c>
      <c r="G57" s="31">
        <v>1E-3</v>
      </c>
      <c r="H57" s="32"/>
    </row>
    <row r="58" spans="2:8" ht="15.75" customHeight="1" x14ac:dyDescent="0.25">
      <c r="B58" s="27" t="s">
        <v>101</v>
      </c>
      <c r="C58" s="27"/>
      <c r="D58" s="27"/>
      <c r="E58" s="33"/>
      <c r="F58" s="34">
        <v>467.71</v>
      </c>
      <c r="G58" s="35">
        <v>1E-3</v>
      </c>
      <c r="H58" s="36"/>
    </row>
    <row r="59" spans="2:8" ht="15.75" customHeight="1" x14ac:dyDescent="0.25">
      <c r="B59" s="28"/>
      <c r="C59" s="28"/>
      <c r="D59" s="28"/>
      <c r="E59" s="29"/>
      <c r="F59" s="30"/>
      <c r="G59" s="31"/>
      <c r="H59" s="32"/>
    </row>
    <row r="60" spans="2:8" ht="15.75" customHeight="1" x14ac:dyDescent="0.25">
      <c r="B60" s="39" t="s">
        <v>105</v>
      </c>
      <c r="C60" s="39"/>
      <c r="D60" s="39"/>
      <c r="E60" s="40"/>
      <c r="F60" s="34">
        <v>467.71</v>
      </c>
      <c r="G60" s="35">
        <v>1E-3</v>
      </c>
      <c r="H60" s="36"/>
    </row>
    <row r="61" spans="2:8" ht="15.75" customHeight="1" x14ac:dyDescent="0.25">
      <c r="B61" s="28" t="s">
        <v>108</v>
      </c>
      <c r="C61" s="28"/>
      <c r="D61" s="28"/>
      <c r="E61" s="29"/>
      <c r="F61" s="30">
        <v>14.32</v>
      </c>
      <c r="G61" s="31">
        <v>9.9999999999988987E-5</v>
      </c>
      <c r="H61" s="32"/>
    </row>
    <row r="62" spans="2:8" ht="15.75" customHeight="1" x14ac:dyDescent="0.25">
      <c r="B62" s="43" t="s">
        <v>109</v>
      </c>
      <c r="C62" s="43"/>
      <c r="D62" s="43"/>
      <c r="E62" s="44"/>
      <c r="F62" s="45">
        <v>465267.76</v>
      </c>
      <c r="G62" s="46">
        <v>1</v>
      </c>
      <c r="H62" s="47"/>
    </row>
    <row r="63" spans="2:8" ht="15.75" customHeight="1" x14ac:dyDescent="0.25">
      <c r="B63" s="2"/>
    </row>
    <row r="64" spans="2:8" ht="15.75" customHeight="1" x14ac:dyDescent="0.25">
      <c r="B64" s="15" t="s">
        <v>187</v>
      </c>
    </row>
    <row r="65" spans="2:12" ht="15.75" customHeight="1" x14ac:dyDescent="0.25">
      <c r="B65" s="15" t="s">
        <v>656</v>
      </c>
    </row>
    <row r="66" spans="2:12" ht="15.75" customHeight="1" x14ac:dyDescent="0.25">
      <c r="B66" s="15" t="s">
        <v>188</v>
      </c>
    </row>
    <row r="68" spans="2:12" ht="15.75" customHeight="1" x14ac:dyDescent="0.25">
      <c r="B68" s="15" t="s">
        <v>803</v>
      </c>
      <c r="H68" s="57"/>
      <c r="L68" s="3"/>
    </row>
    <row r="69" spans="2:12" ht="15.75" customHeight="1" thickBot="1" x14ac:dyDescent="0.3"/>
    <row r="70" spans="2:12" ht="35.25" customHeight="1" thickBot="1" x14ac:dyDescent="0.3">
      <c r="B70" s="61" t="s">
        <v>806</v>
      </c>
      <c r="C70" s="62" t="s">
        <v>807</v>
      </c>
      <c r="D70" s="62" t="s">
        <v>808</v>
      </c>
      <c r="E70" s="84" t="s">
        <v>809</v>
      </c>
      <c r="G70" s="2"/>
      <c r="H70" s="2"/>
    </row>
    <row r="71" spans="2:12" ht="25" customHeight="1" x14ac:dyDescent="0.25">
      <c r="B71" s="121" t="s">
        <v>78</v>
      </c>
      <c r="C71" s="138"/>
      <c r="D71" s="64"/>
      <c r="E71" s="141"/>
      <c r="G71" s="2"/>
      <c r="H71" s="2"/>
    </row>
    <row r="72" spans="2:12" ht="25" customHeight="1" x14ac:dyDescent="0.25">
      <c r="B72" s="66" t="s">
        <v>857</v>
      </c>
      <c r="C72" s="139"/>
      <c r="D72" s="144" t="s">
        <v>870</v>
      </c>
      <c r="E72" s="142"/>
      <c r="G72" s="2"/>
      <c r="H72" s="2"/>
    </row>
    <row r="73" spans="2:12" ht="39.75" customHeight="1" x14ac:dyDescent="0.25">
      <c r="B73" s="66" t="s">
        <v>871</v>
      </c>
      <c r="C73" s="139"/>
      <c r="D73" s="144"/>
      <c r="E73" s="142"/>
      <c r="G73" s="2"/>
      <c r="H73" s="2"/>
    </row>
    <row r="74" spans="2:12" ht="25" customHeight="1" thickBot="1" x14ac:dyDescent="0.3">
      <c r="B74" s="81" t="s">
        <v>837</v>
      </c>
      <c r="C74" s="140"/>
      <c r="D74" s="89" t="s">
        <v>813</v>
      </c>
      <c r="E74" s="143"/>
      <c r="G74" s="2"/>
      <c r="H74" s="2"/>
    </row>
    <row r="76" spans="2:12" ht="11.5" x14ac:dyDescent="0.25">
      <c r="B76" s="2" t="s">
        <v>815</v>
      </c>
      <c r="C76" s="2"/>
      <c r="D76" s="2"/>
      <c r="G76" s="2"/>
      <c r="H76" s="2"/>
    </row>
    <row r="77" spans="2:12" ht="11.5" x14ac:dyDescent="0.25">
      <c r="B77" s="3" t="s">
        <v>816</v>
      </c>
      <c r="C77" s="2"/>
      <c r="D77" s="2"/>
      <c r="G77" s="2"/>
      <c r="H77" s="2"/>
    </row>
    <row r="78" spans="2:12" ht="15.75" customHeight="1" thickBot="1" x14ac:dyDescent="0.3"/>
    <row r="79" spans="2:12" ht="15.75" customHeight="1" thickBot="1" x14ac:dyDescent="0.4">
      <c r="B79" s="69"/>
      <c r="C79" s="145" t="s">
        <v>817</v>
      </c>
      <c r="D79" s="146"/>
      <c r="E79" s="146"/>
      <c r="F79" s="147"/>
      <c r="L79" s="3"/>
    </row>
    <row r="80" spans="2:12" ht="15.75" customHeight="1" thickBot="1" x14ac:dyDescent="0.3">
      <c r="B80" s="148" t="s">
        <v>78</v>
      </c>
      <c r="C80" s="70" t="s">
        <v>818</v>
      </c>
      <c r="D80" s="151" t="s">
        <v>819</v>
      </c>
      <c r="E80" s="151" t="s">
        <v>820</v>
      </c>
      <c r="F80" s="151" t="s">
        <v>821</v>
      </c>
      <c r="L80" s="3"/>
    </row>
    <row r="81" spans="2:16" ht="15.75" customHeight="1" thickBot="1" x14ac:dyDescent="0.3">
      <c r="B81" s="149"/>
      <c r="C81" s="71" t="s">
        <v>822</v>
      </c>
      <c r="D81" s="152"/>
      <c r="E81" s="152"/>
      <c r="F81" s="152"/>
      <c r="L81" s="3"/>
    </row>
    <row r="82" spans="2:16" ht="15.75" customHeight="1" thickBot="1" x14ac:dyDescent="0.4">
      <c r="B82" s="149"/>
      <c r="C82" s="72" t="s">
        <v>823</v>
      </c>
      <c r="D82" s="73"/>
      <c r="E82" s="118" t="s">
        <v>850</v>
      </c>
      <c r="F82" s="74"/>
      <c r="L82" s="3"/>
    </row>
    <row r="83" spans="2:16" ht="15.75" customHeight="1" thickBot="1" x14ac:dyDescent="0.4">
      <c r="B83" s="149"/>
      <c r="C83" s="72" t="s">
        <v>824</v>
      </c>
      <c r="D83" s="74"/>
      <c r="E83" s="75"/>
      <c r="F83" s="74"/>
      <c r="L83" s="3"/>
    </row>
    <row r="84" spans="2:16" ht="15.75" customHeight="1" thickBot="1" x14ac:dyDescent="0.4">
      <c r="B84" s="150"/>
      <c r="C84" s="72" t="s">
        <v>825</v>
      </c>
      <c r="D84" s="76"/>
      <c r="E84" s="83"/>
      <c r="F84" s="74"/>
      <c r="L84" s="122"/>
      <c r="M84" s="122"/>
      <c r="N84" s="123"/>
      <c r="O84" s="123"/>
      <c r="P84" s="122"/>
    </row>
    <row r="85" spans="2:16" ht="15.75" customHeight="1" x14ac:dyDescent="0.25">
      <c r="L85" s="3"/>
    </row>
    <row r="86" spans="2:16" ht="15.75" customHeight="1" x14ac:dyDescent="0.25">
      <c r="L86" s="3"/>
    </row>
  </sheetData>
  <mergeCells count="8">
    <mergeCell ref="C71:C74"/>
    <mergeCell ref="E71:E74"/>
    <mergeCell ref="D72:D73"/>
    <mergeCell ref="C79:F79"/>
    <mergeCell ref="B80:B84"/>
    <mergeCell ref="D80:D81"/>
    <mergeCell ref="E80:E81"/>
    <mergeCell ref="F80:F81"/>
  </mergeCells>
  <hyperlinks>
    <hyperlink ref="I1" location="'Sheet1'!A1" display="Index" xr:uid="{A9A1EDC2-6DAD-44B0-9B10-D3D7B26A68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DAD2-1F3A-4BD0-95D5-AFE2E5F74B86}">
  <dimension ref="B1:P86"/>
  <sheetViews>
    <sheetView workbookViewId="0">
      <selection activeCell="A7" sqref="A7"/>
    </sheetView>
  </sheetViews>
  <sheetFormatPr defaultColWidth="9.1796875" defaultRowHeight="15.75" customHeight="1" x14ac:dyDescent="0.25"/>
  <cols>
    <col min="1" max="1" width="3.7265625" style="2" customWidth="1"/>
    <col min="2" max="2" width="50.54296875" style="12" customWidth="1"/>
    <col min="3" max="3" width="15.81640625" style="12" customWidth="1"/>
    <col min="4" max="4" width="26.7265625" style="12" customWidth="1"/>
    <col min="5" max="5" width="15.4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8"/>
      <c r="C6" s="28"/>
      <c r="D6" s="28"/>
      <c r="E6" s="29"/>
      <c r="F6" s="30"/>
      <c r="G6" s="31"/>
      <c r="H6" s="32"/>
    </row>
    <row r="7" spans="2:9" ht="15.75" customHeight="1" x14ac:dyDescent="0.25">
      <c r="B7" s="27" t="s">
        <v>106</v>
      </c>
      <c r="C7" s="28"/>
      <c r="D7" s="28"/>
      <c r="E7" s="29"/>
      <c r="F7" s="30"/>
      <c r="G7" s="31"/>
      <c r="H7" s="32"/>
    </row>
    <row r="8" spans="2:9" ht="15.75" customHeight="1" x14ac:dyDescent="0.25">
      <c r="B8" s="28" t="s">
        <v>107</v>
      </c>
      <c r="C8" s="28"/>
      <c r="D8" s="28"/>
      <c r="E8" s="29"/>
      <c r="F8" s="30">
        <v>1547.18</v>
      </c>
      <c r="G8" s="31">
        <v>0.99990000000000001</v>
      </c>
      <c r="H8" s="32"/>
    </row>
    <row r="9" spans="2:9" ht="15.75" customHeight="1" x14ac:dyDescent="0.25">
      <c r="B9" s="27" t="s">
        <v>101</v>
      </c>
      <c r="C9" s="27"/>
      <c r="D9" s="27"/>
      <c r="E9" s="33"/>
      <c r="F9" s="34">
        <v>1547.18</v>
      </c>
      <c r="G9" s="35">
        <v>0.99990000000000001</v>
      </c>
      <c r="H9" s="36"/>
    </row>
    <row r="10" spans="2:9" ht="15.75" customHeight="1" x14ac:dyDescent="0.25">
      <c r="B10" s="28"/>
      <c r="C10" s="28"/>
      <c r="D10" s="28"/>
      <c r="E10" s="29"/>
      <c r="F10" s="30"/>
      <c r="G10" s="31"/>
      <c r="H10" s="32"/>
    </row>
    <row r="11" spans="2:9" ht="15.75" customHeight="1" x14ac:dyDescent="0.25">
      <c r="B11" s="39" t="s">
        <v>105</v>
      </c>
      <c r="C11" s="39"/>
      <c r="D11" s="39"/>
      <c r="E11" s="40"/>
      <c r="F11" s="34">
        <v>1547.18</v>
      </c>
      <c r="G11" s="35">
        <v>0.99990000000000001</v>
      </c>
      <c r="H11" s="36"/>
    </row>
    <row r="12" spans="2:9" ht="15.75" customHeight="1" x14ac:dyDescent="0.25">
      <c r="B12" s="28" t="s">
        <v>108</v>
      </c>
      <c r="C12" s="28"/>
      <c r="D12" s="28"/>
      <c r="E12" s="29"/>
      <c r="F12" s="30">
        <v>0.2</v>
      </c>
      <c r="G12" s="31">
        <v>9.9999999999988987E-5</v>
      </c>
      <c r="H12" s="32"/>
    </row>
    <row r="13" spans="2:9" ht="15.75" customHeight="1" x14ac:dyDescent="0.25">
      <c r="B13" s="43" t="s">
        <v>109</v>
      </c>
      <c r="C13" s="43"/>
      <c r="D13" s="43"/>
      <c r="E13" s="44"/>
      <c r="F13" s="45">
        <v>1547.38</v>
      </c>
      <c r="G13" s="46">
        <v>1</v>
      </c>
      <c r="H13" s="47"/>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3C447637-7D40-4200-B8D9-FB8015819F2F}"/>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84</vt:i4>
      </vt:variant>
    </vt:vector>
  </HeadingPairs>
  <TitlesOfParts>
    <vt:vector size="113"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2022-10-01T14:45:41Z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