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924"/>
  <workbookPr defaultThemeVersion="124226"/>
  <mc:AlternateContent xmlns:mc="http://schemas.openxmlformats.org/markup-compatibility/2006">
    <mc:Choice Requires="x15">
      <x15ac:absPath xmlns:x15ac="http://schemas.microsoft.com/office/spreadsheetml/2010/11/ac" url="T:\INVESTMENTS_VALUATION\2 Regulatory Monthly-Half yearly ReportIng\7 Oct 2023\Portfolio Monthly\"/>
    </mc:Choice>
  </mc:AlternateContent>
  <xr:revisionPtr revIDLastSave="0" documentId="13_ncr:1_{BD11F532-AFB3-49AF-8016-736D20DCCBB0}" xr6:coauthVersionLast="47" xr6:coauthVersionMax="47" xr10:uidLastSave="{00000000-0000-0000-0000-000000000000}"/>
  <bookViews>
    <workbookView xWindow="-120" yWindow="-120" windowWidth="20730" windowHeight="11160" xr2:uid="{00000000-000D-0000-FFFF-FFFF00000000}"/>
  </bookViews>
  <sheets>
    <sheet name="Sheet1" sheetId="39" r:id="rId1"/>
    <sheet name="LEARBF" sheetId="11" r:id="rId2"/>
    <sheet name="LEBADF" sheetId="12" r:id="rId3"/>
    <sheet name="LEBALF" sheetId="13" r:id="rId4"/>
    <sheet name="LEBFSF" sheetId="14" r:id="rId5"/>
    <sheet name="LECHID" sheetId="15" r:id="rId6"/>
    <sheet name="LEDDYF" sheetId="16" r:id="rId7"/>
    <sheet name="LEDHCF" sheetId="17" r:id="rId8"/>
    <sheet name="LEEMCF" sheetId="18" r:id="rId9"/>
    <sheet name="LEEQSF" sheetId="19" r:id="rId10"/>
    <sheet name="LEEQTF" sheetId="20" r:id="rId11"/>
    <sheet name="LEESCF" sheetId="21" r:id="rId12"/>
    <sheet name="LEFE30" sheetId="22" r:id="rId13"/>
    <sheet name="LEGFOF" sheetId="23" r:id="rId14"/>
    <sheet name="LICMFGOLDETF" sheetId="40" r:id="rId15"/>
    <sheet name="LEGROW" sheetId="24" r:id="rId16"/>
    <sheet name="LEINFA" sheetId="25" r:id="rId17"/>
    <sheet name="LEINNF" sheetId="26" r:id="rId18"/>
    <sheet name="LEINSX" sheetId="27" r:id="rId19"/>
    <sheet name="LELTVF" sheetId="28" r:id="rId20"/>
    <sheet name="LEMIDF" sheetId="29" r:id="rId21"/>
    <sheet name="LEMUCF" sheetId="30" r:id="rId22"/>
    <sheet name="LENI50" sheetId="31" r:id="rId23"/>
    <sheet name="LET100" sheetId="32" r:id="rId24"/>
    <sheet name="LETAXP" sheetId="33" r:id="rId25"/>
    <sheet name="LETF50" sheetId="34" r:id="rId26"/>
    <sheet name="LETFSX" sheetId="35" r:id="rId27"/>
    <sheet name="LEULIS" sheetId="36" r:id="rId28"/>
  </sheets>
  <definedNames>
    <definedName name="_xlnm._FilterDatabase" localSheetId="1" hidden="1">LEARBF!$B$5:$P$71</definedName>
    <definedName name="_xlnm._FilterDatabase" localSheetId="2" hidden="1">LEBADF!$B$5:$P$89</definedName>
    <definedName name="_xlnm._FilterDatabase" localSheetId="3" hidden="1">LEBALF!$B$5:$P$95</definedName>
    <definedName name="_xlnm._FilterDatabase" localSheetId="4" hidden="1">LEBFSF!$B$5:$P$40</definedName>
    <definedName name="_xlnm._FilterDatabase" localSheetId="5" hidden="1">LECHID!$B$5:$P$78</definedName>
    <definedName name="_xlnm._FilterDatabase" localSheetId="6" hidden="1">LEDDYF!$B$5:$P$52</definedName>
    <definedName name="_xlnm._FilterDatabase" localSheetId="7" hidden="1">LEDHCF!$B$5:$P$37</definedName>
    <definedName name="_xlnm._FilterDatabase" localSheetId="8" hidden="1">LEEMCF!$B$5:$P$70</definedName>
    <definedName name="_xlnm._FilterDatabase" localSheetId="9" hidden="1">LEEQSF!$B$5:$P$71</definedName>
    <definedName name="_xlnm._FilterDatabase" localSheetId="10" hidden="1">LEEQTF!$B$5:$P$81</definedName>
    <definedName name="_xlnm._FilterDatabase" localSheetId="11" hidden="1">LEESCF!$B$5:$P$73</definedName>
    <definedName name="_xlnm._FilterDatabase" localSheetId="12" hidden="1">LEFE30!$B$5:$P$50</definedName>
    <definedName name="_xlnm._FilterDatabase" localSheetId="13" hidden="1">LEGFOF!$B$5:$P$20</definedName>
    <definedName name="_xlnm._FilterDatabase" localSheetId="15" hidden="1">LEGROW!$B$5:$P$72</definedName>
    <definedName name="_xlnm._FilterDatabase" localSheetId="16" hidden="1">LEINFA!$B$5:$P$63</definedName>
    <definedName name="_xlnm._FilterDatabase" localSheetId="17" hidden="1">LEINNF!$B$5:$P$70</definedName>
    <definedName name="_xlnm._FilterDatabase" localSheetId="18" hidden="1">LEINSX!$B$5:$P$50</definedName>
    <definedName name="_xlnm._FilterDatabase" localSheetId="19" hidden="1">LELTVF!$B$5:$P$58</definedName>
    <definedName name="_xlnm._FilterDatabase" localSheetId="20" hidden="1">LEMIDF!$B$5:$P$87</definedName>
    <definedName name="_xlnm._FilterDatabase" localSheetId="21" hidden="1">LEMUCF!$B$5:$P$85</definedName>
    <definedName name="_xlnm._FilterDatabase" localSheetId="22" hidden="1">LENI50!$B$5:$P$70</definedName>
    <definedName name="_xlnm._FilterDatabase" localSheetId="23" hidden="1">'LET100'!$B$5:$P$121</definedName>
    <definedName name="_xlnm._FilterDatabase" localSheetId="24" hidden="1">LETAXP!$B$5:$P$75</definedName>
    <definedName name="_xlnm._FilterDatabase" localSheetId="25" hidden="1">LETF50!$B$5:$P$70</definedName>
    <definedName name="_xlnm._FilterDatabase" localSheetId="26" hidden="1">LETFSX!$B$5:$P$50</definedName>
    <definedName name="_xlnm._FilterDatabase" localSheetId="27" hidden="1">LEULIS!$B$5:$P$84</definedName>
    <definedName name="_xlnm._FilterDatabase" localSheetId="14" hidden="1">LICMFGOLDETF!$B$5:$P$20</definedName>
    <definedName name="Hedging_Positions_through_Futures_AS_ON_MMMM_DD__YYYY___NIL" localSheetId="1">LEARBF!$L$68:$P$84</definedName>
    <definedName name="Hedging_Positions_through_Futures_AS_ON_MMMM_DD__YYYY___NIL" localSheetId="2">LEBADF!$L$68:$P$84</definedName>
    <definedName name="Hedging_Positions_through_Futures_AS_ON_MMMM_DD__YYYY___NIL" localSheetId="3">LEBALF!$L$68:$P$84</definedName>
    <definedName name="Hedging_Positions_through_Futures_AS_ON_MMMM_DD__YYYY___NIL" localSheetId="4">LEBFSF!$L$68:$P$84</definedName>
    <definedName name="Hedging_Positions_through_Futures_AS_ON_MMMM_DD__YYYY___NIL" localSheetId="5">LECHID!$L$68:$P$84</definedName>
    <definedName name="Hedging_Positions_through_Futures_AS_ON_MMMM_DD__YYYY___NIL" localSheetId="6">LEDDYF!$L$68:$P$84</definedName>
    <definedName name="Hedging_Positions_through_Futures_AS_ON_MMMM_DD__YYYY___NIL" localSheetId="7">LEDHCF!$L$68:$P$84</definedName>
    <definedName name="Hedging_Positions_through_Futures_AS_ON_MMMM_DD__YYYY___NIL" localSheetId="8">LEEMCF!$L$68:$P$84</definedName>
    <definedName name="Hedging_Positions_through_Futures_AS_ON_MMMM_DD__YYYY___NIL" localSheetId="9">LEEQSF!$L$68:$P$84</definedName>
    <definedName name="Hedging_Positions_through_Futures_AS_ON_MMMM_DD__YYYY___NIL" localSheetId="10">LEEQTF!$L$68:$P$84</definedName>
    <definedName name="Hedging_Positions_through_Futures_AS_ON_MMMM_DD__YYYY___NIL" localSheetId="11">LEESCF!$L$68:$P$84</definedName>
    <definedName name="Hedging_Positions_through_Futures_AS_ON_MMMM_DD__YYYY___NIL" localSheetId="12">LEFE30!$L$68:$P$84</definedName>
    <definedName name="Hedging_Positions_through_Futures_AS_ON_MMMM_DD__YYYY___NIL" localSheetId="13">LEGFOF!$L$68:$P$84</definedName>
    <definedName name="Hedging_Positions_through_Futures_AS_ON_MMMM_DD__YYYY___NIL" localSheetId="15">LEGROW!$L$68:$P$84</definedName>
    <definedName name="Hedging_Positions_through_Futures_AS_ON_MMMM_DD__YYYY___NIL" localSheetId="16">LEINFA!$L$68:$P$84</definedName>
    <definedName name="Hedging_Positions_through_Futures_AS_ON_MMMM_DD__YYYY___NIL" localSheetId="17">LEINNF!$L$68:$P$84</definedName>
    <definedName name="Hedging_Positions_through_Futures_AS_ON_MMMM_DD__YYYY___NIL" localSheetId="18">LEINSX!$L$68:$P$84</definedName>
    <definedName name="Hedging_Positions_through_Futures_AS_ON_MMMM_DD__YYYY___NIL" localSheetId="19">LELTVF!$L$68:$P$84</definedName>
    <definedName name="Hedging_Positions_through_Futures_AS_ON_MMMM_DD__YYYY___NIL" localSheetId="20">LEMIDF!$L$68:$P$84</definedName>
    <definedName name="Hedging_Positions_through_Futures_AS_ON_MMMM_DD__YYYY___NIL" localSheetId="21">LEMUCF!$L$68:$P$84</definedName>
    <definedName name="Hedging_Positions_through_Futures_AS_ON_MMMM_DD__YYYY___NIL" localSheetId="22">LENI50!$L$68:$P$84</definedName>
    <definedName name="Hedging_Positions_through_Futures_AS_ON_MMMM_DD__YYYY___NIL" localSheetId="23">'LET100'!$L$68:$P$84</definedName>
    <definedName name="Hedging_Positions_through_Futures_AS_ON_MMMM_DD__YYYY___NIL" localSheetId="24">LETAXP!$L$68:$P$84</definedName>
    <definedName name="Hedging_Positions_through_Futures_AS_ON_MMMM_DD__YYYY___NIL" localSheetId="25">LETF50!$L$68:$P$84</definedName>
    <definedName name="Hedging_Positions_through_Futures_AS_ON_MMMM_DD__YYYY___NIL" localSheetId="26">LETFSX!$L$68:$P$84</definedName>
    <definedName name="Hedging_Positions_through_Futures_AS_ON_MMMM_DD__YYYY___NIL" localSheetId="27">LEULIS!$L$68:$P$84</definedName>
    <definedName name="Hedging_Positions_through_Futures_AS_ON_MMMM_DD__YYYY___NIL" localSheetId="14">LICMFGOLDETF!$L$68:$P$84</definedName>
    <definedName name="Hedging_Positions_through_Futures_AS_ON_MMMM_DD__YYYY___NIL">#REF!</definedName>
    <definedName name="JPM_Footer_disp" localSheetId="1">LEARBF!$L$74:$P$84</definedName>
    <definedName name="JPM_Footer_disp" localSheetId="2">LEBADF!$L$74:$P$84</definedName>
    <definedName name="JPM_Footer_disp" localSheetId="3">LEBALF!$L$74:$P$84</definedName>
    <definedName name="JPM_Footer_disp" localSheetId="4">LEBFSF!$L$74:$P$84</definedName>
    <definedName name="JPM_Footer_disp" localSheetId="5">LECHID!$L$74:$P$84</definedName>
    <definedName name="JPM_Footer_disp" localSheetId="6">LEDDYF!$L$74:$P$84</definedName>
    <definedName name="JPM_Footer_disp" localSheetId="7">LEDHCF!$L$74:$P$84</definedName>
    <definedName name="JPM_Footer_disp" localSheetId="8">LEEMCF!$L$74:$P$84</definedName>
    <definedName name="JPM_Footer_disp" localSheetId="9">LEEQSF!$L$74:$P$84</definedName>
    <definedName name="JPM_Footer_disp" localSheetId="10">LEEQTF!$L$74:$P$84</definedName>
    <definedName name="JPM_Footer_disp" localSheetId="11">LEESCF!$L$74:$P$84</definedName>
    <definedName name="JPM_Footer_disp" localSheetId="12">LEFE30!$L$74:$P$84</definedName>
    <definedName name="JPM_Footer_disp" localSheetId="13">LEGFOF!$L$74:$P$84</definedName>
    <definedName name="JPM_Footer_disp" localSheetId="15">LEGROW!$L$74:$P$84</definedName>
    <definedName name="JPM_Footer_disp" localSheetId="16">LEINFA!$L$74:$P$84</definedName>
    <definedName name="JPM_Footer_disp" localSheetId="17">LEINNF!$L$74:$P$84</definedName>
    <definedName name="JPM_Footer_disp" localSheetId="18">LEINSX!$L$74:$P$84</definedName>
    <definedName name="JPM_Footer_disp" localSheetId="19">LELTVF!$L$74:$P$84</definedName>
    <definedName name="JPM_Footer_disp" localSheetId="20">LEMIDF!$L$74:$P$84</definedName>
    <definedName name="JPM_Footer_disp" localSheetId="21">LEMUCF!$L$74:$P$84</definedName>
    <definedName name="JPM_Footer_disp" localSheetId="22">LENI50!$L$74:$P$84</definedName>
    <definedName name="JPM_Footer_disp" localSheetId="23">'LET100'!$L$74:$P$84</definedName>
    <definedName name="JPM_Footer_disp" localSheetId="24">LETAXP!$L$74:$P$84</definedName>
    <definedName name="JPM_Footer_disp" localSheetId="25">LETF50!$L$74:$P$84</definedName>
    <definedName name="JPM_Footer_disp" localSheetId="26">LETFSX!$L$74:$P$84</definedName>
    <definedName name="JPM_Footer_disp" localSheetId="27">LEULIS!$L$74:$P$84</definedName>
    <definedName name="JPM_Footer_disp" localSheetId="14">LICMFGOLDETF!$L$74:$P$84</definedName>
    <definedName name="JPM_Footer_disp">#REF!</definedName>
    <definedName name="JPM_Footer_disp12" localSheetId="1">LEARBF!$L$68:$P$86</definedName>
    <definedName name="JPM_Footer_disp12" localSheetId="2">LEBADF!$L$68:$P$86</definedName>
    <definedName name="JPM_Footer_disp12" localSheetId="3">LEBALF!$L$68:$P$86</definedName>
    <definedName name="JPM_Footer_disp12" localSheetId="4">LEBFSF!$L$68:$P$86</definedName>
    <definedName name="JPM_Footer_disp12" localSheetId="5">LECHID!$L$68:$P$86</definedName>
    <definedName name="JPM_Footer_disp12" localSheetId="6">LEDDYF!$L$68:$P$86</definedName>
    <definedName name="JPM_Footer_disp12" localSheetId="7">LEDHCF!$L$68:$P$86</definedName>
    <definedName name="JPM_Footer_disp12" localSheetId="8">LEEMCF!$L$68:$P$86</definedName>
    <definedName name="JPM_Footer_disp12" localSheetId="9">LEEQSF!$L$68:$P$86</definedName>
    <definedName name="JPM_Footer_disp12" localSheetId="10">LEEQTF!$L$68:$P$86</definedName>
    <definedName name="JPM_Footer_disp12" localSheetId="11">LEESCF!$L$68:$P$86</definedName>
    <definedName name="JPM_Footer_disp12" localSheetId="12">LEFE30!$L$68:$P$86</definedName>
    <definedName name="JPM_Footer_disp12" localSheetId="13">LEGFOF!$L$68:$P$86</definedName>
    <definedName name="JPM_Footer_disp12" localSheetId="15">LEGROW!$L$68:$P$86</definedName>
    <definedName name="JPM_Footer_disp12" localSheetId="16">LEINFA!$L$68:$P$86</definedName>
    <definedName name="JPM_Footer_disp12" localSheetId="17">LEINNF!$L$68:$P$86</definedName>
    <definedName name="JPM_Footer_disp12" localSheetId="18">LEINSX!$L$68:$P$86</definedName>
    <definedName name="JPM_Footer_disp12" localSheetId="19">LELTVF!$L$68:$P$86</definedName>
    <definedName name="JPM_Footer_disp12" localSheetId="20">LEMIDF!$L$68:$P$86</definedName>
    <definedName name="JPM_Footer_disp12" localSheetId="21">LEMUCF!$L$68:$P$86</definedName>
    <definedName name="JPM_Footer_disp12" localSheetId="22">LENI50!$L$68:$P$86</definedName>
    <definedName name="JPM_Footer_disp12" localSheetId="23">'LET100'!$L$68:$P$86</definedName>
    <definedName name="JPM_Footer_disp12" localSheetId="24">LETAXP!$L$68:$P$86</definedName>
    <definedName name="JPM_Footer_disp12" localSheetId="25">LETF50!$L$68:$P$86</definedName>
    <definedName name="JPM_Footer_disp12" localSheetId="26">LETFSX!$L$68:$P$86</definedName>
    <definedName name="JPM_Footer_disp12" localSheetId="27">LEULIS!$L$68:$P$86</definedName>
    <definedName name="JPM_Footer_disp12" localSheetId="14">LICMFGOLDETF!$L$68:$P$86</definedName>
    <definedName name="JPM_Footer_disp12">#REF!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6" i="40" l="1"/>
  <c r="G18" i="40" s="1"/>
  <c r="F16" i="40"/>
  <c r="F18" i="40" s="1"/>
  <c r="G10" i="40"/>
  <c r="G12" i="40" s="1"/>
  <c r="F10" i="40"/>
  <c r="F12" i="40" s="1"/>
  <c r="F20" i="40" l="1"/>
  <c r="G20" i="40"/>
</calcChain>
</file>

<file path=xl/sharedStrings.xml><?xml version="1.0" encoding="utf-8"?>
<sst xmlns="http://schemas.openxmlformats.org/spreadsheetml/2006/main" count="4613" uniqueCount="851">
  <si>
    <t>Name of the Instrument</t>
  </si>
  <si>
    <t>ISIN</t>
  </si>
  <si>
    <t>Quantity</t>
  </si>
  <si>
    <t>Market/Fair Value (Rounded, Rs. In Lacs)</t>
  </si>
  <si>
    <t>Rounded, % to Net Assets</t>
  </si>
  <si>
    <t>Industry / Rating</t>
  </si>
  <si>
    <t>Yield</t>
  </si>
  <si>
    <t>Monthly Portfolio Statement as on October 31,2023</t>
  </si>
  <si>
    <t>Index</t>
  </si>
  <si>
    <t>LIC MF ARBITRAGE FUND</t>
  </si>
  <si>
    <t>LIC MF BALANCED ADVANTAGE FUND</t>
  </si>
  <si>
    <t>LIC MF AGGRESSIVE HYBRID FUND</t>
  </si>
  <si>
    <t>LIC MF BANKING AND FINANCIAL SERVICES FUND</t>
  </si>
  <si>
    <t>LIC MF CHILDREN’S GIFT FUND</t>
  </si>
  <si>
    <t>LIC MF FLEXI CAP FUND</t>
  </si>
  <si>
    <t>LIC MF LARGE CAP FUND</t>
  </si>
  <si>
    <t>LIC MF INFRASTRUCTURE FUND</t>
  </si>
  <si>
    <t>LIC MF NIFTY 50 INDEX FUND</t>
  </si>
  <si>
    <t>LIC MF S &amp; P BSE SENSEX INDEX FUND</t>
  </si>
  <si>
    <t>LIC MF LARGE &amp; MID CAP FUND</t>
  </si>
  <si>
    <t>LIC MF MULTI CAP FUND</t>
  </si>
  <si>
    <t>LIC MF NIFTY 100 ETF</t>
  </si>
  <si>
    <t>LIC MF ELSS</t>
  </si>
  <si>
    <t>LIC MF NIFTY 50 ETF</t>
  </si>
  <si>
    <t>LIC MF S &amp; P BSE SENSEX ETF</t>
  </si>
  <si>
    <t>LIC MF UNIT LINKED INSURANCE SCHEME</t>
  </si>
  <si>
    <t>LEARBF</t>
  </si>
  <si>
    <t>LIC MF Arbitrage Fund</t>
  </si>
  <si>
    <t>LEBADF</t>
  </si>
  <si>
    <t>LIC MF Balanced Advantage Fund</t>
  </si>
  <si>
    <t>LEBALF</t>
  </si>
  <si>
    <t>LIC MF Aggressive Hybrid Fund</t>
  </si>
  <si>
    <t>LEBFSF</t>
  </si>
  <si>
    <t>LIC MF Banking and Financial Services Fund</t>
  </si>
  <si>
    <t>LECHID</t>
  </si>
  <si>
    <t>LIC MF Children’s Gift Fund</t>
  </si>
  <si>
    <t>LEDDYF</t>
  </si>
  <si>
    <t>LIC MF Dividend Yield Fund</t>
  </si>
  <si>
    <t>LEDHCF</t>
  </si>
  <si>
    <t>LIC MF Healthcare Fund</t>
  </si>
  <si>
    <t>LEEMCF</t>
  </si>
  <si>
    <t>LIC MF Mid cap Fund</t>
  </si>
  <si>
    <t>LEEQSF</t>
  </si>
  <si>
    <t>LIC MF Equity Savings Fund</t>
  </si>
  <si>
    <t>LEEQTF</t>
  </si>
  <si>
    <t>LIC MF Flexi Cap Fund</t>
  </si>
  <si>
    <t>LEESCF</t>
  </si>
  <si>
    <t>LIC MF Small Cap Fund</t>
  </si>
  <si>
    <t>LEFE30</t>
  </si>
  <si>
    <t>LIC MF Focused 30 Equity Fund</t>
  </si>
  <si>
    <t>LEGFOF</t>
  </si>
  <si>
    <t>LIC MF Gold ETF Fund of Fund</t>
  </si>
  <si>
    <t>LEGROW</t>
  </si>
  <si>
    <t>LIC MF Large Cap Fund</t>
  </si>
  <si>
    <t>LEINFA</t>
  </si>
  <si>
    <t>LIC MF Infrastructure Fund</t>
  </si>
  <si>
    <t>LEINNF</t>
  </si>
  <si>
    <t>LIC MF Nifty 50 Index Fund</t>
  </si>
  <si>
    <t>LEINSX</t>
  </si>
  <si>
    <t>LIC MF S &amp; P BSE Sensex Index Fund</t>
  </si>
  <si>
    <t>LELTVF</t>
  </si>
  <si>
    <t>LIC MF Long Term Value Fund</t>
  </si>
  <si>
    <t>LEMIDF</t>
  </si>
  <si>
    <t>LIC MF Large &amp; Mid Cap Fund</t>
  </si>
  <si>
    <t>LEMUCF</t>
  </si>
  <si>
    <t>LIC MF Multi Cap Fund</t>
  </si>
  <si>
    <t>LENI50</t>
  </si>
  <si>
    <t>LIC MF Nifty Next 50 Index Fund</t>
  </si>
  <si>
    <t>LET100</t>
  </si>
  <si>
    <t>LIC MF Nifty 100 ETF</t>
  </si>
  <si>
    <t>LETAXP</t>
  </si>
  <si>
    <t>LETF50</t>
  </si>
  <si>
    <t>LIC MF Nifty 50 ETF</t>
  </si>
  <si>
    <t>LETFSX</t>
  </si>
  <si>
    <t>LIC MF S &amp; P BSE Sensex ETF</t>
  </si>
  <si>
    <t>LEULIS</t>
  </si>
  <si>
    <t>LIC MF Unit Linked Insurance Scheme</t>
  </si>
  <si>
    <t>INDEX</t>
  </si>
  <si>
    <t>Monthly Portfolio Statement as on October 31, 2023</t>
  </si>
  <si>
    <t>Scheme</t>
  </si>
  <si>
    <t>Scheme Name</t>
  </si>
  <si>
    <t>Debt Instruments</t>
  </si>
  <si>
    <t>(a)Listed / Awaiting listing on stock Exchanges</t>
  </si>
  <si>
    <t>7.26% Government of India</t>
  </si>
  <si>
    <t>IN0020220151</t>
  </si>
  <si>
    <t>SOVEREIGN</t>
  </si>
  <si>
    <t>IN0020220060</t>
  </si>
  <si>
    <t>8.0% HDFC Bank Ltd. **</t>
  </si>
  <si>
    <t>INE040A08807</t>
  </si>
  <si>
    <t>CRISIL AAA</t>
  </si>
  <si>
    <t>Sub Total</t>
  </si>
  <si>
    <t>(b)Privately Placed/Unlisted</t>
  </si>
  <si>
    <t>NIL</t>
  </si>
  <si>
    <t>(c)Securitised Debt Instruments</t>
  </si>
  <si>
    <t>TOTAL</t>
  </si>
  <si>
    <t>Others</t>
  </si>
  <si>
    <t>Investment in Mutual fund</t>
  </si>
  <si>
    <t>Treps / Reverse Repo</t>
  </si>
  <si>
    <t>Treps</t>
  </si>
  <si>
    <t>Net Receivables / (Payables)</t>
  </si>
  <si>
    <t>GRAND TOTAL</t>
  </si>
  <si>
    <t>**  Non Traded Security</t>
  </si>
  <si>
    <t>7.06% Government of India</t>
  </si>
  <si>
    <t>IN0020230010</t>
  </si>
  <si>
    <t>7.1% Government of India</t>
  </si>
  <si>
    <t>IN0020220011</t>
  </si>
  <si>
    <t>7.38% Government of India</t>
  </si>
  <si>
    <t>IN0020220037</t>
  </si>
  <si>
    <t>$0.00%</t>
  </si>
  <si>
    <t>$ Less Than 0.01% of Net Asset Value</t>
  </si>
  <si>
    <t>7.4% National Bk for Agriculture &amp; Rural Dev. **</t>
  </si>
  <si>
    <t>INE261F08DO9</t>
  </si>
  <si>
    <t>ICRA AAA</t>
  </si>
  <si>
    <t>7.74% Power Finance Corporation Ltd. **</t>
  </si>
  <si>
    <t>INE134E08JI0</t>
  </si>
  <si>
    <t>5.63% Government of India</t>
  </si>
  <si>
    <t>IN0020210012</t>
  </si>
  <si>
    <t>Money Market Instruments</t>
  </si>
  <si>
    <t>CRISIL A1+</t>
  </si>
  <si>
    <t>#  Unlisted Security</t>
  </si>
  <si>
    <t>Equity &amp; Equity related</t>
  </si>
  <si>
    <t>(a)Listed / Awaiting listing on Stock Exchanges</t>
  </si>
  <si>
    <t>ICICI Bank Ltd.</t>
  </si>
  <si>
    <t>INE090A01021</t>
  </si>
  <si>
    <t>Banks</t>
  </si>
  <si>
    <t>Infosys Ltd.</t>
  </si>
  <si>
    <t>INE009A01021</t>
  </si>
  <si>
    <t>IT - Software</t>
  </si>
  <si>
    <t>HDFC Bank Ltd.</t>
  </si>
  <si>
    <t>INE040A01034</t>
  </si>
  <si>
    <t>Hindustan Unilever Ltd.</t>
  </si>
  <si>
    <t>INE030A01027</t>
  </si>
  <si>
    <t>Diversified FMCG</t>
  </si>
  <si>
    <t>Nestle India Ltd.</t>
  </si>
  <si>
    <t>INE239A01016</t>
  </si>
  <si>
    <t>Food Products</t>
  </si>
  <si>
    <t>Reliance Industries Ltd.</t>
  </si>
  <si>
    <t>INE002A01018</t>
  </si>
  <si>
    <t>Petroleum Products</t>
  </si>
  <si>
    <t>Mahindra &amp; Mahindra Ltd.</t>
  </si>
  <si>
    <t>INE101A01026</t>
  </si>
  <si>
    <t>Automobiles</t>
  </si>
  <si>
    <t>LTIMindtree Ltd.</t>
  </si>
  <si>
    <t>INE214T01019</t>
  </si>
  <si>
    <t>(b) Unlisted</t>
  </si>
  <si>
    <t>8.3% Tata Capital Financial Services Ltd. **</t>
  </si>
  <si>
    <t>INE306N07NL3</t>
  </si>
  <si>
    <t>8.49% NTPC Ltd. **</t>
  </si>
  <si>
    <t>INE733E07JP6</t>
  </si>
  <si>
    <t>7.5% National Bk for Agriculture &amp; Rural Dev. **</t>
  </si>
  <si>
    <t>INE261F08DT8</t>
  </si>
  <si>
    <t>7.57% REC Ltd. **</t>
  </si>
  <si>
    <t>INE020B08DU5</t>
  </si>
  <si>
    <t>Commercial Paper</t>
  </si>
  <si>
    <t>Tata Capital Housing Finance Ltd. **</t>
  </si>
  <si>
    <t>INE033L14MN1</t>
  </si>
  <si>
    <t>Ultratech Cement Ltd.</t>
  </si>
  <si>
    <t>INE481G01011</t>
  </si>
  <si>
    <t>Cement &amp; Cement Products</t>
  </si>
  <si>
    <t>Hindalco Industries Ltd.</t>
  </si>
  <si>
    <t>INE038A01020</t>
  </si>
  <si>
    <t>Non - Ferrous Metals</t>
  </si>
  <si>
    <t>Pidilite Industries Ltd.</t>
  </si>
  <si>
    <t>INE318A01026</t>
  </si>
  <si>
    <t>Chemicals &amp; Petrochemicals</t>
  </si>
  <si>
    <t>Bajaj Finance Ltd.</t>
  </si>
  <si>
    <t>INE296A01024</t>
  </si>
  <si>
    <t>Finance</t>
  </si>
  <si>
    <t>DLF Ltd.</t>
  </si>
  <si>
    <t>INE271C01023</t>
  </si>
  <si>
    <t>Realty</t>
  </si>
  <si>
    <t>Larsen &amp; Toubro Ltd.</t>
  </si>
  <si>
    <t>INE018A01030</t>
  </si>
  <si>
    <t>Construction</t>
  </si>
  <si>
    <t>Aditya Birla Capital Ltd.</t>
  </si>
  <si>
    <t>INE674K01013</t>
  </si>
  <si>
    <t>Titan Company Ltd.</t>
  </si>
  <si>
    <t>INE280A01028</t>
  </si>
  <si>
    <t>Consumer Durables</t>
  </si>
  <si>
    <t>Havells India Ltd.</t>
  </si>
  <si>
    <t>INE176B01034</t>
  </si>
  <si>
    <t>Granules India Ltd.</t>
  </si>
  <si>
    <t>INE101D01020</t>
  </si>
  <si>
    <t>Pharmaceuticals &amp; Biotechnology</t>
  </si>
  <si>
    <t>Godrej Consumer Products Ltd.</t>
  </si>
  <si>
    <t>INE102D01028</t>
  </si>
  <si>
    <t>Personal Products</t>
  </si>
  <si>
    <t>Aurobindo Pharma Ltd.</t>
  </si>
  <si>
    <t>INE406A01037</t>
  </si>
  <si>
    <t>Siemens Ltd.</t>
  </si>
  <si>
    <t>INE003A01024</t>
  </si>
  <si>
    <t>Electrical Equipment</t>
  </si>
  <si>
    <t>Grasim Industries Ltd.</t>
  </si>
  <si>
    <t>INE047A01021</t>
  </si>
  <si>
    <t>Tata Power Company Ltd.</t>
  </si>
  <si>
    <t>INE245A01021</t>
  </si>
  <si>
    <t>Power</t>
  </si>
  <si>
    <t>Bharat Heavy Electricals Ltd.</t>
  </si>
  <si>
    <t>INE257A01026</t>
  </si>
  <si>
    <t>Axis Bank Ltd.</t>
  </si>
  <si>
    <t>INE238A01034</t>
  </si>
  <si>
    <t>Apollo Hospitals Enterprise Ltd.</t>
  </si>
  <si>
    <t>INE437A01024</t>
  </si>
  <si>
    <t>Healthcare Services</t>
  </si>
  <si>
    <t>Balrampur Chini Mills Ltd.</t>
  </si>
  <si>
    <t>INE119A01028</t>
  </si>
  <si>
    <t>Agricultural Food &amp; other Products</t>
  </si>
  <si>
    <t>Samvardhana Motherson International Ltd.</t>
  </si>
  <si>
    <t>INE775A01035</t>
  </si>
  <si>
    <t>Auto Components</t>
  </si>
  <si>
    <t>Godrej Properties Ltd.</t>
  </si>
  <si>
    <t>INE484J01027</t>
  </si>
  <si>
    <t>Zydus Lifesciences Ltd.</t>
  </si>
  <si>
    <t>INE010B01027</t>
  </si>
  <si>
    <t>Indian Energy Exchange Ltd.</t>
  </si>
  <si>
    <t>INE022Q01020</t>
  </si>
  <si>
    <t>Capital Markets</t>
  </si>
  <si>
    <t>Tata Consumer Products Ltd.</t>
  </si>
  <si>
    <t>INE192A01025</t>
  </si>
  <si>
    <t>Piramal Enterprises Ltd.</t>
  </si>
  <si>
    <t>INE140A01024</t>
  </si>
  <si>
    <t>Tech Mahindra Ltd.</t>
  </si>
  <si>
    <t>INE669C01036</t>
  </si>
  <si>
    <t>Dr. Reddy's Laboratories Ltd.</t>
  </si>
  <si>
    <t>INE089A01023</t>
  </si>
  <si>
    <t>Dabur India Ltd.</t>
  </si>
  <si>
    <t>INE016A01026</t>
  </si>
  <si>
    <t>Gujarat Narmada Valley Fert &amp; Chem Ltd.</t>
  </si>
  <si>
    <t>INE113A01013</t>
  </si>
  <si>
    <t>Tata Consultancy Services Ltd.</t>
  </si>
  <si>
    <t>INE467B01029</t>
  </si>
  <si>
    <t>Trent Ltd.</t>
  </si>
  <si>
    <t>INE849A01020</t>
  </si>
  <si>
    <t>Retailing</t>
  </si>
  <si>
    <t>State Bank of India</t>
  </si>
  <si>
    <t>INE062A01020</t>
  </si>
  <si>
    <t>Jindal Steel &amp; Power Ltd.</t>
  </si>
  <si>
    <t>INE749A01030</t>
  </si>
  <si>
    <t>Ferrous Metals</t>
  </si>
  <si>
    <t>ICICI Prudential Life Insurance Co Ltd.</t>
  </si>
  <si>
    <t>INE726G01019</t>
  </si>
  <si>
    <t>Insurance</t>
  </si>
  <si>
    <t>The Indian Hotels Company Ltd.</t>
  </si>
  <si>
    <t>INE053A01029</t>
  </si>
  <si>
    <t>Leisure Services</t>
  </si>
  <si>
    <t>Indus Towers Ltd.</t>
  </si>
  <si>
    <t>INE121J01017</t>
  </si>
  <si>
    <t>Telecom - Services</t>
  </si>
  <si>
    <t>GAIL (India) Ltd.</t>
  </si>
  <si>
    <t>INE129A01019</t>
  </si>
  <si>
    <t>Gas</t>
  </si>
  <si>
    <t>The Federal Bank Ltd.</t>
  </si>
  <si>
    <t>INE171A01029</t>
  </si>
  <si>
    <t>PVR Inox Ltd.</t>
  </si>
  <si>
    <t>INE191H01014</t>
  </si>
  <si>
    <t>Entertainment</t>
  </si>
  <si>
    <t>Petronet LNG Ltd.</t>
  </si>
  <si>
    <t>INE347G01014</t>
  </si>
  <si>
    <t>Eicher Motors Ltd.</t>
  </si>
  <si>
    <t>INE066A01021</t>
  </si>
  <si>
    <t>LIC MF LIQUID FUND-DR PLN-GR</t>
  </si>
  <si>
    <t>INF767K01DN1</t>
  </si>
  <si>
    <t>Disclosure in Devrivtives</t>
  </si>
  <si>
    <t>Rounded,% TO Net Assets)</t>
  </si>
  <si>
    <t>Total</t>
  </si>
  <si>
    <t>Total outstanding position(as at 31 October 2023 ) in Derivative Instruments(Gross National) 1865.21 lacs.</t>
  </si>
  <si>
    <t>Total percentage of existing assets hedge through futures is 66.69%.</t>
  </si>
  <si>
    <t>ITC Ltd.</t>
  </si>
  <si>
    <t>INE154A01025</t>
  </si>
  <si>
    <t>Kotak Mahindra Bank Ltd.</t>
  </si>
  <si>
    <t>INE237A01028</t>
  </si>
  <si>
    <t>Maruti Suzuki India Ltd.</t>
  </si>
  <si>
    <t>INE585B01010</t>
  </si>
  <si>
    <t>Cipla Ltd.</t>
  </si>
  <si>
    <t>INE059A01026</t>
  </si>
  <si>
    <t>HCL Technologies Ltd.</t>
  </si>
  <si>
    <t>INE860A01027</t>
  </si>
  <si>
    <t>Mahanagar Gas Ltd.</t>
  </si>
  <si>
    <t>INE002S01010</t>
  </si>
  <si>
    <t>Hero MotoCorp Ltd.</t>
  </si>
  <si>
    <t>INE158A01026</t>
  </si>
  <si>
    <t>Shriram Finance Ltd.</t>
  </si>
  <si>
    <t>INE721A01013</t>
  </si>
  <si>
    <t>Union Bank of India</t>
  </si>
  <si>
    <t>INE692A01016</t>
  </si>
  <si>
    <t>SRF Ltd.</t>
  </si>
  <si>
    <t>INE647A01010</t>
  </si>
  <si>
    <t>Bajaj Auto Ltd.</t>
  </si>
  <si>
    <t>INE917I01010</t>
  </si>
  <si>
    <t>Sun Pharmaceutical Industries Ltd.</t>
  </si>
  <si>
    <t>INE044A01036</t>
  </si>
  <si>
    <t>Crompton Greaves Cons Electrical Ltd.</t>
  </si>
  <si>
    <t>INE299U01018</t>
  </si>
  <si>
    <t>NTPC Ltd.</t>
  </si>
  <si>
    <t>INE733E01010</t>
  </si>
  <si>
    <t>SBI Life Insurance Company Ltd.</t>
  </si>
  <si>
    <t>INE123W01016</t>
  </si>
  <si>
    <t>APL Apollo Tubes Ltd.</t>
  </si>
  <si>
    <t>INE702C01027</t>
  </si>
  <si>
    <t>Industrial Products</t>
  </si>
  <si>
    <t>Muthoot Finance Ltd.</t>
  </si>
  <si>
    <t>INE414G01012</t>
  </si>
  <si>
    <t>Navin Fluorine International Ltd.</t>
  </si>
  <si>
    <t>INE048G01026</t>
  </si>
  <si>
    <t>Bosch Ltd.</t>
  </si>
  <si>
    <t>INE323A01026</t>
  </si>
  <si>
    <t>7.8% State Government of Tamil Nadu</t>
  </si>
  <si>
    <t>IN3120220097</t>
  </si>
  <si>
    <t>6.54% Government of India</t>
  </si>
  <si>
    <t>IN0020210244</t>
  </si>
  <si>
    <t>7.54% Government of India</t>
  </si>
  <si>
    <t>IN0020220029</t>
  </si>
  <si>
    <t>Total outstanding position(as at 31 October 2023 ) in Derivative Instruments(Gross National) 9502.16 lacs.</t>
  </si>
  <si>
    <t>Total percentage of existing assets hedge through futures is 9.85%.</t>
  </si>
  <si>
    <t>Equitas Small Finance Bank Ltd.</t>
  </si>
  <si>
    <t>INE063P01018</t>
  </si>
  <si>
    <t>Bharti Airtel Ltd.</t>
  </si>
  <si>
    <t>INE397D01024</t>
  </si>
  <si>
    <t>Zomato Ltd.</t>
  </si>
  <si>
    <t>INE758T01015</t>
  </si>
  <si>
    <t>Five Star Business Finance Ltd.</t>
  </si>
  <si>
    <t>INE128S01021</t>
  </si>
  <si>
    <t>Creditaccess Grameen Ltd.</t>
  </si>
  <si>
    <t>INE741K01010</t>
  </si>
  <si>
    <t>Syrma Sgs Technology Ltd.</t>
  </si>
  <si>
    <t>INE0DYJ01015</t>
  </si>
  <si>
    <t>Industrial Manufacturing</t>
  </si>
  <si>
    <t>Transport Corporation Of India Ltd.</t>
  </si>
  <si>
    <t>INE688A01022</t>
  </si>
  <si>
    <t>Transport Services</t>
  </si>
  <si>
    <t>Piramal Pharma Ltd.</t>
  </si>
  <si>
    <t>INE0DK501011</t>
  </si>
  <si>
    <t>Chalet Hotels Ltd.</t>
  </si>
  <si>
    <t>INE427F01016</t>
  </si>
  <si>
    <t>Sundram Fasteners Ltd.</t>
  </si>
  <si>
    <t>INE387A01021</t>
  </si>
  <si>
    <t>TD Power Systems Ltd.</t>
  </si>
  <si>
    <t>INE419M01027</t>
  </si>
  <si>
    <t>Jubilant Foodworks Ltd.</t>
  </si>
  <si>
    <t>INE797F01020</t>
  </si>
  <si>
    <t>Karur Vysya Bank Ltd.</t>
  </si>
  <si>
    <t>INE036D01028</t>
  </si>
  <si>
    <t>Birla Corporation Ltd.</t>
  </si>
  <si>
    <t>INE340A01012</t>
  </si>
  <si>
    <t>Bharat Forge Ltd.</t>
  </si>
  <si>
    <t>INE465A01025</t>
  </si>
  <si>
    <t>CIE Automotive India Ltd.</t>
  </si>
  <si>
    <t>INE536H01010</t>
  </si>
  <si>
    <t>Coforge Ltd.</t>
  </si>
  <si>
    <t>INE591G01017</t>
  </si>
  <si>
    <t>Global Health Ltd.</t>
  </si>
  <si>
    <t>INE474Q01031</t>
  </si>
  <si>
    <t>KEI Industries Ltd.</t>
  </si>
  <si>
    <t>INE878B01027</t>
  </si>
  <si>
    <t>The Ramco Cements Ltd.</t>
  </si>
  <si>
    <t>INE331A01037</t>
  </si>
  <si>
    <t>Avenue Supermarts Ltd.</t>
  </si>
  <si>
    <t>INE192R01011</t>
  </si>
  <si>
    <t>Aditya Birla Fashion and Retail Ltd.</t>
  </si>
  <si>
    <t>INE647O01011</t>
  </si>
  <si>
    <t>BSE Ltd.</t>
  </si>
  <si>
    <t>INE118H01025</t>
  </si>
  <si>
    <t>6.1% Government of India</t>
  </si>
  <si>
    <t>IN0020210095</t>
  </si>
  <si>
    <t>7.725% Larsen &amp; Toubro Ltd.</t>
  </si>
  <si>
    <t>INE018A08BE9</t>
  </si>
  <si>
    <t>L&amp;T Finance Holdings Ltd.</t>
  </si>
  <si>
    <t>INE498L01015</t>
  </si>
  <si>
    <t>DCB Bank Ltd.</t>
  </si>
  <si>
    <t>INE503A01015</t>
  </si>
  <si>
    <t>360 One Wam Ltd.</t>
  </si>
  <si>
    <t>INE466L01038</t>
  </si>
  <si>
    <t>CSB Bank Ltd.</t>
  </si>
  <si>
    <t>INE679A01013</t>
  </si>
  <si>
    <t>MAS Financial Services Ltd.</t>
  </si>
  <si>
    <t>INE348L01012</t>
  </si>
  <si>
    <t>Aavas Financiers Ltd.</t>
  </si>
  <si>
    <t>INE216P01012</t>
  </si>
  <si>
    <t>SBI Cards &amp; Payment Services Ltd.</t>
  </si>
  <si>
    <t>INE018E01016</t>
  </si>
  <si>
    <t>Power Finance Corporation Ltd.</t>
  </si>
  <si>
    <t>INE134E01011</t>
  </si>
  <si>
    <t>Cholamandalam Financial Holdings Ltd.</t>
  </si>
  <si>
    <t>INE149A01033</t>
  </si>
  <si>
    <t>Pitti Engineering Ltd.</t>
  </si>
  <si>
    <t>INE450D01021</t>
  </si>
  <si>
    <t>Gokaldas Exports Ltd.</t>
  </si>
  <si>
    <t>INE887G01027</t>
  </si>
  <si>
    <t>Textiles &amp; Apparels</t>
  </si>
  <si>
    <t>Divgi Torqtransfer Systems Ltd.</t>
  </si>
  <si>
    <t>INE753U01022</t>
  </si>
  <si>
    <t>Elecon Engineering Company Ltd.</t>
  </si>
  <si>
    <t>INE205B01023</t>
  </si>
  <si>
    <t>Hindware Home Innovation Ltd.</t>
  </si>
  <si>
    <t>INE05AN01011</t>
  </si>
  <si>
    <t>Coromandel International Ltd.</t>
  </si>
  <si>
    <t>INE169A01031</t>
  </si>
  <si>
    <t>Fertilizers &amp; Agrochemicals</t>
  </si>
  <si>
    <t>Alkem Laboratories Ltd.</t>
  </si>
  <si>
    <t>INE540L01014</t>
  </si>
  <si>
    <t>Somany Ceramics Ltd.</t>
  </si>
  <si>
    <t>INE355A01028</t>
  </si>
  <si>
    <t>Tata Motors Ltd.</t>
  </si>
  <si>
    <t>INE155A01022</t>
  </si>
  <si>
    <t>Kennametal India Ltd.</t>
  </si>
  <si>
    <t>INE717A01029</t>
  </si>
  <si>
    <t>P I INDUSTRIES LIMITED</t>
  </si>
  <si>
    <t>INE603J01030</t>
  </si>
  <si>
    <t>Motherson Sumi Wiring India Ltd.</t>
  </si>
  <si>
    <t>INE0FS801015</t>
  </si>
  <si>
    <t>Britannia Industries Ltd.</t>
  </si>
  <si>
    <t>INE216A01030</t>
  </si>
  <si>
    <t>Cyient Ltd.</t>
  </si>
  <si>
    <t>INE136B01020</t>
  </si>
  <si>
    <t>IT - Services</t>
  </si>
  <si>
    <t>Kansai Nerolac Paints Ltd.</t>
  </si>
  <si>
    <t>INE531A01024</t>
  </si>
  <si>
    <t>Asian Paints Ltd.</t>
  </si>
  <si>
    <t>INE021A01026</t>
  </si>
  <si>
    <t>Torrent Pharmaceuticals Ltd.</t>
  </si>
  <si>
    <t>INE685A01028</t>
  </si>
  <si>
    <t>Bharat Electronics Ltd.</t>
  </si>
  <si>
    <t>INE263A01024</t>
  </si>
  <si>
    <t>Aerospace &amp; Defense</t>
  </si>
  <si>
    <t>Power Grid Corporation of India Ltd.</t>
  </si>
  <si>
    <t>INE752E01010</t>
  </si>
  <si>
    <t>NHPC Ltd.</t>
  </si>
  <si>
    <t>INE848E01016</t>
  </si>
  <si>
    <t>Sanofi India Ltd.</t>
  </si>
  <si>
    <t>INE058A01010</t>
  </si>
  <si>
    <t>Carborundum Universal Ltd.</t>
  </si>
  <si>
    <t>INE120A01034</t>
  </si>
  <si>
    <t>Divi's Laboratories Ltd.</t>
  </si>
  <si>
    <t>INE361B01024</t>
  </si>
  <si>
    <t>Akzo Nobel India Ltd.</t>
  </si>
  <si>
    <t>INE133A01011</t>
  </si>
  <si>
    <t>BEML Ltd.</t>
  </si>
  <si>
    <t>INE258A01016</t>
  </si>
  <si>
    <t>Agricultural, Commercial &amp; Construction Vehicles</t>
  </si>
  <si>
    <t>Bajaj Consumer Care Ltd.</t>
  </si>
  <si>
    <t>INE933K01021</t>
  </si>
  <si>
    <t>PCBL Ltd.</t>
  </si>
  <si>
    <t>INE602A01031</t>
  </si>
  <si>
    <t>Hindustan Zinc Ltd.</t>
  </si>
  <si>
    <t>INE267A01025</t>
  </si>
  <si>
    <t>Torrent Power Ltd.</t>
  </si>
  <si>
    <t>INE813H01021</t>
  </si>
  <si>
    <t>Colgate Palmolive (India) Ltd.</t>
  </si>
  <si>
    <t>INE259A01022</t>
  </si>
  <si>
    <t>Artemis Medicare Services Ltd.</t>
  </si>
  <si>
    <t>INE025R01021</t>
  </si>
  <si>
    <t>JB Chemicals &amp; Pharmaceuticals Ltd.</t>
  </si>
  <si>
    <t>INE572A01036</t>
  </si>
  <si>
    <t>Abbott India Ltd.</t>
  </si>
  <si>
    <t>INE358A01014</t>
  </si>
  <si>
    <t>IPCA Laboratories Ltd.</t>
  </si>
  <si>
    <t>INE571A01038</t>
  </si>
  <si>
    <t>Metropolis Healthcare Ltd.</t>
  </si>
  <si>
    <t>INE112L01020</t>
  </si>
  <si>
    <t>Laurus Labs Ltd.</t>
  </si>
  <si>
    <t>INE947Q01028</t>
  </si>
  <si>
    <t>Syngene International Ltd.</t>
  </si>
  <si>
    <t>INE398R01022</t>
  </si>
  <si>
    <t>UNO Minda Ltd.</t>
  </si>
  <si>
    <t>INE405E01023</t>
  </si>
  <si>
    <t>Balkrishna Industries Ltd.</t>
  </si>
  <si>
    <t>INE787D01026</t>
  </si>
  <si>
    <t>Dalmia Bharat Ltd.</t>
  </si>
  <si>
    <t>INE00R701025</t>
  </si>
  <si>
    <t>Bank of Baroda</t>
  </si>
  <si>
    <t>INE028A01039</t>
  </si>
  <si>
    <t>Oberoi Realty Ltd.</t>
  </si>
  <si>
    <t>INE093I01010</t>
  </si>
  <si>
    <t>Suzlon Energy Ltd.</t>
  </si>
  <si>
    <t>INE040H01021</t>
  </si>
  <si>
    <t>Astral Ltd.</t>
  </si>
  <si>
    <t>INE006I01046</t>
  </si>
  <si>
    <t>Ashok Leyland Ltd.</t>
  </si>
  <si>
    <t>INE208A01029</t>
  </si>
  <si>
    <t>TVS Motor Company Ltd.</t>
  </si>
  <si>
    <t>INE494B01023</t>
  </si>
  <si>
    <t>Endurance Technologies Ltd.</t>
  </si>
  <si>
    <t>INE913H01037</t>
  </si>
  <si>
    <t>Cholamandalam Investment &amp; Fin Co Ltd.</t>
  </si>
  <si>
    <t>INE121A01024</t>
  </si>
  <si>
    <t>Sumitomo Chemical India Ltd.</t>
  </si>
  <si>
    <t>INE258G01013</t>
  </si>
  <si>
    <t>Schaeffler India Ltd.</t>
  </si>
  <si>
    <t>INE513A01022</t>
  </si>
  <si>
    <t>K.P.R. Mill Ltd.</t>
  </si>
  <si>
    <t>INE930H01031</t>
  </si>
  <si>
    <t>Info Edge (India) Ltd.</t>
  </si>
  <si>
    <t>INE663F01024</t>
  </si>
  <si>
    <t>Voltas Ltd.</t>
  </si>
  <si>
    <t>INE226A01021</t>
  </si>
  <si>
    <t>Supreme Industries Ltd.</t>
  </si>
  <si>
    <t>INE195A01028</t>
  </si>
  <si>
    <t>Whirlpool of India Ltd.</t>
  </si>
  <si>
    <t>INE716A01013</t>
  </si>
  <si>
    <t>3M India Ltd.</t>
  </si>
  <si>
    <t>INE470A01017</t>
  </si>
  <si>
    <t>Diversified</t>
  </si>
  <si>
    <t>Metro Brands Ltd.</t>
  </si>
  <si>
    <t>INE317I01021</t>
  </si>
  <si>
    <t>Polycab India Ltd.</t>
  </si>
  <si>
    <t>INE455K01017</t>
  </si>
  <si>
    <t>Apollo Tyres Ltd.</t>
  </si>
  <si>
    <t>INE438A01022</t>
  </si>
  <si>
    <t>Relaxo Footwears Ltd.</t>
  </si>
  <si>
    <t>INE131B01039</t>
  </si>
  <si>
    <t>Container Corporation Of India Ltd.</t>
  </si>
  <si>
    <t>INE111A01025</t>
  </si>
  <si>
    <t>Tata Elxsi Ltd.</t>
  </si>
  <si>
    <t>INE670A01012</t>
  </si>
  <si>
    <t>Honeywell Automation India Ltd.</t>
  </si>
  <si>
    <t>INE671A01010</t>
  </si>
  <si>
    <t>ACC Ltd.</t>
  </si>
  <si>
    <t>INE012A01025</t>
  </si>
  <si>
    <t>Tata Steel Ltd.</t>
  </si>
  <si>
    <t>INE081A01020</t>
  </si>
  <si>
    <t>Canara Bank</t>
  </si>
  <si>
    <t>INE476A01014</t>
  </si>
  <si>
    <t>Godrej Agrovet Ltd.</t>
  </si>
  <si>
    <t>INE850D01014</t>
  </si>
  <si>
    <t>Kajaria Ceramics Ltd.</t>
  </si>
  <si>
    <t>INE217B01036</t>
  </si>
  <si>
    <t>Mahindra &amp; Mahindra Financial Serv Ltd.</t>
  </si>
  <si>
    <t>INE774D01024</t>
  </si>
  <si>
    <t>Total outstanding position(as at 31 October 2023 ) in Derivative Instruments(Gross National) 273.52 lacs.</t>
  </si>
  <si>
    <t>Total percentage of existing assets hedge through futures is 29.08%.</t>
  </si>
  <si>
    <t>L&amp;T Technology Services Ltd.</t>
  </si>
  <si>
    <t>INE010V01017</t>
  </si>
  <si>
    <t>Gabriel India Ltd.</t>
  </si>
  <si>
    <t>INE524A01029</t>
  </si>
  <si>
    <t>TVS Holdings Ltd.</t>
  </si>
  <si>
    <t>INE105A01035</t>
  </si>
  <si>
    <t>TCI Express Ltd.</t>
  </si>
  <si>
    <t>INE586V01016</t>
  </si>
  <si>
    <t>InterGlobe Aviation Ltd.</t>
  </si>
  <si>
    <t>INE646L01027</t>
  </si>
  <si>
    <t>Elgi Equipments Ltd.</t>
  </si>
  <si>
    <t>INE285A01027</t>
  </si>
  <si>
    <t>Kirloskar Oil Engines Ltd.</t>
  </si>
  <si>
    <t>INE146L01010</t>
  </si>
  <si>
    <t>Campus Activewear Ltd.</t>
  </si>
  <si>
    <t>INE278Y01022</t>
  </si>
  <si>
    <t>CCL Products (India) Ltd.</t>
  </si>
  <si>
    <t>INE421D01022</t>
  </si>
  <si>
    <t>Apar Industries Ltd.</t>
  </si>
  <si>
    <t>INE372A01015</t>
  </si>
  <si>
    <t>Wendt India Ltd.</t>
  </si>
  <si>
    <t>INE274C01019</t>
  </si>
  <si>
    <t>ION Exchange India Ltd.</t>
  </si>
  <si>
    <t>INE570A01022</t>
  </si>
  <si>
    <t>Alicon Castalloy Ltd.</t>
  </si>
  <si>
    <t>INE062D01024</t>
  </si>
  <si>
    <t>Sundaram Clayton Ltd. #</t>
  </si>
  <si>
    <t>INE0Q3R01026</t>
  </si>
  <si>
    <t>Disa India Ltd.</t>
  </si>
  <si>
    <t>INE131C01011</t>
  </si>
  <si>
    <t>5.5% Britannia Industries Ltd. **</t>
  </si>
  <si>
    <t>INE216A08027</t>
  </si>
  <si>
    <t>Garware Hi-Tech Films Ltd.</t>
  </si>
  <si>
    <t>INE291A01017</t>
  </si>
  <si>
    <t>Grindwell Norton Ltd.</t>
  </si>
  <si>
    <t>INE536A01023</t>
  </si>
  <si>
    <t>Lemon Tree Hotels Ltd.</t>
  </si>
  <si>
    <t>INE970X01018</t>
  </si>
  <si>
    <t>KSB Ltd.</t>
  </si>
  <si>
    <t>INE999A01015</t>
  </si>
  <si>
    <t>Avalon Technologies Ltd.</t>
  </si>
  <si>
    <t>INE0LCL01028</t>
  </si>
  <si>
    <t>Blue Star Ltd.</t>
  </si>
  <si>
    <t>INE472A01039</t>
  </si>
  <si>
    <t>Hitachi Energy India Ltd.</t>
  </si>
  <si>
    <t>INE07Y701011</t>
  </si>
  <si>
    <t>Timken India Ltd.</t>
  </si>
  <si>
    <t>INE325A01013</t>
  </si>
  <si>
    <t>Birlasoft Ltd.</t>
  </si>
  <si>
    <t>INE836A01035</t>
  </si>
  <si>
    <t>Bharat Bijlee Ltd.</t>
  </si>
  <si>
    <t>INE464A01028</t>
  </si>
  <si>
    <t>Greenpanel Industries Ltd.</t>
  </si>
  <si>
    <t>INE08ZM01014</t>
  </si>
  <si>
    <t>Ratnamani Metals &amp; Tubes Ltd.</t>
  </si>
  <si>
    <t>INE703B01027</t>
  </si>
  <si>
    <t>Deepak Nitrite Ltd.</t>
  </si>
  <si>
    <t>INE288B01029</t>
  </si>
  <si>
    <t>Galaxy Surfactants Ltd.</t>
  </si>
  <si>
    <t>INE600K01018</t>
  </si>
  <si>
    <t>Bajaj Electricals Ltd.</t>
  </si>
  <si>
    <t>INE193E01025</t>
  </si>
  <si>
    <t>Hatsun Agro Product Ltd.</t>
  </si>
  <si>
    <t>INE473B01035</t>
  </si>
  <si>
    <t>Century Plyboards (India) Ltd.</t>
  </si>
  <si>
    <t>INE348B01021</t>
  </si>
  <si>
    <t>Cera Sanitaryware Ltd.</t>
  </si>
  <si>
    <t>INE739E01017</t>
  </si>
  <si>
    <t>Narayana Hrudayalaya ltd.</t>
  </si>
  <si>
    <t>INE410P01011</t>
  </si>
  <si>
    <t>Huhtamaki India Ltd.</t>
  </si>
  <si>
    <t>INE275B01026</t>
  </si>
  <si>
    <t>IDFC First Bank Ltd.</t>
  </si>
  <si>
    <t>INE092T01019</t>
  </si>
  <si>
    <t>PNC Infratech Ltd.</t>
  </si>
  <si>
    <t>INE195J01029</t>
  </si>
  <si>
    <t>Sheela Foam Ltd.</t>
  </si>
  <si>
    <t>INE916U01025</t>
  </si>
  <si>
    <t>Carysil Ltd.</t>
  </si>
  <si>
    <t>INE482D01024</t>
  </si>
  <si>
    <t>GMM Pfaudler Ltd.</t>
  </si>
  <si>
    <t>INE541A01023</t>
  </si>
  <si>
    <t>Orient Electric Ltd.</t>
  </si>
  <si>
    <t>INE142Z01019</t>
  </si>
  <si>
    <t>Zaggle Prepaid Ocean Service</t>
  </si>
  <si>
    <t>INE07K301024</t>
  </si>
  <si>
    <t>EID Parry India Ltd.</t>
  </si>
  <si>
    <t>INE126A01031</t>
  </si>
  <si>
    <t>SP Apparels Ltd.</t>
  </si>
  <si>
    <t>INE212I01016</t>
  </si>
  <si>
    <t>Bajel Projects Ltd. #</t>
  </si>
  <si>
    <t>Jamna Auto Industries Ltd.</t>
  </si>
  <si>
    <t>INE039C01032</t>
  </si>
  <si>
    <t>LIC Mutual Fund</t>
  </si>
  <si>
    <t>INF397L01554</t>
  </si>
  <si>
    <t>Bajaj Finserv Ltd.</t>
  </si>
  <si>
    <t>INE918I01026</t>
  </si>
  <si>
    <t>Hindustan Aeronautics Ltd.</t>
  </si>
  <si>
    <t>INE066F01020</t>
  </si>
  <si>
    <t>REC Ltd.</t>
  </si>
  <si>
    <t>INE020B01018</t>
  </si>
  <si>
    <t>Ashoka Buildcon Ltd.</t>
  </si>
  <si>
    <t>INE442H01029</t>
  </si>
  <si>
    <t>Cummins India Ltd.</t>
  </si>
  <si>
    <t>INE298A01020</t>
  </si>
  <si>
    <t>Blue Dart Express Ltd.</t>
  </si>
  <si>
    <t>INE233B01017</t>
  </si>
  <si>
    <t>Bharat Dynamics Ltd.</t>
  </si>
  <si>
    <t>INE171Z01018</t>
  </si>
  <si>
    <t>NLC India Ltd.</t>
  </si>
  <si>
    <t>INE589A01014</t>
  </si>
  <si>
    <t>Gujarat State Petronet Ltd.</t>
  </si>
  <si>
    <t>INE246F01010</t>
  </si>
  <si>
    <t>Kirloskar Pneumatic Co.Ltd.</t>
  </si>
  <si>
    <t>INE811A01020</t>
  </si>
  <si>
    <t>Mishra Dhatu Nigam Ltd.</t>
  </si>
  <si>
    <t>INE099Z01011</t>
  </si>
  <si>
    <t>Kirloskar Brothers Ltd.</t>
  </si>
  <si>
    <t>INE732A01036</t>
  </si>
  <si>
    <t>JSW Infrastructure Ltd.</t>
  </si>
  <si>
    <t>INE880J01026</t>
  </si>
  <si>
    <t>Transport Infrastructure</t>
  </si>
  <si>
    <t>IndusInd Bank Ltd.</t>
  </si>
  <si>
    <t>INE095A01012</t>
  </si>
  <si>
    <t>Adani Enterprises Ltd.</t>
  </si>
  <si>
    <t>INE423A01024</t>
  </si>
  <si>
    <t>Metals &amp; Minerals Trading</t>
  </si>
  <si>
    <t>Oil &amp; Natural Gas Corporation Ltd.</t>
  </si>
  <si>
    <t>INE213A01029</t>
  </si>
  <si>
    <t>Oil</t>
  </si>
  <si>
    <t>Coal India Ltd.</t>
  </si>
  <si>
    <t>INE522F01014</t>
  </si>
  <si>
    <t>Consumable Fuels</t>
  </si>
  <si>
    <t>JSW Steel Ltd.</t>
  </si>
  <si>
    <t>INE019A01038</t>
  </si>
  <si>
    <t>HDFC Life Insurance Company Ltd.</t>
  </si>
  <si>
    <t>INE795G01014</t>
  </si>
  <si>
    <t>Adani Ports &amp; Special Economic Zone Ltd.</t>
  </si>
  <si>
    <t>INE742F01042</t>
  </si>
  <si>
    <t>Wipro Ltd.</t>
  </si>
  <si>
    <t>INE075A01022</t>
  </si>
  <si>
    <t>Bharat Petroleum Corporation Ltd.</t>
  </si>
  <si>
    <t>INE029A01011</t>
  </si>
  <si>
    <t>UPL Ltd.</t>
  </si>
  <si>
    <t>INE628A01036</t>
  </si>
  <si>
    <t>VARUN BEVERAGES LIMITED</t>
  </si>
  <si>
    <t>INE200M01021</t>
  </si>
  <si>
    <t>Beverages</t>
  </si>
  <si>
    <t>Persistent Systems Ltd.</t>
  </si>
  <si>
    <t>INE262H01013</t>
  </si>
  <si>
    <t>KNR Constructions Ltd.</t>
  </si>
  <si>
    <t>INE634I01029</t>
  </si>
  <si>
    <t>United Spirits Ltd.</t>
  </si>
  <si>
    <t>INE854D01024</t>
  </si>
  <si>
    <t>Amber Enterprises India Ltd.</t>
  </si>
  <si>
    <t>INE371P01015</t>
  </si>
  <si>
    <t>Vinati Organics Ltd.</t>
  </si>
  <si>
    <t>INE410B01037</t>
  </si>
  <si>
    <t>Cyient DLM Ltd.</t>
  </si>
  <si>
    <t>INE055S01018</t>
  </si>
  <si>
    <t>Sundaram Finance Ltd.</t>
  </si>
  <si>
    <t>INE660A01013</t>
  </si>
  <si>
    <t>Gujarat Gas Ltd.</t>
  </si>
  <si>
    <t>INE844O01030</t>
  </si>
  <si>
    <t>Emami Ltd.</t>
  </si>
  <si>
    <t>INE548C01032</t>
  </si>
  <si>
    <t>MM Forgings Ltd.</t>
  </si>
  <si>
    <t>INE227C01017</t>
  </si>
  <si>
    <t>Saregama India Ltd.</t>
  </si>
  <si>
    <t>INE979A01025</t>
  </si>
  <si>
    <t>Digidrive Distributors Ltd. #</t>
  </si>
  <si>
    <t>INE0PSC01016</t>
  </si>
  <si>
    <t>ICICI Lombard General Insurance Co. Ltd.</t>
  </si>
  <si>
    <t>INE765G01017</t>
  </si>
  <si>
    <t>Shree Cement Ltd.</t>
  </si>
  <si>
    <t>INE070A01015</t>
  </si>
  <si>
    <t>Indian Oil Corporation Ltd.</t>
  </si>
  <si>
    <t>INE242A01010</t>
  </si>
  <si>
    <t>Ambuja Cements Ltd.</t>
  </si>
  <si>
    <t>INE079A01024</t>
  </si>
  <si>
    <t>Marico Ltd.</t>
  </si>
  <si>
    <t>INE196A01026</t>
  </si>
  <si>
    <t>Vedanta Ltd.</t>
  </si>
  <si>
    <t>INE205A01025</t>
  </si>
  <si>
    <t>Diversified Metals</t>
  </si>
  <si>
    <t>ABB India Ltd.</t>
  </si>
  <si>
    <t>INE117A01022</t>
  </si>
  <si>
    <t>Punjab National Bank</t>
  </si>
  <si>
    <t>INE160A01022</t>
  </si>
  <si>
    <t>Indian Railway Catering &amp;Tou. Corp. Ltd.</t>
  </si>
  <si>
    <t>INE335Y01020</t>
  </si>
  <si>
    <t>Berger Paints (I) Ltd.</t>
  </si>
  <si>
    <t>INE463A01038</t>
  </si>
  <si>
    <t>Adani Green Energy Ltd.</t>
  </si>
  <si>
    <t>INE364U01010</t>
  </si>
  <si>
    <t>Bajaj Holdings &amp; Investment Ltd.</t>
  </si>
  <si>
    <t>INE118A01012</t>
  </si>
  <si>
    <t>Adani Energy Solutions Ltd.</t>
  </si>
  <si>
    <t>INE931S01010</t>
  </si>
  <si>
    <t>Procter &amp; Gamble Hygiene&amp;HealthCare Ltd.</t>
  </si>
  <si>
    <t>INE179A01014</t>
  </si>
  <si>
    <t>Adani Total Gas Ltd.</t>
  </si>
  <si>
    <t>INE399L01023</t>
  </si>
  <si>
    <t>Life Insurance Corporation of India</t>
  </si>
  <si>
    <t>INE0J1Y01017</t>
  </si>
  <si>
    <t>Adani Wilmar Ltd.</t>
  </si>
  <si>
    <t>INE699H01024</t>
  </si>
  <si>
    <t>Tata Motors Ltd (DVR)</t>
  </si>
  <si>
    <t>IN9155A01020</t>
  </si>
  <si>
    <t>KPIT Technologies Ltd.</t>
  </si>
  <si>
    <t>INE04I401011</t>
  </si>
  <si>
    <t>Page Industries Ltd.</t>
  </si>
  <si>
    <t>INE761H01022</t>
  </si>
  <si>
    <t>Craftsman Automation Ltd.</t>
  </si>
  <si>
    <t>INE00LO01017</t>
  </si>
  <si>
    <t>Safari Industries India Ltd.</t>
  </si>
  <si>
    <t>INE429E01023</t>
  </si>
  <si>
    <t>Thermax Ltd.</t>
  </si>
  <si>
    <t>INE152A01029</t>
  </si>
  <si>
    <t>MRS Bectors Food Specialities Ltd.</t>
  </si>
  <si>
    <t>INE495P01012</t>
  </si>
  <si>
    <t>AIA Engineering Ltd.</t>
  </si>
  <si>
    <t>INE212H01026</t>
  </si>
  <si>
    <t>ZF Commercial Vehicle Ctrl Sys Ind Ltd.</t>
  </si>
  <si>
    <t>INE342J01019</t>
  </si>
  <si>
    <t>SKF India Ltd.</t>
  </si>
  <si>
    <t>INE640A01023</t>
  </si>
  <si>
    <t>Star Health &amp; Allied Insurance Co Ltd.</t>
  </si>
  <si>
    <t>INE575P01011</t>
  </si>
  <si>
    <t>Raymond Ltd.</t>
  </si>
  <si>
    <t>INE301A01014</t>
  </si>
  <si>
    <t>RHI Magnesita India Ltd.</t>
  </si>
  <si>
    <t>INE743M01012</t>
  </si>
  <si>
    <t>Bharti Airtel Ltd. PARTLY PAID UP FV 1.25</t>
  </si>
  <si>
    <t>IN9397D01014</t>
  </si>
  <si>
    <t>5.74% Government of India</t>
  </si>
  <si>
    <t>IN0020210186</t>
  </si>
  <si>
    <t>Riskometer</t>
  </si>
  <si>
    <t>Moderately High</t>
  </si>
  <si>
    <t>Low</t>
  </si>
  <si>
    <t>The product is suitable for investors who are seeking*</t>
  </si>
  <si>
    <t>Riskometer - Scheme</t>
  </si>
  <si>
    <t>First Tier Benchmark</t>
  </si>
  <si>
    <t>Riskometer - First Tier Benchmark</t>
  </si>
  <si>
    <t>*Investors should consult their financial advisers if in doubt about whether the product is suitable for them.</t>
  </si>
  <si>
    <t>Mutual Fund investments are subject to market risks, read all scheme related documents carefully.</t>
  </si>
  <si>
    <t>•Risk - Moderate</t>
  </si>
  <si>
    <t>INE0KQN01018</t>
  </si>
  <si>
    <t>Very High</t>
  </si>
  <si>
    <t>High</t>
  </si>
  <si>
    <t>LIC MF AGGRESSIVE HYBRID FUND (FORMERLY LIC MF EQUITY HYBRID FUND)</t>
  </si>
  <si>
    <r>
      <t xml:space="preserve">NSE Symbol: </t>
    </r>
    <r>
      <rPr>
        <b/>
        <sz val="9"/>
        <color theme="1"/>
        <rFont val="Arial"/>
        <family val="2"/>
      </rPr>
      <t>LICNFNHGP</t>
    </r>
  </si>
  <si>
    <r>
      <t xml:space="preserve">BSE Scrip Code: </t>
    </r>
    <r>
      <rPr>
        <b/>
        <sz val="9"/>
        <color theme="1"/>
        <rFont val="Arial"/>
        <family val="2"/>
      </rPr>
      <t>539784</t>
    </r>
  </si>
  <si>
    <t>LIC MF ELSS (FORMERLY LIC MF TAX PLAN)</t>
  </si>
  <si>
    <r>
      <t xml:space="preserve">NSE Symbol: </t>
    </r>
    <r>
      <rPr>
        <b/>
        <sz val="9"/>
        <color theme="1"/>
        <rFont val="Arial"/>
        <family val="2"/>
      </rPr>
      <t>LICNETFN50</t>
    </r>
  </si>
  <si>
    <r>
      <t xml:space="preserve">BSE Scrip Code: </t>
    </r>
    <r>
      <rPr>
        <b/>
        <sz val="9"/>
        <color theme="1"/>
        <rFont val="Arial"/>
        <family val="2"/>
      </rPr>
      <t>539480</t>
    </r>
  </si>
  <si>
    <r>
      <t xml:space="preserve">NSE Symbol: </t>
    </r>
    <r>
      <rPr>
        <b/>
        <sz val="9"/>
        <color theme="1"/>
        <rFont val="Arial"/>
        <family val="2"/>
      </rPr>
      <t>LICNETFSEN</t>
    </r>
  </si>
  <si>
    <r>
      <t xml:space="preserve">BSE Scrip Code: </t>
    </r>
    <r>
      <rPr>
        <b/>
        <sz val="9"/>
        <color theme="1"/>
        <rFont val="Arial"/>
        <family val="2"/>
      </rPr>
      <t>539487</t>
    </r>
  </si>
  <si>
    <t xml:space="preserve">          LIC MF Arbitrage Fund</t>
  </si>
  <si>
    <t>NIFTY 50 Arbitrage Index</t>
  </si>
  <si>
    <t>•Income over a short term investment horizon</t>
  </si>
  <si>
    <t>•Income through arbitrage opportunities between cash and derivative market and arbitrage opportunities within the derivative segment of the equity market</t>
  </si>
  <si>
    <r>
      <t>•</t>
    </r>
    <r>
      <rPr>
        <b/>
        <sz val="9"/>
        <color rgb="FF000000"/>
        <rFont val="Arial"/>
        <family val="2"/>
      </rPr>
      <t>Risk – Low</t>
    </r>
  </si>
  <si>
    <t>NIFTY 50 Hybrid Composite Debt 50:50 Index</t>
  </si>
  <si>
    <t>•Capital appreciation over a long period of time</t>
  </si>
  <si>
    <t>•Investments in a dynamically managed portfolio of equity and equity related instruments, debt and money market instruments</t>
  </si>
  <si>
    <t>•Risk - Very High</t>
  </si>
  <si>
    <r>
      <t>•</t>
    </r>
    <r>
      <rPr>
        <b/>
        <sz val="9"/>
        <color rgb="FF000000"/>
        <rFont val="Arial"/>
        <family val="2"/>
      </rPr>
      <t>Risk - High</t>
    </r>
  </si>
  <si>
    <t>$“This scheme has exposure to floating rate instruments and / or interest rate derivatives. The duration of these instruments is linked to the interest rate reset period. The interest rate risk in a floating rate instrument or in a fixed rate instrument hedged with derivatives is likely to be lesser than that in an equivalent maturity fixed rate instrument. Under some market circumstances the volatility may be of an order greater than what may ordinarily be expected considering only its duration. Hence investors are recommended to consider the unadjusted portfolio maturity of the scheme as well and exercise adequate due diligence when deciding to make their investments”.</t>
  </si>
  <si>
    <t>CRISIL Hybrid 35+65 - Aggressive Index</t>
  </si>
  <si>
    <t>•Long term capital appreciation with current income</t>
  </si>
  <si>
    <t xml:space="preserve">•A fund that invests both in stocks and fixed income instruments. </t>
  </si>
  <si>
    <r>
      <t>•</t>
    </r>
    <r>
      <rPr>
        <b/>
        <sz val="9"/>
        <color rgb="FF000000"/>
        <rFont val="Arial"/>
        <family val="2"/>
      </rPr>
      <t>Risk - Very High</t>
    </r>
  </si>
  <si>
    <t>LIC MF Banking &amp; Financial Services Fund</t>
  </si>
  <si>
    <t>•Capital appreciation over long term.</t>
  </si>
  <si>
    <t>Nifty Financial Services TRI</t>
  </si>
  <si>
    <t>•Investing predominantly in portfolio of equity and equity related securities of companies engaged in banking and financial services.</t>
  </si>
  <si>
    <r>
      <t>•</t>
    </r>
    <r>
      <rPr>
        <b/>
        <sz val="9"/>
        <color rgb="FF000000"/>
        <rFont val="Arial"/>
        <family val="2"/>
      </rPr>
      <t>Risk – Very High</t>
    </r>
  </si>
  <si>
    <t>LIC MF Children's Gift Fund</t>
  </si>
  <si>
    <t>•Long term capital appreciation and current income</t>
  </si>
  <si>
    <t>•A fund that invests both in stocks and fixed income instruments.</t>
  </si>
  <si>
    <t>NIFTY 500  TRI</t>
  </si>
  <si>
    <t>•Long term capital appreciation</t>
  </si>
  <si>
    <t>•Investment predominantly in dividend yielding equity and equity related instruments.</t>
  </si>
  <si>
    <t>S&amp;P BSE Healthcare -  (TRI)</t>
  </si>
  <si>
    <t>•Investment predominantly in equity and equity related instruments of companies engaged in Healthcare &amp; Allied Sectors</t>
  </si>
  <si>
    <t>LIC MF Midcap Fund</t>
  </si>
  <si>
    <t>NIFTY Midcap 150 - TRI</t>
  </si>
  <si>
    <t>•Investment predominantly in equity and equity related instruments of Midcap companies.</t>
  </si>
  <si>
    <t>NIFTY Equity Savings Index</t>
  </si>
  <si>
    <t>•Regular income &amp; Capital appreciation over Medium to Long term</t>
  </si>
  <si>
    <t>•Investment in equity and equity related Instruments including equity derivatives, arbitrage and debt and money market instruments</t>
  </si>
  <si>
    <r>
      <t>•</t>
    </r>
    <r>
      <rPr>
        <b/>
        <sz val="9"/>
        <color rgb="FF000000"/>
        <rFont val="Arial"/>
        <family val="2"/>
      </rPr>
      <t>Risk - Moderately High</t>
    </r>
  </si>
  <si>
    <t>Nifty 500 TRI</t>
  </si>
  <si>
    <t>•Investing across Large, Mid &amp; Small Cap stocks.</t>
  </si>
  <si>
    <t>LIC MF SmallCap Fund</t>
  </si>
  <si>
    <t>NIFTY Smallcap 250 - TRI</t>
  </si>
  <si>
    <t>•Investment predominantly in equity and equity related instruments of Smallcap companies.</t>
  </si>
  <si>
    <t>LIC  MF Focused 30 Equity Fund</t>
  </si>
  <si>
    <t>NIFTY 500 - TRI</t>
  </si>
  <si>
    <t>• Investment predominantly in large cap focused equity &amp; equity related instruments of up to 30 ompanies and balance in debt &amp; money market instruments.</t>
  </si>
  <si>
    <t>Domestic Price of Gold</t>
  </si>
  <si>
    <t>•To replicate returns of LIC MF Gold ETF FOF with at least medium term horizon</t>
  </si>
  <si>
    <t>•Investments in units of LIC MF Gold ETF / Money Market Instruments/ LIC MF Liquid Fund Scheme</t>
  </si>
  <si>
    <t>LICMFGOLDETF</t>
  </si>
  <si>
    <t>LIC MF Gold Exchange Traded Fund</t>
  </si>
  <si>
    <r>
      <t xml:space="preserve">NSE Symbol: </t>
    </r>
    <r>
      <rPr>
        <b/>
        <sz val="9"/>
        <color theme="1"/>
        <rFont val="Arial"/>
        <family val="2"/>
      </rPr>
      <t>LICMFGOLD</t>
    </r>
  </si>
  <si>
    <r>
      <t xml:space="preserve">BSE Scrip Code: </t>
    </r>
    <r>
      <rPr>
        <b/>
        <sz val="9"/>
        <color theme="1"/>
        <rFont val="Arial"/>
        <family val="2"/>
      </rPr>
      <t>533719</t>
    </r>
  </si>
  <si>
    <t>Gold</t>
  </si>
  <si>
    <t>• To replicate the performance of gold in domestic prices with at least medium term horizon.</t>
  </si>
  <si>
    <t>• Investments in physical gold and gold related instruments / debt &amp; money market instruments.</t>
  </si>
  <si>
    <t>LIC MF DIVIDEND YIELD FUND (FORMERLY IDBI DIVIDEND YIELD FUND)</t>
  </si>
  <si>
    <t>LIC MF HEALTHCARE FUND (FORMERLY IDBI HEALTHCARE FUND)</t>
  </si>
  <si>
    <t>LIC MF MID CAP FUND (FORMERLY IDBI MIDCAP FUND)</t>
  </si>
  <si>
    <t>LIC MF EQUITY SAVINGS FUND (FORMERLY IDBI EQUITY SAVINGS FUND)</t>
  </si>
  <si>
    <t>LIC MF SMALL CAP FUND (FORMERLY IDBI SMALL CAP FUND)</t>
  </si>
  <si>
    <t>LIC MF FOCUSED 30 EQUITY FUND (FORMERLY IDBI FOCUSED 30 EQUITY FUND)</t>
  </si>
  <si>
    <t>LIC MF GOLD ETF FUND OF FUND (FORMERLY IDBI GOLD FUND)</t>
  </si>
  <si>
    <t>LIC MF GOLD EXCHANGE TRADED FUND (FORMERLY IDBI GOLD EXCHANGE TRADED FUND)</t>
  </si>
  <si>
    <t>LIC MF LONG TERM VALUE FUND (FORMERLY IDBI LONG TERM VALUE FUND)</t>
  </si>
  <si>
    <t>LIC MF NIFTY NEXT 50 INDEX FUND (FORMERLY IDBI NIFTY NEXT 50 INDEX FUND)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</si>
</sst>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0"/>
    <numFmt numFmtId="165" formatCode="#,##0.00_);\(##,##0\)"/>
    <numFmt numFmtId="166" formatCode="#,##0.00_);\(##,##0.00\)"/>
    <numFmt numFmtId="167" formatCode="0.00%_);\(0.00%\)"/>
    <numFmt numFmtId="168" formatCode="#,###_);\(#,###\)"/>
  </numFmts>
  <fonts count="13" x14ac:knownFonts="1">
    <font>
      <sz val="11"/>
      <color theme="1"/>
      <name val="Calibri"/>
      <family val="2"/>
      <scheme val="minor"/>
    </font>
    <font>
      <b/>
      <sz val="9"/>
      <color theme="1" tint="4.9989318521683403E-2"/>
      <name val="Arial"/>
      <family val="2"/>
    </font>
    <font>
      <sz val="9"/>
      <color theme="1"/>
      <name val="Arial"/>
      <family val="2"/>
    </font>
    <font>
      <b/>
      <sz val="9"/>
      <color theme="1"/>
      <name val="Arial"/>
      <family val="2"/>
    </font>
    <font>
      <sz val="11"/>
      <color theme="1"/>
      <name val="Calibri"/>
      <family val="2"/>
      <scheme val="minor"/>
    </font>
    <font>
      <u/>
      <sz val="11"/>
      <color theme="10"/>
      <name val="Calibri"/>
      <family val="2"/>
      <scheme val="minor"/>
    </font>
    <font>
      <b/>
      <sz val="11"/>
      <color theme="1"/>
      <name val="Calibri"/>
      <family val="2"/>
      <scheme val="minor"/>
    </font>
    <font>
      <b/>
      <sz val="11"/>
      <color rgb="FFFFFFFF"/>
      <name val="Calibri"/>
      <family val="2"/>
      <scheme val="minor"/>
    </font>
    <font>
      <b/>
      <sz val="9"/>
      <color rgb="FFFFFFFF"/>
      <name val="Arial"/>
      <family val="2"/>
    </font>
    <font>
      <b/>
      <sz val="9"/>
      <name val="Arial"/>
      <family val="2"/>
    </font>
    <font>
      <b/>
      <sz val="9"/>
      <color rgb="FF000000"/>
      <name val="Arial"/>
      <family val="2"/>
    </font>
    <font>
      <sz val="9"/>
      <color rgb="FF000000"/>
      <name val="Arial"/>
      <family val="2"/>
    </font>
    <font>
      <sz val="9"/>
      <name val="Arial"/>
      <family val="2"/>
    </font>
  </fonts>
  <fills count="4">
    <fill>
      <patternFill patternType="none"/>
    </fill>
    <fill>
      <patternFill patternType="gray125"/>
    </fill>
    <fill>
      <patternFill patternType="solid">
        <fgColor rgb="FF0066FF"/>
        <bgColor indexed="64"/>
      </patternFill>
    </fill>
    <fill>
      <patternFill patternType="solid">
        <fgColor rgb="FF2E75B6"/>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indexed="64"/>
      </top>
      <bottom style="thin">
        <color indexed="64"/>
      </bottom>
      <diagonal/>
    </border>
    <border>
      <left style="thin">
        <color auto="1"/>
      </left>
      <right style="thin">
        <color auto="1"/>
      </right>
      <top/>
      <bottom style="thin">
        <color indexed="64"/>
      </bottom>
      <diagonal/>
    </border>
    <border>
      <left style="thin">
        <color indexed="64"/>
      </left>
      <right style="thin">
        <color indexed="64"/>
      </right>
      <top/>
      <bottom/>
      <diagonal/>
    </border>
    <border>
      <left style="medium">
        <color rgb="FF000000"/>
      </left>
      <right style="medium">
        <color rgb="FF000000"/>
      </right>
      <top style="medium">
        <color indexed="64"/>
      </top>
      <bottom style="medium">
        <color indexed="64"/>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rgb="FF000000"/>
      </right>
      <top/>
      <bottom style="medium">
        <color rgb="FF000000"/>
      </bottom>
      <diagonal/>
    </border>
    <border>
      <left/>
      <right style="medium">
        <color rgb="FF000000"/>
      </right>
      <top/>
      <bottom/>
      <diagonal/>
    </border>
    <border>
      <left style="medium">
        <color rgb="FF000000"/>
      </left>
      <right style="medium">
        <color indexed="64"/>
      </right>
      <top style="medium">
        <color indexed="64"/>
      </top>
      <bottom style="medium">
        <color indexed="64"/>
      </bottom>
      <diagonal/>
    </border>
    <border>
      <left/>
      <right style="medium">
        <color rgb="FF000000"/>
      </right>
      <top style="medium">
        <color rgb="FF000000"/>
      </top>
      <bottom/>
      <diagonal/>
    </border>
    <border>
      <left style="medium">
        <color indexed="64"/>
      </left>
      <right style="medium">
        <color rgb="FF000000"/>
      </right>
      <top/>
      <bottom style="medium">
        <color rgb="FF000000"/>
      </bottom>
      <diagonal/>
    </border>
    <border>
      <left style="medium">
        <color rgb="FF000000"/>
      </left>
      <right style="medium">
        <color rgb="FF000000"/>
      </right>
      <top style="medium">
        <color indexed="64"/>
      </top>
      <bottom/>
      <diagonal/>
    </border>
    <border>
      <left style="medium">
        <color rgb="FF000000"/>
      </left>
      <right style="medium">
        <color rgb="FF000000"/>
      </right>
      <top/>
      <bottom style="medium">
        <color indexed="64"/>
      </bottom>
      <diagonal/>
    </border>
    <border>
      <left/>
      <right/>
      <top/>
      <bottom style="medium">
        <color indexed="64"/>
      </bottom>
      <diagonal/>
    </border>
    <border>
      <left/>
      <right style="medium">
        <color rgb="FF000000"/>
      </right>
      <top style="medium">
        <color indexed="64"/>
      </top>
      <bottom/>
      <diagonal/>
    </border>
    <border>
      <left/>
      <right style="medium">
        <color rgb="FF000000"/>
      </right>
      <top/>
      <bottom style="medium">
        <color indexed="64"/>
      </bottom>
      <diagonal/>
    </border>
    <border>
      <left style="medium">
        <color indexed="64"/>
      </left>
      <right style="thin">
        <color auto="1"/>
      </right>
      <top style="thin">
        <color auto="1"/>
      </top>
      <bottom/>
      <diagonal/>
    </border>
    <border>
      <left style="thin">
        <color auto="1"/>
      </left>
      <right style="medium">
        <color indexed="64"/>
      </right>
      <top style="thin">
        <color auto="1"/>
      </top>
      <bottom/>
      <diagonal/>
    </border>
    <border>
      <left style="medium">
        <color indexed="64"/>
      </left>
      <right style="thin">
        <color auto="1"/>
      </right>
      <top/>
      <bottom/>
      <diagonal/>
    </border>
    <border>
      <left style="thin">
        <color auto="1"/>
      </left>
      <right style="medium">
        <color indexed="64"/>
      </right>
      <top/>
      <bottom/>
      <diagonal/>
    </border>
    <border>
      <left style="medium">
        <color indexed="64"/>
      </left>
      <right style="thin">
        <color auto="1"/>
      </right>
      <top style="thin">
        <color indexed="64"/>
      </top>
      <bottom style="thin">
        <color indexed="64"/>
      </bottom>
      <diagonal/>
    </border>
    <border>
      <left style="medium">
        <color indexed="64"/>
      </left>
      <right style="thin">
        <color auto="1"/>
      </right>
      <top/>
      <bottom style="medium">
        <color indexed="64"/>
      </bottom>
      <diagonal/>
    </border>
    <border>
      <left style="thin">
        <color auto="1"/>
      </left>
      <right style="thin">
        <color auto="1"/>
      </right>
      <top/>
      <bottom style="medium">
        <color indexed="64"/>
      </bottom>
      <diagonal/>
    </border>
    <border>
      <left style="thin">
        <color auto="1"/>
      </left>
      <right style="medium">
        <color indexed="64"/>
      </right>
      <top/>
      <bottom style="medium">
        <color indexed="64"/>
      </bottom>
      <diagonal/>
    </border>
  </borders>
  <cellStyleXfs count="3">
    <xf numFmtId="0" fontId="0" fillId="0" borderId="0"/>
    <xf numFmtId="9" fontId="4" fillId="0" borderId="0" applyFont="0" applyFill="0" applyBorder="0" applyAlignment="0" applyProtection="0"/>
    <xf numFmtId="0" fontId="5" fillId="0" borderId="0" applyNumberFormat="0" applyFill="0" applyBorder="0" applyAlignment="0" applyProtection="0"/>
  </cellStyleXfs>
  <cellXfs count="111">
    <xf numFmtId="0" fontId="0" fillId="0" borderId="0" xfId="0"/>
    <xf numFmtId="0" fontId="2" fillId="0" borderId="0" xfId="0" applyFont="1" applyAlignment="1">
      <alignment vertical="center"/>
    </xf>
    <xf numFmtId="0" fontId="2" fillId="0" borderId="0" xfId="0" applyFont="1"/>
    <xf numFmtId="0" fontId="3" fillId="0" borderId="0" xfId="0" applyFont="1"/>
    <xf numFmtId="0" fontId="3" fillId="0" borderId="0" xfId="0" applyFont="1" applyAlignment="1">
      <alignment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2" fillId="0" borderId="0" xfId="0" applyFont="1" applyAlignment="1">
      <alignment vertical="top"/>
    </xf>
    <xf numFmtId="0" fontId="2" fillId="0" borderId="0" xfId="0" applyFont="1" applyAlignment="1">
      <alignment horizontal="right"/>
    </xf>
    <xf numFmtId="0" fontId="2" fillId="0" borderId="0" xfId="0" applyFont="1" applyAlignment="1">
      <alignment horizontal="left"/>
    </xf>
    <xf numFmtId="10" fontId="2" fillId="0" borderId="0" xfId="1" applyNumberFormat="1" applyFont="1"/>
    <xf numFmtId="0" fontId="5" fillId="0" borderId="0" xfId="2"/>
    <xf numFmtId="0" fontId="3" fillId="0" borderId="0" xfId="0" applyFont="1" applyAlignment="1">
      <alignment horizontal="left"/>
    </xf>
    <xf numFmtId="0" fontId="3" fillId="0" borderId="1" xfId="0" applyFont="1" applyBorder="1" applyAlignment="1">
      <alignment horizontal="left"/>
    </xf>
    <xf numFmtId="0" fontId="1" fillId="0" borderId="3" xfId="0" applyFont="1" applyBorder="1" applyAlignment="1">
      <alignment horizontal="center" vertical="center"/>
    </xf>
    <xf numFmtId="0" fontId="1" fillId="0" borderId="4" xfId="0" applyFont="1" applyBorder="1" applyAlignment="1">
      <alignment horizontal="center" vertical="center"/>
    </xf>
    <xf numFmtId="164" fontId="1" fillId="0" borderId="4" xfId="0" applyNumberFormat="1" applyFont="1" applyBorder="1" applyAlignment="1">
      <alignment horizontal="center" vertical="center"/>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2" fillId="0" borderId="6" xfId="0" applyFont="1" applyBorder="1" applyAlignment="1">
      <alignment horizontal="left"/>
    </xf>
    <xf numFmtId="165" fontId="2" fillId="0" borderId="6" xfId="0" applyNumberFormat="1" applyFont="1" applyBorder="1"/>
    <xf numFmtId="166" fontId="2" fillId="0" borderId="6" xfId="0" applyNumberFormat="1" applyFont="1" applyBorder="1"/>
    <xf numFmtId="167" fontId="2" fillId="0" borderId="6" xfId="0" applyNumberFormat="1" applyFont="1" applyBorder="1" applyAlignment="1">
      <alignment horizontal="right"/>
    </xf>
    <xf numFmtId="167" fontId="2" fillId="0" borderId="6" xfId="1" applyNumberFormat="1" applyFont="1" applyBorder="1"/>
    <xf numFmtId="0" fontId="3" fillId="0" borderId="7" xfId="0" applyFont="1" applyBorder="1" applyAlignment="1">
      <alignment horizontal="left"/>
    </xf>
    <xf numFmtId="0" fontId="2" fillId="0" borderId="7" xfId="0" applyFont="1" applyBorder="1" applyAlignment="1">
      <alignment horizontal="left"/>
    </xf>
    <xf numFmtId="164" fontId="2" fillId="0" borderId="7" xfId="0" applyNumberFormat="1" applyFont="1" applyBorder="1"/>
    <xf numFmtId="4" fontId="2" fillId="0" borderId="7" xfId="0" applyNumberFormat="1" applyFont="1" applyBorder="1"/>
    <xf numFmtId="10" fontId="2" fillId="0" borderId="7" xfId="0" applyNumberFormat="1" applyFont="1" applyBorder="1" applyAlignment="1">
      <alignment horizontal="right"/>
    </xf>
    <xf numFmtId="10" fontId="2" fillId="0" borderId="7" xfId="1" applyNumberFormat="1" applyFont="1" applyBorder="1"/>
    <xf numFmtId="164" fontId="3" fillId="0" borderId="7" xfId="0" applyNumberFormat="1" applyFont="1" applyBorder="1"/>
    <xf numFmtId="4" fontId="3" fillId="0" borderId="8" xfId="0" applyNumberFormat="1" applyFont="1" applyBorder="1"/>
    <xf numFmtId="10" fontId="3" fillId="0" borderId="8" xfId="0" applyNumberFormat="1" applyFont="1" applyBorder="1" applyAlignment="1">
      <alignment horizontal="right"/>
    </xf>
    <xf numFmtId="10" fontId="3" fillId="0" borderId="7" xfId="1" applyNumberFormat="1" applyFont="1" applyBorder="1"/>
    <xf numFmtId="4" fontId="2" fillId="0" borderId="8" xfId="0" applyNumberFormat="1" applyFont="1" applyBorder="1" applyAlignment="1">
      <alignment horizontal="right"/>
    </xf>
    <xf numFmtId="10" fontId="2" fillId="0" borderId="8" xfId="0" applyNumberFormat="1" applyFont="1" applyBorder="1" applyAlignment="1">
      <alignment horizontal="right"/>
    </xf>
    <xf numFmtId="0" fontId="3" fillId="0" borderId="8" xfId="0" applyFont="1" applyBorder="1" applyAlignment="1">
      <alignment horizontal="left"/>
    </xf>
    <xf numFmtId="164" fontId="3" fillId="0" borderId="8" xfId="0" applyNumberFormat="1" applyFont="1" applyBorder="1"/>
    <xf numFmtId="166" fontId="2" fillId="0" borderId="7" xfId="0" applyNumberFormat="1" applyFont="1" applyBorder="1"/>
    <xf numFmtId="167" fontId="2" fillId="0" borderId="7" xfId="0" applyNumberFormat="1" applyFont="1" applyBorder="1" applyAlignment="1">
      <alignment horizontal="right"/>
    </xf>
    <xf numFmtId="0" fontId="3" fillId="0" borderId="9" xfId="0" applyFont="1" applyBorder="1" applyAlignment="1">
      <alignment horizontal="left"/>
    </xf>
    <xf numFmtId="164" fontId="3" fillId="0" borderId="9" xfId="0" applyNumberFormat="1" applyFont="1" applyBorder="1"/>
    <xf numFmtId="4" fontId="3" fillId="0" borderId="9" xfId="0" applyNumberFormat="1" applyFont="1" applyBorder="1"/>
    <xf numFmtId="10" fontId="3" fillId="0" borderId="9" xfId="0" applyNumberFormat="1" applyFont="1" applyBorder="1" applyAlignment="1">
      <alignment horizontal="right"/>
    </xf>
    <xf numFmtId="10" fontId="3" fillId="0" borderId="9" xfId="1" applyNumberFormat="1" applyFont="1" applyBorder="1"/>
    <xf numFmtId="0" fontId="3" fillId="0" borderId="6" xfId="0" applyFont="1" applyBorder="1" applyAlignment="1">
      <alignment horizontal="left"/>
    </xf>
    <xf numFmtId="0" fontId="2" fillId="0" borderId="10" xfId="0" applyFont="1" applyBorder="1" applyAlignment="1">
      <alignment horizontal="left"/>
    </xf>
    <xf numFmtId="168" fontId="2" fillId="0" borderId="10" xfId="0" applyNumberFormat="1" applyFont="1" applyBorder="1" applyAlignment="1">
      <alignment horizontal="left"/>
    </xf>
    <xf numFmtId="166" fontId="2" fillId="0" borderId="10" xfId="0" applyNumberFormat="1" applyFont="1" applyBorder="1" applyAlignment="1">
      <alignment horizontal="left"/>
    </xf>
    <xf numFmtId="10" fontId="2" fillId="0" borderId="10" xfId="0" applyNumberFormat="1" applyFont="1" applyBorder="1"/>
    <xf numFmtId="168" fontId="3" fillId="0" borderId="1" xfId="0" applyNumberFormat="1" applyFont="1" applyBorder="1" applyAlignment="1">
      <alignment horizontal="left"/>
    </xf>
    <xf numFmtId="166" fontId="3" fillId="0" borderId="1" xfId="0" applyNumberFormat="1" applyFont="1" applyBorder="1" applyAlignment="1">
      <alignment horizontal="left"/>
    </xf>
    <xf numFmtId="10" fontId="3" fillId="0" borderId="1" xfId="0" applyNumberFormat="1" applyFont="1" applyBorder="1"/>
    <xf numFmtId="10" fontId="2" fillId="0" borderId="0" xfId="0" applyNumberFormat="1" applyFont="1" applyAlignment="1">
      <alignment horizontal="left"/>
    </xf>
    <xf numFmtId="0" fontId="6" fillId="0" borderId="8" xfId="0" applyFont="1" applyBorder="1"/>
    <xf numFmtId="0" fontId="5" fillId="0" borderId="8" xfId="2" applyBorder="1"/>
    <xf numFmtId="0" fontId="0" fillId="0" borderId="8" xfId="0" applyBorder="1"/>
    <xf numFmtId="0" fontId="8" fillId="3" borderId="11" xfId="0" applyFont="1" applyFill="1" applyBorder="1" applyAlignment="1">
      <alignment horizontal="left" vertical="center" wrapText="1" readingOrder="1"/>
    </xf>
    <xf numFmtId="0" fontId="8" fillId="3" borderId="11" xfId="0" applyFont="1" applyFill="1" applyBorder="1" applyAlignment="1">
      <alignment horizontal="center" vertical="center" wrapText="1" readingOrder="1"/>
    </xf>
    <xf numFmtId="0" fontId="8" fillId="3" borderId="20" xfId="0" applyFont="1" applyFill="1" applyBorder="1" applyAlignment="1">
      <alignment horizontal="center" vertical="center" wrapText="1" readingOrder="1"/>
    </xf>
    <xf numFmtId="0" fontId="9" fillId="0" borderId="12" xfId="0" applyFont="1" applyBorder="1" applyAlignment="1">
      <alignment horizontal="left" vertical="center" wrapText="1" indent="3" readingOrder="1"/>
    </xf>
    <xf numFmtId="0" fontId="10" fillId="0" borderId="22" xfId="0" applyFont="1" applyBorder="1" applyAlignment="1">
      <alignment horizontal="center" vertical="center" wrapText="1" readingOrder="1"/>
    </xf>
    <xf numFmtId="0" fontId="12" fillId="0" borderId="13" xfId="0" applyFont="1" applyBorder="1" applyAlignment="1">
      <alignment horizontal="left" vertical="center" wrapText="1" indent="3" readingOrder="1"/>
    </xf>
    <xf numFmtId="2" fontId="9" fillId="0" borderId="12" xfId="0" applyNumberFormat="1" applyFont="1" applyBorder="1" applyAlignment="1">
      <alignment horizontal="left" vertical="center" wrapText="1" readingOrder="1"/>
    </xf>
    <xf numFmtId="0" fontId="12" fillId="0" borderId="14" xfId="0" applyFont="1" applyBorder="1" applyAlignment="1">
      <alignment horizontal="left" vertical="center" wrapText="1" indent="3" readingOrder="1"/>
    </xf>
    <xf numFmtId="0" fontId="12" fillId="0" borderId="17" xfId="0" applyFont="1" applyBorder="1" applyAlignment="1">
      <alignment horizontal="center" vertical="center" wrapText="1" readingOrder="1"/>
    </xf>
    <xf numFmtId="0" fontId="9" fillId="0" borderId="13" xfId="0" applyFont="1" applyBorder="1" applyAlignment="1">
      <alignment horizontal="left" vertical="center" wrapText="1" indent="3" readingOrder="1"/>
    </xf>
    <xf numFmtId="0" fontId="9" fillId="0" borderId="14" xfId="0" applyFont="1" applyBorder="1" applyAlignment="1">
      <alignment horizontal="left" vertical="center" wrapText="1" indent="3" readingOrder="1"/>
    </xf>
    <xf numFmtId="0" fontId="12" fillId="0" borderId="14" xfId="0" applyFont="1" applyBorder="1" applyAlignment="1">
      <alignment horizontal="center" vertical="center" wrapText="1" readingOrder="1"/>
    </xf>
    <xf numFmtId="0" fontId="12" fillId="0" borderId="13" xfId="0" applyFont="1" applyBorder="1" applyAlignment="1">
      <alignment horizontal="center" vertical="center" wrapText="1" readingOrder="1"/>
    </xf>
    <xf numFmtId="0" fontId="6" fillId="0" borderId="0" xfId="0" applyFont="1" applyAlignment="1">
      <alignment horizontal="center" vertical="center"/>
    </xf>
    <xf numFmtId="0" fontId="7" fillId="2" borderId="2" xfId="0" applyFont="1" applyFill="1" applyBorder="1" applyAlignment="1">
      <alignment horizontal="center" vertical="center"/>
    </xf>
    <xf numFmtId="0" fontId="8" fillId="0" borderId="0" xfId="0" applyFont="1" applyAlignment="1">
      <alignment horizontal="center" vertical="center" wrapText="1" readingOrder="1"/>
    </xf>
    <xf numFmtId="0" fontId="8" fillId="0" borderId="25" xfId="0" applyFont="1" applyBorder="1" applyAlignment="1">
      <alignment horizontal="center" vertical="center" wrapText="1" readingOrder="1"/>
    </xf>
    <xf numFmtId="0" fontId="11" fillId="0" borderId="15" xfId="0" applyFont="1" applyBorder="1" applyAlignment="1">
      <alignment horizontal="center" vertical="center" readingOrder="1"/>
    </xf>
    <xf numFmtId="0" fontId="11" fillId="0" borderId="16" xfId="0" applyFont="1" applyBorder="1" applyAlignment="1">
      <alignment horizontal="center" vertical="center" readingOrder="1"/>
    </xf>
    <xf numFmtId="0" fontId="8" fillId="0" borderId="21" xfId="0" applyFont="1" applyBorder="1" applyAlignment="1">
      <alignment horizontal="center" vertical="center" wrapText="1" readingOrder="1"/>
    </xf>
    <xf numFmtId="0" fontId="8" fillId="0" borderId="19" xfId="0" applyFont="1" applyBorder="1" applyAlignment="1">
      <alignment horizontal="center" vertical="center" wrapText="1" readingOrder="1"/>
    </xf>
    <xf numFmtId="0" fontId="8" fillId="0" borderId="18" xfId="0" applyFont="1" applyBorder="1" applyAlignment="1">
      <alignment horizontal="center" vertical="center" wrapText="1" readingOrder="1"/>
    </xf>
    <xf numFmtId="0" fontId="8" fillId="0" borderId="23" xfId="0" applyFont="1" applyBorder="1" applyAlignment="1">
      <alignment horizontal="center" vertical="center" wrapText="1" readingOrder="1"/>
    </xf>
    <xf numFmtId="0" fontId="8" fillId="0" borderId="13" xfId="0" applyFont="1" applyBorder="1" applyAlignment="1">
      <alignment horizontal="center" vertical="center" wrapText="1" readingOrder="1"/>
    </xf>
    <xf numFmtId="0" fontId="8" fillId="0" borderId="24" xfId="0" applyFont="1" applyBorder="1" applyAlignment="1">
      <alignment horizontal="center" vertical="center" wrapText="1" readingOrder="1"/>
    </xf>
    <xf numFmtId="0" fontId="11" fillId="0" borderId="12" xfId="0" applyFont="1" applyBorder="1" applyAlignment="1">
      <alignment horizontal="center" vertical="center" wrapText="1" readingOrder="1"/>
    </xf>
    <xf numFmtId="0" fontId="11" fillId="0" borderId="13" xfId="0" applyFont="1" applyBorder="1" applyAlignment="1">
      <alignment horizontal="center" vertical="center" wrapText="1" readingOrder="1"/>
    </xf>
    <xf numFmtId="0" fontId="8" fillId="0" borderId="12" xfId="0" applyFont="1" applyBorder="1" applyAlignment="1">
      <alignment horizontal="center" vertical="center" wrapText="1" readingOrder="1"/>
    </xf>
    <xf numFmtId="0" fontId="8" fillId="0" borderId="14" xfId="0" applyFont="1" applyBorder="1" applyAlignment="1">
      <alignment horizontal="center" vertical="center" wrapText="1" readingOrder="1"/>
    </xf>
    <xf numFmtId="0" fontId="2" fillId="0" borderId="0" xfId="0" applyFont="1" applyAlignment="1">
      <alignment horizontal="left" wrapText="1"/>
    </xf>
    <xf numFmtId="0" fontId="8" fillId="0" borderId="26" xfId="0" applyFont="1" applyBorder="1" applyAlignment="1">
      <alignment horizontal="center" vertical="center" wrapText="1" readingOrder="1"/>
    </xf>
    <xf numFmtId="0" fontId="8" fillId="0" borderId="27" xfId="0" applyFont="1" applyBorder="1" applyAlignment="1">
      <alignment horizontal="center" vertical="center" wrapText="1" readingOrder="1"/>
    </xf>
    <xf numFmtId="0" fontId="5" fillId="0" borderId="0" xfId="2" applyFill="1"/>
    <xf numFmtId="0" fontId="2" fillId="0" borderId="28" xfId="0" applyFont="1" applyBorder="1" applyAlignment="1">
      <alignment horizontal="left"/>
    </xf>
    <xf numFmtId="167" fontId="2" fillId="0" borderId="29" xfId="1" applyNumberFormat="1" applyFont="1" applyBorder="1"/>
    <xf numFmtId="0" fontId="2" fillId="0" borderId="30" xfId="0" applyFont="1" applyBorder="1" applyAlignment="1">
      <alignment horizontal="left"/>
    </xf>
    <xf numFmtId="164" fontId="2" fillId="0" borderId="10" xfId="0" applyNumberFormat="1" applyFont="1" applyBorder="1"/>
    <xf numFmtId="4" fontId="2" fillId="0" borderId="10" xfId="0" applyNumberFormat="1" applyFont="1" applyBorder="1"/>
    <xf numFmtId="10" fontId="2" fillId="0" borderId="10" xfId="0" applyNumberFormat="1" applyFont="1" applyBorder="1" applyAlignment="1">
      <alignment horizontal="right"/>
    </xf>
    <xf numFmtId="10" fontId="2" fillId="0" borderId="31" xfId="1" applyNumberFormat="1" applyFont="1" applyBorder="1"/>
    <xf numFmtId="0" fontId="3" fillId="0" borderId="30" xfId="0" applyFont="1" applyBorder="1" applyAlignment="1">
      <alignment horizontal="left"/>
    </xf>
    <xf numFmtId="0" fontId="3" fillId="0" borderId="10" xfId="0" applyFont="1" applyBorder="1" applyAlignment="1">
      <alignment horizontal="left"/>
    </xf>
    <xf numFmtId="164" fontId="3" fillId="0" borderId="10" xfId="0" applyNumberFormat="1" applyFont="1" applyBorder="1"/>
    <xf numFmtId="10" fontId="3" fillId="0" borderId="8" xfId="1" applyNumberFormat="1" applyFont="1" applyBorder="1"/>
    <xf numFmtId="10" fontId="3" fillId="0" borderId="31" xfId="1" applyNumberFormat="1" applyFont="1" applyBorder="1"/>
    <xf numFmtId="0" fontId="3" fillId="0" borderId="32" xfId="0" applyFont="1" applyBorder="1" applyAlignment="1">
      <alignment horizontal="left"/>
    </xf>
    <xf numFmtId="166" fontId="2" fillId="0" borderId="10" xfId="0" applyNumberFormat="1" applyFont="1" applyBorder="1"/>
    <xf numFmtId="167" fontId="2" fillId="0" borderId="10" xfId="0" applyNumberFormat="1" applyFont="1" applyBorder="1" applyAlignment="1">
      <alignment horizontal="right"/>
    </xf>
    <xf numFmtId="0" fontId="3" fillId="0" borderId="33" xfId="0" applyFont="1" applyBorder="1" applyAlignment="1">
      <alignment horizontal="left"/>
    </xf>
    <xf numFmtId="0" fontId="3" fillId="0" borderId="34" xfId="0" applyFont="1" applyBorder="1" applyAlignment="1">
      <alignment horizontal="left"/>
    </xf>
    <xf numFmtId="164" fontId="3" fillId="0" borderId="34" xfId="0" applyNumberFormat="1" applyFont="1" applyBorder="1"/>
    <xf numFmtId="4" fontId="3" fillId="0" borderId="34" xfId="0" applyNumberFormat="1" applyFont="1" applyBorder="1"/>
    <xf numFmtId="10" fontId="3" fillId="0" borderId="34" xfId="0" applyNumberFormat="1" applyFont="1" applyBorder="1" applyAlignment="1">
      <alignment horizontal="right"/>
    </xf>
    <xf numFmtId="10" fontId="3" fillId="0" borderId="35" xfId="1" applyNumberFormat="1" applyFont="1" applyBorder="1"/>
  </cellXfs>
  <cellStyles count="3">
    <cellStyle name="Hyperlink" xfId="2" builtinId="8"/>
    <cellStyle name="Normal" xfId="0" builtinId="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7.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8.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9.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10.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11.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1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1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8.png"/></Relationships>
</file>

<file path=xl/drawings/_rels/drawing14.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4</xdr:col>
      <xdr:colOff>38100</xdr:colOff>
      <xdr:row>124</xdr:row>
      <xdr:rowOff>66675</xdr:rowOff>
    </xdr:from>
    <xdr:to>
      <xdr:col>4</xdr:col>
      <xdr:colOff>1882775</xdr:colOff>
      <xdr:row>127</xdr:row>
      <xdr:rowOff>336550</xdr:rowOff>
    </xdr:to>
    <xdr:pic>
      <xdr:nvPicPr>
        <xdr:cNvPr id="2" name="Picture 1">
          <a:extLst>
            <a:ext uri="{FF2B5EF4-FFF2-40B4-BE49-F238E27FC236}">
              <a16:creationId xmlns:a16="http://schemas.microsoft.com/office/drawing/2014/main" id="{8BA054D1-371F-493D-BD1D-61046A7725CB}"/>
            </a:ext>
          </a:extLst>
        </xdr:cNvPr>
        <xdr:cNvPicPr>
          <a:picLocks noChangeAspect="1"/>
        </xdr:cNvPicPr>
      </xdr:nvPicPr>
      <xdr:blipFill>
        <a:blip xmlns:r="http://schemas.openxmlformats.org/officeDocument/2006/relationships" r:embed="rId1"/>
        <a:stretch>
          <a:fillRect/>
        </a:stretch>
      </xdr:blipFill>
      <xdr:spPr>
        <a:xfrm>
          <a:off x="7359650" y="24888825"/>
          <a:ext cx="1844675" cy="1698625"/>
        </a:xfrm>
        <a:prstGeom prst="rect">
          <a:avLst/>
        </a:prstGeom>
      </xdr:spPr>
    </xdr:pic>
    <xdr:clientData/>
  </xdr:twoCellAnchor>
  <xdr:twoCellAnchor editAs="oneCell">
    <xdr:from>
      <xdr:col>2</xdr:col>
      <xdr:colOff>31750</xdr:colOff>
      <xdr:row>124</xdr:row>
      <xdr:rowOff>34925</xdr:rowOff>
    </xdr:from>
    <xdr:to>
      <xdr:col>2</xdr:col>
      <xdr:colOff>1787237</xdr:colOff>
      <xdr:row>127</xdr:row>
      <xdr:rowOff>330200</xdr:rowOff>
    </xdr:to>
    <xdr:pic>
      <xdr:nvPicPr>
        <xdr:cNvPr id="3" name="Picture 2">
          <a:extLst>
            <a:ext uri="{FF2B5EF4-FFF2-40B4-BE49-F238E27FC236}">
              <a16:creationId xmlns:a16="http://schemas.microsoft.com/office/drawing/2014/main" id="{17293A22-A7DD-4A97-A6C2-709383B4B250}"/>
            </a:ext>
          </a:extLst>
        </xdr:cNvPr>
        <xdr:cNvPicPr>
          <a:picLocks noChangeAspect="1"/>
        </xdr:cNvPicPr>
      </xdr:nvPicPr>
      <xdr:blipFill rotWithShape="1">
        <a:blip xmlns:r="http://schemas.openxmlformats.org/officeDocument/2006/relationships" r:embed="rId2"/>
        <a:srcRect l="9293" r="8881"/>
        <a:stretch/>
      </xdr:blipFill>
      <xdr:spPr>
        <a:xfrm>
          <a:off x="3194050" y="24857075"/>
          <a:ext cx="1755487" cy="17240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50800</xdr:colOff>
      <xdr:row>115</xdr:row>
      <xdr:rowOff>28575</xdr:rowOff>
    </xdr:from>
    <xdr:to>
      <xdr:col>4</xdr:col>
      <xdr:colOff>2247900</xdr:colOff>
      <xdr:row>118</xdr:row>
      <xdr:rowOff>266700</xdr:rowOff>
    </xdr:to>
    <xdr:pic>
      <xdr:nvPicPr>
        <xdr:cNvPr id="2" name="Picture 1">
          <a:extLst>
            <a:ext uri="{FF2B5EF4-FFF2-40B4-BE49-F238E27FC236}">
              <a16:creationId xmlns:a16="http://schemas.microsoft.com/office/drawing/2014/main" id="{5C57A145-A8A6-4C11-84EE-07C95119C0FA}"/>
            </a:ext>
          </a:extLst>
        </xdr:cNvPr>
        <xdr:cNvPicPr>
          <a:picLocks noChangeAspect="1"/>
        </xdr:cNvPicPr>
      </xdr:nvPicPr>
      <xdr:blipFill>
        <a:blip xmlns:r="http://schemas.openxmlformats.org/officeDocument/2006/relationships" r:embed="rId1"/>
        <a:stretch>
          <a:fillRect/>
        </a:stretch>
      </xdr:blipFill>
      <xdr:spPr>
        <a:xfrm>
          <a:off x="7334250" y="23079075"/>
          <a:ext cx="2197100" cy="1584325"/>
        </a:xfrm>
        <a:prstGeom prst="rect">
          <a:avLst/>
        </a:prstGeom>
      </xdr:spPr>
    </xdr:pic>
    <xdr:clientData/>
  </xdr:twoCellAnchor>
  <xdr:twoCellAnchor editAs="oneCell">
    <xdr:from>
      <xdr:col>2</xdr:col>
      <xdr:colOff>44450</xdr:colOff>
      <xdr:row>115</xdr:row>
      <xdr:rowOff>38100</xdr:rowOff>
    </xdr:from>
    <xdr:to>
      <xdr:col>2</xdr:col>
      <xdr:colOff>1762125</xdr:colOff>
      <xdr:row>118</xdr:row>
      <xdr:rowOff>266700</xdr:rowOff>
    </xdr:to>
    <xdr:pic>
      <xdr:nvPicPr>
        <xdr:cNvPr id="3" name="Picture 2">
          <a:extLst>
            <a:ext uri="{FF2B5EF4-FFF2-40B4-BE49-F238E27FC236}">
              <a16:creationId xmlns:a16="http://schemas.microsoft.com/office/drawing/2014/main" id="{6A68C90B-0C4B-4C3B-A072-1F43CD114F37}"/>
            </a:ext>
          </a:extLst>
        </xdr:cNvPr>
        <xdr:cNvPicPr>
          <a:picLocks noChangeAspect="1"/>
        </xdr:cNvPicPr>
      </xdr:nvPicPr>
      <xdr:blipFill rotWithShape="1">
        <a:blip xmlns:r="http://schemas.openxmlformats.org/officeDocument/2006/relationships" r:embed="rId2"/>
        <a:srcRect l="10000" r="8947"/>
        <a:stretch/>
      </xdr:blipFill>
      <xdr:spPr>
        <a:xfrm>
          <a:off x="3206750" y="23088600"/>
          <a:ext cx="1717675" cy="15748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53975</xdr:colOff>
      <xdr:row>99</xdr:row>
      <xdr:rowOff>34925</xdr:rowOff>
    </xdr:from>
    <xdr:to>
      <xdr:col>4</xdr:col>
      <xdr:colOff>1758950</xdr:colOff>
      <xdr:row>102</xdr:row>
      <xdr:rowOff>228600</xdr:rowOff>
    </xdr:to>
    <xdr:pic>
      <xdr:nvPicPr>
        <xdr:cNvPr id="2" name="Picture 1">
          <a:extLst>
            <a:ext uri="{FF2B5EF4-FFF2-40B4-BE49-F238E27FC236}">
              <a16:creationId xmlns:a16="http://schemas.microsoft.com/office/drawing/2014/main" id="{51758027-01B5-4F65-A935-B7CCE4411778}"/>
            </a:ext>
          </a:extLst>
        </xdr:cNvPr>
        <xdr:cNvPicPr>
          <a:picLocks noChangeAspect="1"/>
        </xdr:cNvPicPr>
      </xdr:nvPicPr>
      <xdr:blipFill>
        <a:blip xmlns:r="http://schemas.openxmlformats.org/officeDocument/2006/relationships" r:embed="rId1"/>
        <a:stretch>
          <a:fillRect/>
        </a:stretch>
      </xdr:blipFill>
      <xdr:spPr>
        <a:xfrm>
          <a:off x="7673975" y="19935825"/>
          <a:ext cx="1704975" cy="1336675"/>
        </a:xfrm>
        <a:prstGeom prst="rect">
          <a:avLst/>
        </a:prstGeom>
      </xdr:spPr>
    </xdr:pic>
    <xdr:clientData/>
  </xdr:twoCellAnchor>
  <xdr:twoCellAnchor editAs="oneCell">
    <xdr:from>
      <xdr:col>2</xdr:col>
      <xdr:colOff>25400</xdr:colOff>
      <xdr:row>99</xdr:row>
      <xdr:rowOff>28575</xdr:rowOff>
    </xdr:from>
    <xdr:to>
      <xdr:col>2</xdr:col>
      <xdr:colOff>1939925</xdr:colOff>
      <xdr:row>102</xdr:row>
      <xdr:rowOff>215900</xdr:rowOff>
    </xdr:to>
    <xdr:pic>
      <xdr:nvPicPr>
        <xdr:cNvPr id="3" name="Picture 2">
          <a:extLst>
            <a:ext uri="{FF2B5EF4-FFF2-40B4-BE49-F238E27FC236}">
              <a16:creationId xmlns:a16="http://schemas.microsoft.com/office/drawing/2014/main" id="{4B0F5425-BB06-45AE-913C-9C80C78CA153}"/>
            </a:ext>
          </a:extLst>
        </xdr:cNvPr>
        <xdr:cNvPicPr>
          <a:picLocks noChangeAspect="1"/>
        </xdr:cNvPicPr>
      </xdr:nvPicPr>
      <xdr:blipFill rotWithShape="1">
        <a:blip xmlns:r="http://schemas.openxmlformats.org/officeDocument/2006/relationships" r:embed="rId2"/>
        <a:srcRect l="10000" r="8947"/>
        <a:stretch/>
      </xdr:blipFill>
      <xdr:spPr>
        <a:xfrm>
          <a:off x="3803650" y="19929475"/>
          <a:ext cx="1914525" cy="13303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38100</xdr:colOff>
      <xdr:row>42</xdr:row>
      <xdr:rowOff>50800</xdr:rowOff>
    </xdr:from>
    <xdr:to>
      <xdr:col>4</xdr:col>
      <xdr:colOff>2054225</xdr:colOff>
      <xdr:row>45</xdr:row>
      <xdr:rowOff>336550</xdr:rowOff>
    </xdr:to>
    <xdr:pic>
      <xdr:nvPicPr>
        <xdr:cNvPr id="2" name="Picture 1">
          <a:extLst>
            <a:ext uri="{FF2B5EF4-FFF2-40B4-BE49-F238E27FC236}">
              <a16:creationId xmlns:a16="http://schemas.microsoft.com/office/drawing/2014/main" id="{7CFD8806-11F4-46DB-A6E0-1E7CF971B47D}"/>
            </a:ext>
          </a:extLst>
        </xdr:cNvPr>
        <xdr:cNvPicPr>
          <a:picLocks noChangeAspect="1"/>
        </xdr:cNvPicPr>
      </xdr:nvPicPr>
      <xdr:blipFill>
        <a:blip xmlns:r="http://schemas.openxmlformats.org/officeDocument/2006/relationships" r:embed="rId1"/>
        <a:stretch>
          <a:fillRect/>
        </a:stretch>
      </xdr:blipFill>
      <xdr:spPr>
        <a:xfrm>
          <a:off x="7639050" y="8731250"/>
          <a:ext cx="2016125" cy="1606550"/>
        </a:xfrm>
        <a:prstGeom prst="rect">
          <a:avLst/>
        </a:prstGeom>
      </xdr:spPr>
    </xdr:pic>
    <xdr:clientData/>
  </xdr:twoCellAnchor>
  <xdr:twoCellAnchor editAs="oneCell">
    <xdr:from>
      <xdr:col>2</xdr:col>
      <xdr:colOff>69850</xdr:colOff>
      <xdr:row>42</xdr:row>
      <xdr:rowOff>28575</xdr:rowOff>
    </xdr:from>
    <xdr:to>
      <xdr:col>2</xdr:col>
      <xdr:colOff>1901801</xdr:colOff>
      <xdr:row>45</xdr:row>
      <xdr:rowOff>330200</xdr:rowOff>
    </xdr:to>
    <xdr:pic>
      <xdr:nvPicPr>
        <xdr:cNvPr id="3" name="Picture 2">
          <a:extLst>
            <a:ext uri="{FF2B5EF4-FFF2-40B4-BE49-F238E27FC236}">
              <a16:creationId xmlns:a16="http://schemas.microsoft.com/office/drawing/2014/main" id="{5D057156-C7C8-4E27-827E-5D647AB2CBD4}"/>
            </a:ext>
          </a:extLst>
        </xdr:cNvPr>
        <xdr:cNvPicPr>
          <a:picLocks noChangeAspect="1"/>
        </xdr:cNvPicPr>
      </xdr:nvPicPr>
      <xdr:blipFill rotWithShape="1">
        <a:blip xmlns:r="http://schemas.openxmlformats.org/officeDocument/2006/relationships" r:embed="rId2"/>
        <a:srcRect l="10000" r="8947"/>
        <a:stretch/>
      </xdr:blipFill>
      <xdr:spPr>
        <a:xfrm>
          <a:off x="3848100" y="8709025"/>
          <a:ext cx="1831951" cy="162242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38100</xdr:colOff>
      <xdr:row>80</xdr:row>
      <xdr:rowOff>50801</xdr:rowOff>
    </xdr:from>
    <xdr:to>
      <xdr:col>4</xdr:col>
      <xdr:colOff>1920875</xdr:colOff>
      <xdr:row>83</xdr:row>
      <xdr:rowOff>266700</xdr:rowOff>
    </xdr:to>
    <xdr:pic>
      <xdr:nvPicPr>
        <xdr:cNvPr id="2" name="Picture 1">
          <a:extLst>
            <a:ext uri="{FF2B5EF4-FFF2-40B4-BE49-F238E27FC236}">
              <a16:creationId xmlns:a16="http://schemas.microsoft.com/office/drawing/2014/main" id="{0D92A0A3-95EE-4A09-BDC2-CF05AC23DC38}"/>
            </a:ext>
          </a:extLst>
        </xdr:cNvPr>
        <xdr:cNvPicPr>
          <a:picLocks noChangeAspect="1"/>
        </xdr:cNvPicPr>
      </xdr:nvPicPr>
      <xdr:blipFill>
        <a:blip xmlns:r="http://schemas.openxmlformats.org/officeDocument/2006/relationships" r:embed="rId1"/>
        <a:stretch>
          <a:fillRect/>
        </a:stretch>
      </xdr:blipFill>
      <xdr:spPr>
        <a:xfrm>
          <a:off x="7505700" y="16211551"/>
          <a:ext cx="1882775" cy="1600199"/>
        </a:xfrm>
        <a:prstGeom prst="rect">
          <a:avLst/>
        </a:prstGeom>
      </xdr:spPr>
    </xdr:pic>
    <xdr:clientData/>
  </xdr:twoCellAnchor>
  <xdr:twoCellAnchor editAs="oneCell">
    <xdr:from>
      <xdr:col>2</xdr:col>
      <xdr:colOff>57150</xdr:colOff>
      <xdr:row>80</xdr:row>
      <xdr:rowOff>31751</xdr:rowOff>
    </xdr:from>
    <xdr:to>
      <xdr:col>2</xdr:col>
      <xdr:colOff>1789439</xdr:colOff>
      <xdr:row>83</xdr:row>
      <xdr:rowOff>260350</xdr:rowOff>
    </xdr:to>
    <xdr:pic>
      <xdr:nvPicPr>
        <xdr:cNvPr id="3" name="Picture 2">
          <a:extLst>
            <a:ext uri="{FF2B5EF4-FFF2-40B4-BE49-F238E27FC236}">
              <a16:creationId xmlns:a16="http://schemas.microsoft.com/office/drawing/2014/main" id="{5B334823-5BBE-42C4-A5CA-713B6BC251DF}"/>
            </a:ext>
          </a:extLst>
        </xdr:cNvPr>
        <xdr:cNvPicPr>
          <a:picLocks noChangeAspect="1"/>
        </xdr:cNvPicPr>
      </xdr:nvPicPr>
      <xdr:blipFill rotWithShape="1">
        <a:blip xmlns:r="http://schemas.openxmlformats.org/officeDocument/2006/relationships" r:embed="rId2"/>
        <a:srcRect l="10000" r="8947"/>
        <a:stretch/>
      </xdr:blipFill>
      <xdr:spPr>
        <a:xfrm>
          <a:off x="3835400" y="16192501"/>
          <a:ext cx="1732289" cy="161289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44450</xdr:colOff>
      <xdr:row>56</xdr:row>
      <xdr:rowOff>50801</xdr:rowOff>
    </xdr:from>
    <xdr:to>
      <xdr:col>4</xdr:col>
      <xdr:colOff>1854200</xdr:colOff>
      <xdr:row>59</xdr:row>
      <xdr:rowOff>273050</xdr:rowOff>
    </xdr:to>
    <xdr:pic>
      <xdr:nvPicPr>
        <xdr:cNvPr id="2" name="Picture 1">
          <a:extLst>
            <a:ext uri="{FF2B5EF4-FFF2-40B4-BE49-F238E27FC236}">
              <a16:creationId xmlns:a16="http://schemas.microsoft.com/office/drawing/2014/main" id="{5EBBEDF4-B53B-4A50-952B-6EEBD00408F9}"/>
            </a:ext>
          </a:extLst>
        </xdr:cNvPr>
        <xdr:cNvPicPr>
          <a:picLocks noChangeAspect="1"/>
        </xdr:cNvPicPr>
      </xdr:nvPicPr>
      <xdr:blipFill>
        <a:blip xmlns:r="http://schemas.openxmlformats.org/officeDocument/2006/relationships" r:embed="rId1"/>
        <a:stretch>
          <a:fillRect/>
        </a:stretch>
      </xdr:blipFill>
      <xdr:spPr>
        <a:xfrm>
          <a:off x="7505700" y="11487151"/>
          <a:ext cx="1876425" cy="1606549"/>
        </a:xfrm>
        <a:prstGeom prst="rect">
          <a:avLst/>
        </a:prstGeom>
      </xdr:spPr>
    </xdr:pic>
    <xdr:clientData/>
  </xdr:twoCellAnchor>
  <xdr:twoCellAnchor editAs="oneCell">
    <xdr:from>
      <xdr:col>2</xdr:col>
      <xdr:colOff>57150</xdr:colOff>
      <xdr:row>56</xdr:row>
      <xdr:rowOff>31751</xdr:rowOff>
    </xdr:from>
    <xdr:to>
      <xdr:col>2</xdr:col>
      <xdr:colOff>1741814</xdr:colOff>
      <xdr:row>59</xdr:row>
      <xdr:rowOff>241300</xdr:rowOff>
    </xdr:to>
    <xdr:pic>
      <xdr:nvPicPr>
        <xdr:cNvPr id="3" name="Picture 2">
          <a:extLst>
            <a:ext uri="{FF2B5EF4-FFF2-40B4-BE49-F238E27FC236}">
              <a16:creationId xmlns:a16="http://schemas.microsoft.com/office/drawing/2014/main" id="{6E721921-64A2-4966-95C0-7E541478DBA9}"/>
            </a:ext>
          </a:extLst>
        </xdr:cNvPr>
        <xdr:cNvPicPr>
          <a:picLocks noChangeAspect="1"/>
        </xdr:cNvPicPr>
      </xdr:nvPicPr>
      <xdr:blipFill rotWithShape="1">
        <a:blip xmlns:r="http://schemas.openxmlformats.org/officeDocument/2006/relationships" r:embed="rId2"/>
        <a:srcRect l="10000" r="8947"/>
        <a:stretch/>
      </xdr:blipFill>
      <xdr:spPr>
        <a:xfrm>
          <a:off x="3835400" y="11468101"/>
          <a:ext cx="1703714" cy="1593849"/>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4</xdr:col>
      <xdr:colOff>57150</xdr:colOff>
      <xdr:row>39</xdr:row>
      <xdr:rowOff>50801</xdr:rowOff>
    </xdr:from>
    <xdr:to>
      <xdr:col>4</xdr:col>
      <xdr:colOff>1863725</xdr:colOff>
      <xdr:row>42</xdr:row>
      <xdr:rowOff>260350</xdr:rowOff>
    </xdr:to>
    <xdr:pic>
      <xdr:nvPicPr>
        <xdr:cNvPr id="2" name="Picture 1">
          <a:extLst>
            <a:ext uri="{FF2B5EF4-FFF2-40B4-BE49-F238E27FC236}">
              <a16:creationId xmlns:a16="http://schemas.microsoft.com/office/drawing/2014/main" id="{7447B863-D1DE-4758-835D-E71A30C05177}"/>
            </a:ext>
          </a:extLst>
        </xdr:cNvPr>
        <xdr:cNvPicPr>
          <a:picLocks noChangeAspect="1"/>
        </xdr:cNvPicPr>
      </xdr:nvPicPr>
      <xdr:blipFill>
        <a:blip xmlns:r="http://schemas.openxmlformats.org/officeDocument/2006/relationships" r:embed="rId1"/>
        <a:stretch>
          <a:fillRect/>
        </a:stretch>
      </xdr:blipFill>
      <xdr:spPr>
        <a:xfrm>
          <a:off x="7518400" y="8140701"/>
          <a:ext cx="1863725" cy="1593849"/>
        </a:xfrm>
        <a:prstGeom prst="rect">
          <a:avLst/>
        </a:prstGeom>
      </xdr:spPr>
    </xdr:pic>
    <xdr:clientData/>
  </xdr:twoCellAnchor>
  <xdr:twoCellAnchor editAs="oneCell">
    <xdr:from>
      <xdr:col>2</xdr:col>
      <xdr:colOff>57150</xdr:colOff>
      <xdr:row>39</xdr:row>
      <xdr:rowOff>31751</xdr:rowOff>
    </xdr:from>
    <xdr:to>
      <xdr:col>2</xdr:col>
      <xdr:colOff>1741814</xdr:colOff>
      <xdr:row>42</xdr:row>
      <xdr:rowOff>254000</xdr:rowOff>
    </xdr:to>
    <xdr:pic>
      <xdr:nvPicPr>
        <xdr:cNvPr id="3" name="Picture 2">
          <a:extLst>
            <a:ext uri="{FF2B5EF4-FFF2-40B4-BE49-F238E27FC236}">
              <a16:creationId xmlns:a16="http://schemas.microsoft.com/office/drawing/2014/main" id="{5F1FFAE2-E183-4F3B-805B-1FFD268B3600}"/>
            </a:ext>
          </a:extLst>
        </xdr:cNvPr>
        <xdr:cNvPicPr>
          <a:picLocks noChangeAspect="1"/>
        </xdr:cNvPicPr>
      </xdr:nvPicPr>
      <xdr:blipFill rotWithShape="1">
        <a:blip xmlns:r="http://schemas.openxmlformats.org/officeDocument/2006/relationships" r:embed="rId2"/>
        <a:srcRect l="10000" r="8947"/>
        <a:stretch/>
      </xdr:blipFill>
      <xdr:spPr>
        <a:xfrm>
          <a:off x="3835400" y="8121651"/>
          <a:ext cx="1713239" cy="160654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4</xdr:col>
      <xdr:colOff>25400</xdr:colOff>
      <xdr:row>72</xdr:row>
      <xdr:rowOff>50801</xdr:rowOff>
    </xdr:from>
    <xdr:to>
      <xdr:col>4</xdr:col>
      <xdr:colOff>1863725</xdr:colOff>
      <xdr:row>75</xdr:row>
      <xdr:rowOff>273050</xdr:rowOff>
    </xdr:to>
    <xdr:pic>
      <xdr:nvPicPr>
        <xdr:cNvPr id="2" name="Picture 1">
          <a:extLst>
            <a:ext uri="{FF2B5EF4-FFF2-40B4-BE49-F238E27FC236}">
              <a16:creationId xmlns:a16="http://schemas.microsoft.com/office/drawing/2014/main" id="{1248D536-6833-4C46-A297-4EEA7BD92049}"/>
            </a:ext>
          </a:extLst>
        </xdr:cNvPr>
        <xdr:cNvPicPr>
          <a:picLocks noChangeAspect="1"/>
        </xdr:cNvPicPr>
      </xdr:nvPicPr>
      <xdr:blipFill>
        <a:blip xmlns:r="http://schemas.openxmlformats.org/officeDocument/2006/relationships" r:embed="rId1"/>
        <a:stretch>
          <a:fillRect/>
        </a:stretch>
      </xdr:blipFill>
      <xdr:spPr>
        <a:xfrm>
          <a:off x="7512050" y="14636751"/>
          <a:ext cx="1895475" cy="1606549"/>
        </a:xfrm>
        <a:prstGeom prst="rect">
          <a:avLst/>
        </a:prstGeom>
      </xdr:spPr>
    </xdr:pic>
    <xdr:clientData/>
  </xdr:twoCellAnchor>
  <xdr:twoCellAnchor editAs="oneCell">
    <xdr:from>
      <xdr:col>2</xdr:col>
      <xdr:colOff>57150</xdr:colOff>
      <xdr:row>72</xdr:row>
      <xdr:rowOff>31751</xdr:rowOff>
    </xdr:from>
    <xdr:to>
      <xdr:col>2</xdr:col>
      <xdr:colOff>1760864</xdr:colOff>
      <xdr:row>75</xdr:row>
      <xdr:rowOff>234950</xdr:rowOff>
    </xdr:to>
    <xdr:pic>
      <xdr:nvPicPr>
        <xdr:cNvPr id="3" name="Picture 2">
          <a:extLst>
            <a:ext uri="{FF2B5EF4-FFF2-40B4-BE49-F238E27FC236}">
              <a16:creationId xmlns:a16="http://schemas.microsoft.com/office/drawing/2014/main" id="{A5231ABC-4958-4F33-B32B-2B9B9A0393E7}"/>
            </a:ext>
          </a:extLst>
        </xdr:cNvPr>
        <xdr:cNvPicPr>
          <a:picLocks noChangeAspect="1"/>
        </xdr:cNvPicPr>
      </xdr:nvPicPr>
      <xdr:blipFill rotWithShape="1">
        <a:blip xmlns:r="http://schemas.openxmlformats.org/officeDocument/2006/relationships" r:embed="rId2"/>
        <a:srcRect l="10000" r="8947"/>
        <a:stretch/>
      </xdr:blipFill>
      <xdr:spPr>
        <a:xfrm>
          <a:off x="3835400" y="14617701"/>
          <a:ext cx="1732289" cy="1587499"/>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38100</xdr:colOff>
      <xdr:row>89</xdr:row>
      <xdr:rowOff>25400</xdr:rowOff>
    </xdr:from>
    <xdr:to>
      <xdr:col>3</xdr:col>
      <xdr:colOff>0</xdr:colOff>
      <xdr:row>92</xdr:row>
      <xdr:rowOff>273050</xdr:rowOff>
    </xdr:to>
    <xdr:pic>
      <xdr:nvPicPr>
        <xdr:cNvPr id="2" name="Picture 1">
          <a:extLst>
            <a:ext uri="{FF2B5EF4-FFF2-40B4-BE49-F238E27FC236}">
              <a16:creationId xmlns:a16="http://schemas.microsoft.com/office/drawing/2014/main" id="{0642445C-B0D2-46D7-BA65-F3D1C0FA49EE}"/>
            </a:ext>
          </a:extLst>
        </xdr:cNvPr>
        <xdr:cNvPicPr>
          <a:picLocks noChangeAspect="1"/>
        </xdr:cNvPicPr>
      </xdr:nvPicPr>
      <xdr:blipFill rotWithShape="1">
        <a:blip xmlns:r="http://schemas.openxmlformats.org/officeDocument/2006/relationships" r:embed="rId1"/>
        <a:srcRect l="9732" t="2084" r="9305" b="2765"/>
        <a:stretch/>
      </xdr:blipFill>
      <xdr:spPr>
        <a:xfrm>
          <a:off x="3200400" y="17957800"/>
          <a:ext cx="1828800" cy="1631950"/>
        </a:xfrm>
        <a:prstGeom prst="rect">
          <a:avLst/>
        </a:prstGeom>
      </xdr:spPr>
    </xdr:pic>
    <xdr:clientData/>
  </xdr:twoCellAnchor>
  <xdr:twoCellAnchor editAs="oneCell">
    <xdr:from>
      <xdr:col>4</xdr:col>
      <xdr:colOff>38100</xdr:colOff>
      <xdr:row>89</xdr:row>
      <xdr:rowOff>57150</xdr:rowOff>
    </xdr:from>
    <xdr:to>
      <xdr:col>5</xdr:col>
      <xdr:colOff>1</xdr:colOff>
      <xdr:row>92</xdr:row>
      <xdr:rowOff>228600</xdr:rowOff>
    </xdr:to>
    <xdr:pic>
      <xdr:nvPicPr>
        <xdr:cNvPr id="3" name="Picture 2">
          <a:extLst>
            <a:ext uri="{FF2B5EF4-FFF2-40B4-BE49-F238E27FC236}">
              <a16:creationId xmlns:a16="http://schemas.microsoft.com/office/drawing/2014/main" id="{116C270B-DDE2-42F0-A7AA-A88BB0F22D4B}"/>
            </a:ext>
          </a:extLst>
        </xdr:cNvPr>
        <xdr:cNvPicPr>
          <a:picLocks noChangeAspect="1"/>
        </xdr:cNvPicPr>
      </xdr:nvPicPr>
      <xdr:blipFill>
        <a:blip xmlns:r="http://schemas.openxmlformats.org/officeDocument/2006/relationships" r:embed="rId2"/>
        <a:stretch>
          <a:fillRect/>
        </a:stretch>
      </xdr:blipFill>
      <xdr:spPr>
        <a:xfrm>
          <a:off x="7423150" y="17989550"/>
          <a:ext cx="1504951" cy="155575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4</xdr:col>
      <xdr:colOff>25401</xdr:colOff>
      <xdr:row>87</xdr:row>
      <xdr:rowOff>47627</xdr:rowOff>
    </xdr:from>
    <xdr:to>
      <xdr:col>4</xdr:col>
      <xdr:colOff>1989407</xdr:colOff>
      <xdr:row>90</xdr:row>
      <xdr:rowOff>323850</xdr:rowOff>
    </xdr:to>
    <xdr:pic>
      <xdr:nvPicPr>
        <xdr:cNvPr id="2" name="Picture 1">
          <a:extLst>
            <a:ext uri="{FF2B5EF4-FFF2-40B4-BE49-F238E27FC236}">
              <a16:creationId xmlns:a16="http://schemas.microsoft.com/office/drawing/2014/main" id="{229A1DE5-2A68-4C25-BA51-871176422B95}"/>
            </a:ext>
          </a:extLst>
        </xdr:cNvPr>
        <xdr:cNvPicPr>
          <a:picLocks noChangeAspect="1"/>
        </xdr:cNvPicPr>
      </xdr:nvPicPr>
      <xdr:blipFill>
        <a:blip xmlns:r="http://schemas.openxmlformats.org/officeDocument/2006/relationships" r:embed="rId1"/>
        <a:stretch>
          <a:fillRect/>
        </a:stretch>
      </xdr:blipFill>
      <xdr:spPr>
        <a:xfrm>
          <a:off x="7569201" y="17586327"/>
          <a:ext cx="1964006" cy="1584323"/>
        </a:xfrm>
        <a:prstGeom prst="rect">
          <a:avLst/>
        </a:prstGeom>
      </xdr:spPr>
    </xdr:pic>
    <xdr:clientData/>
  </xdr:twoCellAnchor>
  <xdr:twoCellAnchor editAs="oneCell">
    <xdr:from>
      <xdr:col>2</xdr:col>
      <xdr:colOff>25400</xdr:colOff>
      <xdr:row>87</xdr:row>
      <xdr:rowOff>57150</xdr:rowOff>
    </xdr:from>
    <xdr:to>
      <xdr:col>2</xdr:col>
      <xdr:colOff>1882775</xdr:colOff>
      <xdr:row>90</xdr:row>
      <xdr:rowOff>311150</xdr:rowOff>
    </xdr:to>
    <xdr:pic>
      <xdr:nvPicPr>
        <xdr:cNvPr id="3" name="Picture 2">
          <a:extLst>
            <a:ext uri="{FF2B5EF4-FFF2-40B4-BE49-F238E27FC236}">
              <a16:creationId xmlns:a16="http://schemas.microsoft.com/office/drawing/2014/main" id="{B9D3D9A6-12DE-4A98-90F1-01CABC6ED983}"/>
            </a:ext>
          </a:extLst>
        </xdr:cNvPr>
        <xdr:cNvPicPr>
          <a:picLocks noChangeAspect="1"/>
        </xdr:cNvPicPr>
      </xdr:nvPicPr>
      <xdr:blipFill rotWithShape="1">
        <a:blip xmlns:r="http://schemas.openxmlformats.org/officeDocument/2006/relationships" r:embed="rId2"/>
        <a:srcRect l="10000" r="8947"/>
        <a:stretch/>
      </xdr:blipFill>
      <xdr:spPr>
        <a:xfrm>
          <a:off x="3803650" y="17595850"/>
          <a:ext cx="1857375" cy="15621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4</xdr:col>
      <xdr:colOff>44450</xdr:colOff>
      <xdr:row>77</xdr:row>
      <xdr:rowOff>50801</xdr:rowOff>
    </xdr:from>
    <xdr:to>
      <xdr:col>4</xdr:col>
      <xdr:colOff>1873250</xdr:colOff>
      <xdr:row>80</xdr:row>
      <xdr:rowOff>260350</xdr:rowOff>
    </xdr:to>
    <xdr:pic>
      <xdr:nvPicPr>
        <xdr:cNvPr id="2" name="Picture 1">
          <a:extLst>
            <a:ext uri="{FF2B5EF4-FFF2-40B4-BE49-F238E27FC236}">
              <a16:creationId xmlns:a16="http://schemas.microsoft.com/office/drawing/2014/main" id="{8B988AB4-C5D4-4169-BFF7-8D3665E36AE8}"/>
            </a:ext>
          </a:extLst>
        </xdr:cNvPr>
        <xdr:cNvPicPr>
          <a:picLocks noChangeAspect="1"/>
        </xdr:cNvPicPr>
      </xdr:nvPicPr>
      <xdr:blipFill>
        <a:blip xmlns:r="http://schemas.openxmlformats.org/officeDocument/2006/relationships" r:embed="rId1"/>
        <a:stretch>
          <a:fillRect/>
        </a:stretch>
      </xdr:blipFill>
      <xdr:spPr>
        <a:xfrm>
          <a:off x="7505700" y="15621001"/>
          <a:ext cx="1876425" cy="1593849"/>
        </a:xfrm>
        <a:prstGeom prst="rect">
          <a:avLst/>
        </a:prstGeom>
      </xdr:spPr>
    </xdr:pic>
    <xdr:clientData/>
  </xdr:twoCellAnchor>
  <xdr:twoCellAnchor editAs="oneCell">
    <xdr:from>
      <xdr:col>2</xdr:col>
      <xdr:colOff>57150</xdr:colOff>
      <xdr:row>77</xdr:row>
      <xdr:rowOff>31751</xdr:rowOff>
    </xdr:from>
    <xdr:to>
      <xdr:col>2</xdr:col>
      <xdr:colOff>1741814</xdr:colOff>
      <xdr:row>80</xdr:row>
      <xdr:rowOff>234950</xdr:rowOff>
    </xdr:to>
    <xdr:pic>
      <xdr:nvPicPr>
        <xdr:cNvPr id="3" name="Picture 2">
          <a:extLst>
            <a:ext uri="{FF2B5EF4-FFF2-40B4-BE49-F238E27FC236}">
              <a16:creationId xmlns:a16="http://schemas.microsoft.com/office/drawing/2014/main" id="{EFF13935-EBC5-4EA4-99E6-BC52A52C157E}"/>
            </a:ext>
          </a:extLst>
        </xdr:cNvPr>
        <xdr:cNvPicPr>
          <a:picLocks noChangeAspect="1"/>
        </xdr:cNvPicPr>
      </xdr:nvPicPr>
      <xdr:blipFill rotWithShape="1">
        <a:blip xmlns:r="http://schemas.openxmlformats.org/officeDocument/2006/relationships" r:embed="rId2"/>
        <a:srcRect l="10000" r="8947"/>
        <a:stretch/>
      </xdr:blipFill>
      <xdr:spPr>
        <a:xfrm>
          <a:off x="3835400" y="15601951"/>
          <a:ext cx="1713239" cy="1587499"/>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4</xdr:col>
      <xdr:colOff>31750</xdr:colOff>
      <xdr:row>54</xdr:row>
      <xdr:rowOff>50801</xdr:rowOff>
    </xdr:from>
    <xdr:to>
      <xdr:col>4</xdr:col>
      <xdr:colOff>1873250</xdr:colOff>
      <xdr:row>57</xdr:row>
      <xdr:rowOff>241300</xdr:rowOff>
    </xdr:to>
    <xdr:pic>
      <xdr:nvPicPr>
        <xdr:cNvPr id="2" name="Picture 1">
          <a:extLst>
            <a:ext uri="{FF2B5EF4-FFF2-40B4-BE49-F238E27FC236}">
              <a16:creationId xmlns:a16="http://schemas.microsoft.com/office/drawing/2014/main" id="{4EC1D02A-522A-46D1-936A-E2F40DCB649C}"/>
            </a:ext>
          </a:extLst>
        </xdr:cNvPr>
        <xdr:cNvPicPr>
          <a:picLocks noChangeAspect="1"/>
        </xdr:cNvPicPr>
      </xdr:nvPicPr>
      <xdr:blipFill>
        <a:blip xmlns:r="http://schemas.openxmlformats.org/officeDocument/2006/relationships" r:embed="rId1"/>
        <a:stretch>
          <a:fillRect/>
        </a:stretch>
      </xdr:blipFill>
      <xdr:spPr>
        <a:xfrm>
          <a:off x="7467600" y="11093451"/>
          <a:ext cx="1889125" cy="1574799"/>
        </a:xfrm>
        <a:prstGeom prst="rect">
          <a:avLst/>
        </a:prstGeom>
      </xdr:spPr>
    </xdr:pic>
    <xdr:clientData/>
  </xdr:twoCellAnchor>
  <xdr:twoCellAnchor editAs="oneCell">
    <xdr:from>
      <xdr:col>2</xdr:col>
      <xdr:colOff>57150</xdr:colOff>
      <xdr:row>54</xdr:row>
      <xdr:rowOff>31751</xdr:rowOff>
    </xdr:from>
    <xdr:to>
      <xdr:col>2</xdr:col>
      <xdr:colOff>1713239</xdr:colOff>
      <xdr:row>57</xdr:row>
      <xdr:rowOff>234950</xdr:rowOff>
    </xdr:to>
    <xdr:pic>
      <xdr:nvPicPr>
        <xdr:cNvPr id="3" name="Picture 2">
          <a:extLst>
            <a:ext uri="{FF2B5EF4-FFF2-40B4-BE49-F238E27FC236}">
              <a16:creationId xmlns:a16="http://schemas.microsoft.com/office/drawing/2014/main" id="{96285BB8-7E34-4DEC-BBD6-C05247AFD66D}"/>
            </a:ext>
          </a:extLst>
        </xdr:cNvPr>
        <xdr:cNvPicPr>
          <a:picLocks noChangeAspect="1"/>
        </xdr:cNvPicPr>
      </xdr:nvPicPr>
      <xdr:blipFill rotWithShape="1">
        <a:blip xmlns:r="http://schemas.openxmlformats.org/officeDocument/2006/relationships" r:embed="rId2"/>
        <a:srcRect l="10000" r="8947"/>
        <a:stretch/>
      </xdr:blipFill>
      <xdr:spPr>
        <a:xfrm>
          <a:off x="3835400" y="11074401"/>
          <a:ext cx="1703714" cy="1587499"/>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2</xdr:col>
      <xdr:colOff>57150</xdr:colOff>
      <xdr:row>22</xdr:row>
      <xdr:rowOff>38101</xdr:rowOff>
    </xdr:from>
    <xdr:to>
      <xdr:col>3</xdr:col>
      <xdr:colOff>0</xdr:colOff>
      <xdr:row>25</xdr:row>
      <xdr:rowOff>260350</xdr:rowOff>
    </xdr:to>
    <xdr:pic>
      <xdr:nvPicPr>
        <xdr:cNvPr id="2" name="Picture 1">
          <a:extLst>
            <a:ext uri="{FF2B5EF4-FFF2-40B4-BE49-F238E27FC236}">
              <a16:creationId xmlns:a16="http://schemas.microsoft.com/office/drawing/2014/main" id="{ABD1620B-9AB5-4C42-BD35-C4076EC029E2}"/>
            </a:ext>
          </a:extLst>
        </xdr:cNvPr>
        <xdr:cNvPicPr>
          <a:picLocks noChangeAspect="1"/>
        </xdr:cNvPicPr>
      </xdr:nvPicPr>
      <xdr:blipFill rotWithShape="1">
        <a:blip xmlns:r="http://schemas.openxmlformats.org/officeDocument/2006/relationships" r:embed="rId1"/>
        <a:srcRect l="9939" t="2788" r="8892" b="2091"/>
        <a:stretch/>
      </xdr:blipFill>
      <xdr:spPr>
        <a:xfrm>
          <a:off x="3835400" y="4781551"/>
          <a:ext cx="1695450" cy="1606549"/>
        </a:xfrm>
        <a:prstGeom prst="rect">
          <a:avLst/>
        </a:prstGeom>
      </xdr:spPr>
    </xdr:pic>
    <xdr:clientData/>
  </xdr:twoCellAnchor>
  <xdr:twoCellAnchor editAs="oneCell">
    <xdr:from>
      <xdr:col>4</xdr:col>
      <xdr:colOff>38100</xdr:colOff>
      <xdr:row>22</xdr:row>
      <xdr:rowOff>19050</xdr:rowOff>
    </xdr:from>
    <xdr:to>
      <xdr:col>4</xdr:col>
      <xdr:colOff>1892300</xdr:colOff>
      <xdr:row>25</xdr:row>
      <xdr:rowOff>234950</xdr:rowOff>
    </xdr:to>
    <xdr:pic>
      <xdr:nvPicPr>
        <xdr:cNvPr id="3" name="Picture 2">
          <a:extLst>
            <a:ext uri="{FF2B5EF4-FFF2-40B4-BE49-F238E27FC236}">
              <a16:creationId xmlns:a16="http://schemas.microsoft.com/office/drawing/2014/main" id="{B9CDCF23-1496-4DDE-BB28-76AF4DFB2FCE}"/>
            </a:ext>
          </a:extLst>
        </xdr:cNvPr>
        <xdr:cNvPicPr>
          <a:picLocks noChangeAspect="1"/>
        </xdr:cNvPicPr>
      </xdr:nvPicPr>
      <xdr:blipFill>
        <a:blip xmlns:r="http://schemas.openxmlformats.org/officeDocument/2006/relationships" r:embed="rId2"/>
        <a:stretch>
          <a:fillRect/>
        </a:stretch>
      </xdr:blipFill>
      <xdr:spPr>
        <a:xfrm>
          <a:off x="7486650" y="4762500"/>
          <a:ext cx="1930400" cy="160020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4</xdr:col>
      <xdr:colOff>123826</xdr:colOff>
      <xdr:row>23</xdr:row>
      <xdr:rowOff>94040</xdr:rowOff>
    </xdr:from>
    <xdr:to>
      <xdr:col>4</xdr:col>
      <xdr:colOff>1685926</xdr:colOff>
      <xdr:row>24</xdr:row>
      <xdr:rowOff>485775</xdr:rowOff>
    </xdr:to>
    <xdr:pic>
      <xdr:nvPicPr>
        <xdr:cNvPr id="2" name="Picture 1">
          <a:extLst>
            <a:ext uri="{FF2B5EF4-FFF2-40B4-BE49-F238E27FC236}">
              <a16:creationId xmlns:a16="http://schemas.microsoft.com/office/drawing/2014/main" id="{F6D49219-EFCF-4A41-804D-E9E3D6CAC82F}"/>
            </a:ext>
          </a:extLst>
        </xdr:cNvPr>
        <xdr:cNvPicPr>
          <a:picLocks noChangeAspect="1"/>
        </xdr:cNvPicPr>
      </xdr:nvPicPr>
      <xdr:blipFill>
        <a:blip xmlns:r="http://schemas.openxmlformats.org/officeDocument/2006/relationships" r:embed="rId1"/>
        <a:stretch>
          <a:fillRect/>
        </a:stretch>
      </xdr:blipFill>
      <xdr:spPr>
        <a:xfrm>
          <a:off x="7258051" y="5275640"/>
          <a:ext cx="1562100" cy="896560"/>
        </a:xfrm>
        <a:prstGeom prst="rect">
          <a:avLst/>
        </a:prstGeom>
      </xdr:spPr>
    </xdr:pic>
    <xdr:clientData/>
  </xdr:twoCellAnchor>
  <xdr:twoCellAnchor editAs="oneCell">
    <xdr:from>
      <xdr:col>2</xdr:col>
      <xdr:colOff>47625</xdr:colOff>
      <xdr:row>22</xdr:row>
      <xdr:rowOff>323850</xdr:rowOff>
    </xdr:from>
    <xdr:to>
      <xdr:col>2</xdr:col>
      <xdr:colOff>1709127</xdr:colOff>
      <xdr:row>25</xdr:row>
      <xdr:rowOff>99842</xdr:rowOff>
    </xdr:to>
    <xdr:pic>
      <xdr:nvPicPr>
        <xdr:cNvPr id="3" name="Picture 2">
          <a:extLst>
            <a:ext uri="{FF2B5EF4-FFF2-40B4-BE49-F238E27FC236}">
              <a16:creationId xmlns:a16="http://schemas.microsoft.com/office/drawing/2014/main" id="{2EA0D972-D22F-4FE8-B1D5-5F4D01E2E58A}"/>
            </a:ext>
          </a:extLst>
        </xdr:cNvPr>
        <xdr:cNvPicPr>
          <a:picLocks noChangeAspect="1"/>
        </xdr:cNvPicPr>
      </xdr:nvPicPr>
      <xdr:blipFill rotWithShape="1">
        <a:blip xmlns:r="http://schemas.openxmlformats.org/officeDocument/2006/relationships" r:embed="rId2"/>
        <a:srcRect l="9939" t="2788" r="8892" b="2091"/>
        <a:stretch/>
      </xdr:blipFill>
      <xdr:spPr>
        <a:xfrm>
          <a:off x="3648075" y="5133975"/>
          <a:ext cx="1661502" cy="1157117"/>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ED8ED0-E5B9-4B6B-AB70-0FE2232723BE}">
  <dimension ref="A1:C30"/>
  <sheetViews>
    <sheetView tabSelected="1" workbookViewId="0">
      <selection sqref="A1:B1"/>
    </sheetView>
  </sheetViews>
  <sheetFormatPr defaultRowHeight="15" x14ac:dyDescent="0.25"/>
  <cols>
    <col min="1" max="1" width="14.28515625" bestFit="1" customWidth="1"/>
    <col min="2" max="2" width="39.7109375" bestFit="1" customWidth="1"/>
    <col min="3" max="3" width="15.85546875" bestFit="1" customWidth="1"/>
  </cols>
  <sheetData>
    <row r="1" spans="1:3" x14ac:dyDescent="0.25">
      <c r="A1" s="70" t="s">
        <v>77</v>
      </c>
      <c r="B1" s="70"/>
    </row>
    <row r="2" spans="1:3" x14ac:dyDescent="0.25">
      <c r="A2" s="71" t="s">
        <v>78</v>
      </c>
      <c r="B2" s="71"/>
    </row>
    <row r="3" spans="1:3" x14ac:dyDescent="0.25">
      <c r="A3" s="54" t="s">
        <v>79</v>
      </c>
      <c r="B3" s="54" t="s">
        <v>80</v>
      </c>
      <c r="C3" s="54" t="s">
        <v>767</v>
      </c>
    </row>
    <row r="4" spans="1:3" x14ac:dyDescent="0.25">
      <c r="A4" s="55" t="s">
        <v>26</v>
      </c>
      <c r="B4" s="56" t="s">
        <v>27</v>
      </c>
      <c r="C4" s="56" t="s">
        <v>769</v>
      </c>
    </row>
    <row r="5" spans="1:3" x14ac:dyDescent="0.25">
      <c r="A5" s="55" t="s">
        <v>28</v>
      </c>
      <c r="B5" s="56" t="s">
        <v>29</v>
      </c>
      <c r="C5" s="56" t="s">
        <v>778</v>
      </c>
    </row>
    <row r="6" spans="1:3" x14ac:dyDescent="0.25">
      <c r="A6" s="55" t="s">
        <v>30</v>
      </c>
      <c r="B6" s="56" t="s">
        <v>31</v>
      </c>
      <c r="C6" s="56" t="s">
        <v>778</v>
      </c>
    </row>
    <row r="7" spans="1:3" x14ac:dyDescent="0.25">
      <c r="A7" s="55" t="s">
        <v>32</v>
      </c>
      <c r="B7" s="56" t="s">
        <v>33</v>
      </c>
      <c r="C7" s="56" t="s">
        <v>778</v>
      </c>
    </row>
    <row r="8" spans="1:3" x14ac:dyDescent="0.25">
      <c r="A8" s="55" t="s">
        <v>34</v>
      </c>
      <c r="B8" s="56" t="s">
        <v>35</v>
      </c>
      <c r="C8" s="56" t="s">
        <v>778</v>
      </c>
    </row>
    <row r="9" spans="1:3" x14ac:dyDescent="0.25">
      <c r="A9" s="55" t="s">
        <v>36</v>
      </c>
      <c r="B9" s="56" t="s">
        <v>37</v>
      </c>
      <c r="C9" s="56" t="s">
        <v>778</v>
      </c>
    </row>
    <row r="10" spans="1:3" x14ac:dyDescent="0.25">
      <c r="A10" s="55" t="s">
        <v>38</v>
      </c>
      <c r="B10" s="56" t="s">
        <v>39</v>
      </c>
      <c r="C10" s="56" t="s">
        <v>778</v>
      </c>
    </row>
    <row r="11" spans="1:3" x14ac:dyDescent="0.25">
      <c r="A11" s="55" t="s">
        <v>40</v>
      </c>
      <c r="B11" s="56" t="s">
        <v>41</v>
      </c>
      <c r="C11" s="56" t="s">
        <v>778</v>
      </c>
    </row>
    <row r="12" spans="1:3" x14ac:dyDescent="0.25">
      <c r="A12" s="55" t="s">
        <v>42</v>
      </c>
      <c r="B12" s="56" t="s">
        <v>43</v>
      </c>
      <c r="C12" s="56" t="s">
        <v>768</v>
      </c>
    </row>
    <row r="13" spans="1:3" x14ac:dyDescent="0.25">
      <c r="A13" s="55" t="s">
        <v>44</v>
      </c>
      <c r="B13" s="56" t="s">
        <v>45</v>
      </c>
      <c r="C13" s="56" t="s">
        <v>778</v>
      </c>
    </row>
    <row r="14" spans="1:3" x14ac:dyDescent="0.25">
      <c r="A14" s="55" t="s">
        <v>46</v>
      </c>
      <c r="B14" s="56" t="s">
        <v>47</v>
      </c>
      <c r="C14" s="56" t="s">
        <v>778</v>
      </c>
    </row>
    <row r="15" spans="1:3" x14ac:dyDescent="0.25">
      <c r="A15" s="55" t="s">
        <v>48</v>
      </c>
      <c r="B15" s="56" t="s">
        <v>49</v>
      </c>
      <c r="C15" s="56" t="s">
        <v>778</v>
      </c>
    </row>
    <row r="16" spans="1:3" x14ac:dyDescent="0.25">
      <c r="A16" s="55" t="s">
        <v>50</v>
      </c>
      <c r="B16" s="56" t="s">
        <v>51</v>
      </c>
      <c r="C16" s="56" t="s">
        <v>779</v>
      </c>
    </row>
    <row r="17" spans="1:3" x14ac:dyDescent="0.25">
      <c r="A17" s="55" t="s">
        <v>52</v>
      </c>
      <c r="B17" s="56" t="s">
        <v>53</v>
      </c>
      <c r="C17" s="56" t="s">
        <v>778</v>
      </c>
    </row>
    <row r="18" spans="1:3" x14ac:dyDescent="0.25">
      <c r="A18" s="55" t="s">
        <v>54</v>
      </c>
      <c r="B18" s="56" t="s">
        <v>55</v>
      </c>
      <c r="C18" s="56" t="s">
        <v>778</v>
      </c>
    </row>
    <row r="19" spans="1:3" x14ac:dyDescent="0.25">
      <c r="A19" s="55" t="s">
        <v>56</v>
      </c>
      <c r="B19" s="56" t="s">
        <v>57</v>
      </c>
      <c r="C19" s="56" t="s">
        <v>778</v>
      </c>
    </row>
    <row r="20" spans="1:3" x14ac:dyDescent="0.25">
      <c r="A20" s="55" t="s">
        <v>58</v>
      </c>
      <c r="B20" s="56" t="s">
        <v>59</v>
      </c>
      <c r="C20" s="56" t="s">
        <v>778</v>
      </c>
    </row>
    <row r="21" spans="1:3" x14ac:dyDescent="0.25">
      <c r="A21" s="55" t="s">
        <v>60</v>
      </c>
      <c r="B21" s="56" t="s">
        <v>61</v>
      </c>
      <c r="C21" s="56" t="s">
        <v>778</v>
      </c>
    </row>
    <row r="22" spans="1:3" x14ac:dyDescent="0.25">
      <c r="A22" s="55" t="s">
        <v>62</v>
      </c>
      <c r="B22" s="56" t="s">
        <v>63</v>
      </c>
      <c r="C22" s="56" t="s">
        <v>778</v>
      </c>
    </row>
    <row r="23" spans="1:3" x14ac:dyDescent="0.25">
      <c r="A23" s="55" t="s">
        <v>64</v>
      </c>
      <c r="B23" s="56" t="s">
        <v>65</v>
      </c>
      <c r="C23" s="56" t="s">
        <v>778</v>
      </c>
    </row>
    <row r="24" spans="1:3" x14ac:dyDescent="0.25">
      <c r="A24" s="55" t="s">
        <v>66</v>
      </c>
      <c r="B24" s="56" t="s">
        <v>67</v>
      </c>
      <c r="C24" s="56" t="s">
        <v>778</v>
      </c>
    </row>
    <row r="25" spans="1:3" x14ac:dyDescent="0.25">
      <c r="A25" s="55" t="s">
        <v>68</v>
      </c>
      <c r="B25" s="56" t="s">
        <v>69</v>
      </c>
      <c r="C25" s="56" t="s">
        <v>778</v>
      </c>
    </row>
    <row r="26" spans="1:3" x14ac:dyDescent="0.25">
      <c r="A26" s="55" t="s">
        <v>70</v>
      </c>
      <c r="B26" s="56" t="s">
        <v>22</v>
      </c>
      <c r="C26" s="56" t="s">
        <v>778</v>
      </c>
    </row>
    <row r="27" spans="1:3" x14ac:dyDescent="0.25">
      <c r="A27" s="55" t="s">
        <v>71</v>
      </c>
      <c r="B27" s="56" t="s">
        <v>72</v>
      </c>
      <c r="C27" s="56" t="s">
        <v>778</v>
      </c>
    </row>
    <row r="28" spans="1:3" x14ac:dyDescent="0.25">
      <c r="A28" s="55" t="s">
        <v>73</v>
      </c>
      <c r="B28" s="56" t="s">
        <v>74</v>
      </c>
      <c r="C28" s="56" t="s">
        <v>778</v>
      </c>
    </row>
    <row r="29" spans="1:3" x14ac:dyDescent="0.25">
      <c r="A29" s="55" t="s">
        <v>75</v>
      </c>
      <c r="B29" s="56" t="s">
        <v>76</v>
      </c>
      <c r="C29" s="56" t="s">
        <v>778</v>
      </c>
    </row>
    <row r="30" spans="1:3" x14ac:dyDescent="0.25">
      <c r="A30" s="89" t="s">
        <v>834</v>
      </c>
      <c r="B30" s="56" t="s">
        <v>835</v>
      </c>
      <c r="C30" s="56" t="s">
        <v>779</v>
      </c>
    </row>
  </sheetData>
  <mergeCells count="2">
    <mergeCell ref="A1:B1"/>
    <mergeCell ref="A2:B2"/>
  </mergeCells>
  <hyperlinks>
    <hyperlink ref="A4" location="'LEARBF'!A1" display="LEARBF" xr:uid="{D64F4AA1-A3CC-4CF8-98A3-2FD3ECF2DF58}"/>
    <hyperlink ref="A5" location="'LEBADF'!A1" display="LEBADF" xr:uid="{CDEECBA4-240D-4958-81D2-C603EF425820}"/>
    <hyperlink ref="A6" location="'LEBALF'!A1" display="LEBALF" xr:uid="{431E997F-7063-4108-B751-EC2AAD30D2F8}"/>
    <hyperlink ref="A7" location="'LEBFSF'!A1" display="LEBFSF" xr:uid="{CC3F0575-60E1-4223-8464-58D5246A7DFD}"/>
    <hyperlink ref="A8" location="'LECHID'!A1" display="LECHID" xr:uid="{64D64553-441A-4A07-8FF9-071D2F26FA79}"/>
    <hyperlink ref="A9" location="'LEDDYF'!A1" display="LEDDYF" xr:uid="{5E906C0F-FFE5-47E8-A3BB-F2C4304A1260}"/>
    <hyperlink ref="A10" location="'LEDHCF'!A1" display="LEDHCF" xr:uid="{3E4797A3-B411-4A42-8D8E-29D25BD630D3}"/>
    <hyperlink ref="A11" location="'LEEMCF'!A1" display="LEEMCF" xr:uid="{9C77CEC1-4599-4141-8BC7-323D0826AFE7}"/>
    <hyperlink ref="A12" location="'LEEQSF'!A1" display="LEEQSF" xr:uid="{B66F12E5-2B91-491E-84DB-CA0E2C7E5804}"/>
    <hyperlink ref="A13" location="'LEEQTF'!A1" display="LEEQTF" xr:uid="{DB5B252C-28E4-42FD-B654-638C47BF1A07}"/>
    <hyperlink ref="A14" location="'LEESCF'!A1" display="LEESCF" xr:uid="{1F9489C4-2B98-4AC6-826C-314D9D4855C0}"/>
    <hyperlink ref="A15" location="'LEFE30'!A1" display="LEFE30" xr:uid="{18B805BB-6EEB-48C1-A03C-D415A76C811E}"/>
    <hyperlink ref="A16" location="'LEGFOF'!A1" display="LEGFOF" xr:uid="{A1B38698-CCBC-42C6-A185-91C170FFFC1D}"/>
    <hyperlink ref="A17" location="'LEGROW'!A1" display="LEGROW" xr:uid="{A6EB8E04-C107-40F0-9D36-9940B7FF29CE}"/>
    <hyperlink ref="A18" location="'LEINFA'!A1" display="LEINFA" xr:uid="{C337B446-165B-4DD0-99F4-2C9A2A095DC0}"/>
    <hyperlink ref="A19" location="'LEINNF'!A1" display="LEINNF" xr:uid="{1221BA19-E517-403E-B2D7-FF7DA4D9D25E}"/>
    <hyperlink ref="A20" location="'LEINSX'!A1" display="LEINSX" xr:uid="{31C0916F-714E-46BF-86C6-0AC88FB365E7}"/>
    <hyperlink ref="A21" location="'LELTVF'!A1" display="LELTVF" xr:uid="{AE030C8F-AA19-4CA3-9638-DCD5C10EA639}"/>
    <hyperlink ref="A22" location="'LEMIDF'!A1" display="LEMIDF" xr:uid="{60FC1F46-D3C7-48F2-9FAA-DC034AB38879}"/>
    <hyperlink ref="A23" location="'LEMUCF'!A1" display="LEMUCF" xr:uid="{DEB2E26B-5170-4783-8D84-2BA2ED89CDD8}"/>
    <hyperlink ref="A24" location="'LENI50'!A1" display="LENI50" xr:uid="{FDB6D092-B18D-47C9-80CF-D657207C7103}"/>
    <hyperlink ref="A25" location="'LET100'!A1" display="LET100" xr:uid="{DFE4A65D-125F-4B55-ACCB-6667F810AC39}"/>
    <hyperlink ref="A26" location="'LETAXP'!A1" display="LETAXP" xr:uid="{752AF988-2032-4925-8083-CCCE4F9AA036}"/>
    <hyperlink ref="A27" location="'LETF50'!A1" display="LETF50" xr:uid="{F41013EB-D8C9-4F24-901E-40256834E359}"/>
    <hyperlink ref="A28" location="'LETFSX'!A1" display="LETFSX" xr:uid="{297F5FA4-B748-4D05-BFDE-388856F452AA}"/>
    <hyperlink ref="A29" location="'LEULIS'!A1" display="LEULIS" xr:uid="{DC10EC28-1DFF-420F-8EAA-F908DA997EBD}"/>
    <hyperlink ref="A30" location="LICMFGOLDETF!A1" display="LICMFGOLDETF" xr:uid="{840448BD-60EC-4BCF-84CA-3ABB6B6A9511}"/>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04AA9A-468E-4D5A-A461-CA9A72A79A61}">
  <dimension ref="B1:P131"/>
  <sheetViews>
    <sheetView workbookViewId="0"/>
  </sheetViews>
  <sheetFormatPr defaultColWidth="9.140625" defaultRowHeight="15.75" customHeight="1" x14ac:dyDescent="0.2"/>
  <cols>
    <col min="1" max="1" width="3.5703125" style="2" customWidth="1"/>
    <col min="2" max="2" width="41.5703125" style="9" bestFit="1" customWidth="1"/>
    <col min="3" max="3" width="26.140625" style="9" customWidth="1"/>
    <col min="4" max="4" width="33.42578125" style="9" bestFit="1" customWidth="1"/>
    <col min="5" max="5" width="27.5703125" style="2" customWidth="1"/>
    <col min="6" max="6" width="16.42578125" style="2" customWidth="1"/>
    <col min="7" max="7" width="15.28515625" style="8" customWidth="1"/>
    <col min="8" max="8" width="4.8554687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9</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120</v>
      </c>
      <c r="C5" s="19"/>
      <c r="D5" s="19"/>
      <c r="E5" s="20"/>
      <c r="F5" s="21"/>
      <c r="G5" s="22"/>
      <c r="H5" s="23"/>
    </row>
    <row r="6" spans="2:9" ht="15.75" customHeight="1" x14ac:dyDescent="0.2">
      <c r="B6" s="24" t="s">
        <v>121</v>
      </c>
      <c r="C6" s="25"/>
      <c r="D6" s="25"/>
      <c r="E6" s="26"/>
      <c r="F6" s="27"/>
      <c r="G6" s="28"/>
      <c r="H6" s="29"/>
    </row>
    <row r="7" spans="2:9" ht="15.75" customHeight="1" x14ac:dyDescent="0.2">
      <c r="B7" s="25" t="s">
        <v>156</v>
      </c>
      <c r="C7" s="25" t="s">
        <v>157</v>
      </c>
      <c r="D7" s="25" t="s">
        <v>158</v>
      </c>
      <c r="E7" s="26">
        <v>1300</v>
      </c>
      <c r="F7" s="27">
        <v>109.49</v>
      </c>
      <c r="G7" s="28">
        <v>3.9100000000000003E-2</v>
      </c>
      <c r="H7" s="29"/>
    </row>
    <row r="8" spans="2:9" ht="15.75" customHeight="1" x14ac:dyDescent="0.2">
      <c r="B8" s="25" t="s">
        <v>159</v>
      </c>
      <c r="C8" s="25" t="s">
        <v>160</v>
      </c>
      <c r="D8" s="25" t="s">
        <v>161</v>
      </c>
      <c r="E8" s="26">
        <v>23800</v>
      </c>
      <c r="F8" s="27">
        <v>109.36</v>
      </c>
      <c r="G8" s="28">
        <v>3.9100000000000003E-2</v>
      </c>
      <c r="H8" s="29"/>
    </row>
    <row r="9" spans="2:9" ht="15.75" customHeight="1" x14ac:dyDescent="0.2">
      <c r="B9" s="25" t="s">
        <v>162</v>
      </c>
      <c r="C9" s="25" t="s">
        <v>163</v>
      </c>
      <c r="D9" s="25" t="s">
        <v>164</v>
      </c>
      <c r="E9" s="26">
        <v>4250</v>
      </c>
      <c r="F9" s="27">
        <v>104.47</v>
      </c>
      <c r="G9" s="28">
        <v>3.73E-2</v>
      </c>
      <c r="H9" s="29"/>
    </row>
    <row r="10" spans="2:9" ht="15.75" customHeight="1" x14ac:dyDescent="0.2">
      <c r="B10" s="25" t="s">
        <v>165</v>
      </c>
      <c r="C10" s="25" t="s">
        <v>166</v>
      </c>
      <c r="D10" s="25" t="s">
        <v>167</v>
      </c>
      <c r="E10" s="26">
        <v>1375</v>
      </c>
      <c r="F10" s="27">
        <v>103.02</v>
      </c>
      <c r="G10" s="28">
        <v>3.6799999999999999E-2</v>
      </c>
      <c r="H10" s="29"/>
    </row>
    <row r="11" spans="2:9" ht="15.75" customHeight="1" x14ac:dyDescent="0.2">
      <c r="B11" s="25" t="s">
        <v>168</v>
      </c>
      <c r="C11" s="25" t="s">
        <v>169</v>
      </c>
      <c r="D11" s="25" t="s">
        <v>170</v>
      </c>
      <c r="E11" s="26">
        <v>18150</v>
      </c>
      <c r="F11" s="27">
        <v>102.28</v>
      </c>
      <c r="G11" s="28">
        <v>3.6499999999999998E-2</v>
      </c>
      <c r="H11" s="29"/>
    </row>
    <row r="12" spans="2:9" ht="15.75" customHeight="1" x14ac:dyDescent="0.2">
      <c r="B12" s="25" t="s">
        <v>142</v>
      </c>
      <c r="C12" s="25" t="s">
        <v>143</v>
      </c>
      <c r="D12" s="25" t="s">
        <v>127</v>
      </c>
      <c r="E12" s="26">
        <v>1800</v>
      </c>
      <c r="F12" s="27">
        <v>91.09</v>
      </c>
      <c r="G12" s="28">
        <v>3.2500000000000001E-2</v>
      </c>
      <c r="H12" s="29"/>
    </row>
    <row r="13" spans="2:9" ht="15.75" customHeight="1" x14ac:dyDescent="0.2">
      <c r="B13" s="25" t="s">
        <v>171</v>
      </c>
      <c r="C13" s="25" t="s">
        <v>172</v>
      </c>
      <c r="D13" s="25" t="s">
        <v>173</v>
      </c>
      <c r="E13" s="26">
        <v>3000</v>
      </c>
      <c r="F13" s="27">
        <v>87.87</v>
      </c>
      <c r="G13" s="28">
        <v>3.1399999999999997E-2</v>
      </c>
      <c r="H13" s="29"/>
    </row>
    <row r="14" spans="2:9" ht="15.75" customHeight="1" x14ac:dyDescent="0.2">
      <c r="B14" s="25" t="s">
        <v>174</v>
      </c>
      <c r="C14" s="25" t="s">
        <v>175</v>
      </c>
      <c r="D14" s="25" t="s">
        <v>167</v>
      </c>
      <c r="E14" s="26">
        <v>48600</v>
      </c>
      <c r="F14" s="27">
        <v>83.81</v>
      </c>
      <c r="G14" s="28">
        <v>2.9899999999999999E-2</v>
      </c>
      <c r="H14" s="29"/>
    </row>
    <row r="15" spans="2:9" ht="15.75" customHeight="1" x14ac:dyDescent="0.2">
      <c r="B15" s="25" t="s">
        <v>128</v>
      </c>
      <c r="C15" s="25" t="s">
        <v>129</v>
      </c>
      <c r="D15" s="25" t="s">
        <v>124</v>
      </c>
      <c r="E15" s="26">
        <v>4950</v>
      </c>
      <c r="F15" s="27">
        <v>73.09</v>
      </c>
      <c r="G15" s="28">
        <v>2.6100000000000002E-2</v>
      </c>
      <c r="H15" s="29"/>
    </row>
    <row r="16" spans="2:9" ht="15.75" customHeight="1" x14ac:dyDescent="0.2">
      <c r="B16" s="25" t="s">
        <v>176</v>
      </c>
      <c r="C16" s="25" t="s">
        <v>177</v>
      </c>
      <c r="D16" s="25" t="s">
        <v>178</v>
      </c>
      <c r="E16" s="26">
        <v>1875</v>
      </c>
      <c r="F16" s="27">
        <v>59.81</v>
      </c>
      <c r="G16" s="28">
        <v>2.1399999999999999E-2</v>
      </c>
      <c r="H16" s="29"/>
    </row>
    <row r="17" spans="2:8" ht="15.75" customHeight="1" x14ac:dyDescent="0.2">
      <c r="B17" s="25" t="s">
        <v>179</v>
      </c>
      <c r="C17" s="25" t="s">
        <v>180</v>
      </c>
      <c r="D17" s="25" t="s">
        <v>178</v>
      </c>
      <c r="E17" s="26">
        <v>4500</v>
      </c>
      <c r="F17" s="27">
        <v>56.08</v>
      </c>
      <c r="G17" s="28">
        <v>0.02</v>
      </c>
      <c r="H17" s="29"/>
    </row>
    <row r="18" spans="2:8" ht="15.75" customHeight="1" x14ac:dyDescent="0.2">
      <c r="B18" s="25" t="s">
        <v>181</v>
      </c>
      <c r="C18" s="25" t="s">
        <v>182</v>
      </c>
      <c r="D18" s="25" t="s">
        <v>183</v>
      </c>
      <c r="E18" s="26">
        <v>16000</v>
      </c>
      <c r="F18" s="27">
        <v>52.14</v>
      </c>
      <c r="G18" s="28">
        <v>1.8599999999999998E-2</v>
      </c>
      <c r="H18" s="29"/>
    </row>
    <row r="19" spans="2:8" ht="15.75" customHeight="1" x14ac:dyDescent="0.2">
      <c r="B19" s="25" t="s">
        <v>136</v>
      </c>
      <c r="C19" s="25" t="s">
        <v>137</v>
      </c>
      <c r="D19" s="25" t="s">
        <v>138</v>
      </c>
      <c r="E19" s="26">
        <v>2250</v>
      </c>
      <c r="F19" s="27">
        <v>51.48</v>
      </c>
      <c r="G19" s="28">
        <v>1.84E-2</v>
      </c>
      <c r="H19" s="29"/>
    </row>
    <row r="20" spans="2:8" ht="15.75" customHeight="1" x14ac:dyDescent="0.2">
      <c r="B20" s="25" t="s">
        <v>184</v>
      </c>
      <c r="C20" s="25" t="s">
        <v>185</v>
      </c>
      <c r="D20" s="25" t="s">
        <v>186</v>
      </c>
      <c r="E20" s="26">
        <v>5000</v>
      </c>
      <c r="F20" s="27">
        <v>49.59</v>
      </c>
      <c r="G20" s="28">
        <v>1.77E-2</v>
      </c>
      <c r="H20" s="29"/>
    </row>
    <row r="21" spans="2:8" ht="15.75" customHeight="1" x14ac:dyDescent="0.2">
      <c r="B21" s="25" t="s">
        <v>187</v>
      </c>
      <c r="C21" s="25" t="s">
        <v>188</v>
      </c>
      <c r="D21" s="25" t="s">
        <v>183</v>
      </c>
      <c r="E21" s="26">
        <v>5500</v>
      </c>
      <c r="F21" s="27">
        <v>46.72</v>
      </c>
      <c r="G21" s="28">
        <v>1.67E-2</v>
      </c>
      <c r="H21" s="29"/>
    </row>
    <row r="22" spans="2:8" ht="15.75" customHeight="1" x14ac:dyDescent="0.2">
      <c r="B22" s="25" t="s">
        <v>189</v>
      </c>
      <c r="C22" s="25" t="s">
        <v>190</v>
      </c>
      <c r="D22" s="25" t="s">
        <v>191</v>
      </c>
      <c r="E22" s="26">
        <v>1375</v>
      </c>
      <c r="F22" s="27">
        <v>45.8</v>
      </c>
      <c r="G22" s="28">
        <v>1.6400000000000001E-2</v>
      </c>
      <c r="H22" s="29"/>
    </row>
    <row r="23" spans="2:8" ht="15.75" customHeight="1" x14ac:dyDescent="0.2">
      <c r="B23" s="25" t="s">
        <v>192</v>
      </c>
      <c r="C23" s="25" t="s">
        <v>193</v>
      </c>
      <c r="D23" s="25" t="s">
        <v>158</v>
      </c>
      <c r="E23" s="26">
        <v>2375</v>
      </c>
      <c r="F23" s="27">
        <v>44.81</v>
      </c>
      <c r="G23" s="28">
        <v>1.6E-2</v>
      </c>
      <c r="H23" s="29"/>
    </row>
    <row r="24" spans="2:8" ht="15.75" customHeight="1" x14ac:dyDescent="0.2">
      <c r="B24" s="25" t="s">
        <v>194</v>
      </c>
      <c r="C24" s="25" t="s">
        <v>195</v>
      </c>
      <c r="D24" s="25" t="s">
        <v>196</v>
      </c>
      <c r="E24" s="26">
        <v>16875</v>
      </c>
      <c r="F24" s="27">
        <v>40.39</v>
      </c>
      <c r="G24" s="28">
        <v>1.44E-2</v>
      </c>
      <c r="H24" s="29"/>
    </row>
    <row r="25" spans="2:8" ht="15.75" customHeight="1" x14ac:dyDescent="0.2">
      <c r="B25" s="25" t="s">
        <v>197</v>
      </c>
      <c r="C25" s="25" t="s">
        <v>198</v>
      </c>
      <c r="D25" s="25" t="s">
        <v>191</v>
      </c>
      <c r="E25" s="26">
        <v>31500</v>
      </c>
      <c r="F25" s="27">
        <v>38.07</v>
      </c>
      <c r="G25" s="28">
        <v>1.3599999999999999E-2</v>
      </c>
      <c r="H25" s="29"/>
    </row>
    <row r="26" spans="2:8" ht="15.75" customHeight="1" x14ac:dyDescent="0.2">
      <c r="B26" s="25" t="s">
        <v>199</v>
      </c>
      <c r="C26" s="25" t="s">
        <v>200</v>
      </c>
      <c r="D26" s="25" t="s">
        <v>124</v>
      </c>
      <c r="E26" s="26">
        <v>3750</v>
      </c>
      <c r="F26" s="27">
        <v>36.82</v>
      </c>
      <c r="G26" s="28">
        <v>1.32E-2</v>
      </c>
      <c r="H26" s="29"/>
    </row>
    <row r="27" spans="2:8" ht="15.75" customHeight="1" x14ac:dyDescent="0.2">
      <c r="B27" s="25" t="s">
        <v>201</v>
      </c>
      <c r="C27" s="25" t="s">
        <v>202</v>
      </c>
      <c r="D27" s="25" t="s">
        <v>203</v>
      </c>
      <c r="E27" s="26">
        <v>750</v>
      </c>
      <c r="F27" s="27">
        <v>36.15</v>
      </c>
      <c r="G27" s="28">
        <v>1.29E-2</v>
      </c>
      <c r="H27" s="29"/>
    </row>
    <row r="28" spans="2:8" ht="15.75" customHeight="1" x14ac:dyDescent="0.2">
      <c r="B28" s="25" t="s">
        <v>204</v>
      </c>
      <c r="C28" s="25" t="s">
        <v>205</v>
      </c>
      <c r="D28" s="25" t="s">
        <v>206</v>
      </c>
      <c r="E28" s="26">
        <v>8000</v>
      </c>
      <c r="F28" s="27">
        <v>33.049999999999997</v>
      </c>
      <c r="G28" s="28">
        <v>1.18E-2</v>
      </c>
      <c r="H28" s="29"/>
    </row>
    <row r="29" spans="2:8" ht="15.75" customHeight="1" x14ac:dyDescent="0.2">
      <c r="B29" s="25" t="s">
        <v>207</v>
      </c>
      <c r="C29" s="25" t="s">
        <v>208</v>
      </c>
      <c r="D29" s="25" t="s">
        <v>209</v>
      </c>
      <c r="E29" s="26">
        <v>35500</v>
      </c>
      <c r="F29" s="27">
        <v>32.64</v>
      </c>
      <c r="G29" s="28">
        <v>1.17E-2</v>
      </c>
      <c r="H29" s="29"/>
    </row>
    <row r="30" spans="2:8" ht="15.75" customHeight="1" x14ac:dyDescent="0.2">
      <c r="B30" s="25" t="s">
        <v>210</v>
      </c>
      <c r="C30" s="25" t="s">
        <v>211</v>
      </c>
      <c r="D30" s="25" t="s">
        <v>170</v>
      </c>
      <c r="E30" s="26">
        <v>1900</v>
      </c>
      <c r="F30" s="27">
        <v>31.53</v>
      </c>
      <c r="G30" s="28">
        <v>1.1299999999999999E-2</v>
      </c>
      <c r="H30" s="29"/>
    </row>
    <row r="31" spans="2:8" ht="15.75" customHeight="1" x14ac:dyDescent="0.2">
      <c r="B31" s="25" t="s">
        <v>212</v>
      </c>
      <c r="C31" s="25" t="s">
        <v>213</v>
      </c>
      <c r="D31" s="25" t="s">
        <v>183</v>
      </c>
      <c r="E31" s="26">
        <v>5400</v>
      </c>
      <c r="F31" s="27">
        <v>30.97</v>
      </c>
      <c r="G31" s="28">
        <v>1.11E-2</v>
      </c>
      <c r="H31" s="29"/>
    </row>
    <row r="32" spans="2:8" ht="15.75" customHeight="1" x14ac:dyDescent="0.2">
      <c r="B32" s="25" t="s">
        <v>214</v>
      </c>
      <c r="C32" s="25" t="s">
        <v>215</v>
      </c>
      <c r="D32" s="25" t="s">
        <v>216</v>
      </c>
      <c r="E32" s="26">
        <v>22500</v>
      </c>
      <c r="F32" s="27">
        <v>28.32</v>
      </c>
      <c r="G32" s="28">
        <v>1.01E-2</v>
      </c>
      <c r="H32" s="29"/>
    </row>
    <row r="33" spans="2:8" ht="15.75" customHeight="1" x14ac:dyDescent="0.2">
      <c r="B33" s="25" t="s">
        <v>217</v>
      </c>
      <c r="C33" s="25" t="s">
        <v>218</v>
      </c>
      <c r="D33" s="25" t="s">
        <v>206</v>
      </c>
      <c r="E33" s="26">
        <v>2700</v>
      </c>
      <c r="F33" s="27">
        <v>24.31</v>
      </c>
      <c r="G33" s="28">
        <v>8.6999999999999994E-3</v>
      </c>
      <c r="H33" s="29"/>
    </row>
    <row r="34" spans="2:8" ht="15.75" customHeight="1" x14ac:dyDescent="0.2">
      <c r="B34" s="25" t="s">
        <v>219</v>
      </c>
      <c r="C34" s="25" t="s">
        <v>220</v>
      </c>
      <c r="D34" s="25" t="s">
        <v>167</v>
      </c>
      <c r="E34" s="26">
        <v>2250</v>
      </c>
      <c r="F34" s="27">
        <v>21.95</v>
      </c>
      <c r="G34" s="28">
        <v>7.7999999999999996E-3</v>
      </c>
      <c r="H34" s="29"/>
    </row>
    <row r="35" spans="2:8" ht="15.75" customHeight="1" x14ac:dyDescent="0.2">
      <c r="B35" s="25" t="s">
        <v>221</v>
      </c>
      <c r="C35" s="25" t="s">
        <v>222</v>
      </c>
      <c r="D35" s="25" t="s">
        <v>127</v>
      </c>
      <c r="E35" s="26">
        <v>1800</v>
      </c>
      <c r="F35" s="27">
        <v>20.399999999999999</v>
      </c>
      <c r="G35" s="28">
        <v>7.3000000000000001E-3</v>
      </c>
      <c r="H35" s="29"/>
    </row>
    <row r="36" spans="2:8" ht="15.75" customHeight="1" x14ac:dyDescent="0.2">
      <c r="B36" s="25" t="s">
        <v>223</v>
      </c>
      <c r="C36" s="25" t="s">
        <v>224</v>
      </c>
      <c r="D36" s="25" t="s">
        <v>183</v>
      </c>
      <c r="E36" s="26">
        <v>375</v>
      </c>
      <c r="F36" s="27">
        <v>20.13</v>
      </c>
      <c r="G36" s="28">
        <v>7.1999999999999998E-3</v>
      </c>
      <c r="H36" s="29"/>
    </row>
    <row r="37" spans="2:8" ht="15.75" customHeight="1" x14ac:dyDescent="0.2">
      <c r="B37" s="25" t="s">
        <v>225</v>
      </c>
      <c r="C37" s="25" t="s">
        <v>226</v>
      </c>
      <c r="D37" s="25" t="s">
        <v>186</v>
      </c>
      <c r="E37" s="26">
        <v>3750</v>
      </c>
      <c r="F37" s="27">
        <v>19.829999999999998</v>
      </c>
      <c r="G37" s="28">
        <v>7.1000000000000004E-3</v>
      </c>
      <c r="H37" s="29"/>
    </row>
    <row r="38" spans="2:8" ht="15.75" customHeight="1" x14ac:dyDescent="0.2">
      <c r="B38" s="25" t="s">
        <v>227</v>
      </c>
      <c r="C38" s="25" t="s">
        <v>228</v>
      </c>
      <c r="D38" s="25" t="s">
        <v>164</v>
      </c>
      <c r="E38" s="26">
        <v>2600</v>
      </c>
      <c r="F38" s="27">
        <v>17.98</v>
      </c>
      <c r="G38" s="28">
        <v>6.4000000000000003E-3</v>
      </c>
      <c r="H38" s="29"/>
    </row>
    <row r="39" spans="2:8" ht="15.75" customHeight="1" x14ac:dyDescent="0.2">
      <c r="B39" s="25" t="s">
        <v>229</v>
      </c>
      <c r="C39" s="25" t="s">
        <v>230</v>
      </c>
      <c r="D39" s="25" t="s">
        <v>127</v>
      </c>
      <c r="E39" s="26">
        <v>525</v>
      </c>
      <c r="F39" s="27">
        <v>17.690000000000001</v>
      </c>
      <c r="G39" s="28">
        <v>6.3E-3</v>
      </c>
      <c r="H39" s="29"/>
    </row>
    <row r="40" spans="2:8" ht="15.75" customHeight="1" x14ac:dyDescent="0.2">
      <c r="B40" s="25" t="s">
        <v>231</v>
      </c>
      <c r="C40" s="25" t="s">
        <v>232</v>
      </c>
      <c r="D40" s="25" t="s">
        <v>233</v>
      </c>
      <c r="E40" s="26">
        <v>800</v>
      </c>
      <c r="F40" s="27">
        <v>17.239999999999998</v>
      </c>
      <c r="G40" s="28">
        <v>6.1999999999999998E-3</v>
      </c>
      <c r="H40" s="29"/>
    </row>
    <row r="41" spans="2:8" ht="15.75" customHeight="1" x14ac:dyDescent="0.2">
      <c r="B41" s="25" t="s">
        <v>234</v>
      </c>
      <c r="C41" s="25" t="s">
        <v>235</v>
      </c>
      <c r="D41" s="25" t="s">
        <v>124</v>
      </c>
      <c r="E41" s="26">
        <v>3000</v>
      </c>
      <c r="F41" s="27">
        <v>16.97</v>
      </c>
      <c r="G41" s="28">
        <v>6.1000000000000004E-3</v>
      </c>
      <c r="H41" s="29"/>
    </row>
    <row r="42" spans="2:8" ht="15.75" customHeight="1" x14ac:dyDescent="0.2">
      <c r="B42" s="25" t="s">
        <v>236</v>
      </c>
      <c r="C42" s="25" t="s">
        <v>237</v>
      </c>
      <c r="D42" s="25" t="s">
        <v>238</v>
      </c>
      <c r="E42" s="26">
        <v>2500</v>
      </c>
      <c r="F42" s="27">
        <v>15.85</v>
      </c>
      <c r="G42" s="28">
        <v>5.7000000000000002E-3</v>
      </c>
      <c r="H42" s="29"/>
    </row>
    <row r="43" spans="2:8" ht="15.75" customHeight="1" x14ac:dyDescent="0.2">
      <c r="B43" s="25" t="s">
        <v>239</v>
      </c>
      <c r="C43" s="25" t="s">
        <v>240</v>
      </c>
      <c r="D43" s="25" t="s">
        <v>241</v>
      </c>
      <c r="E43" s="26">
        <v>3000</v>
      </c>
      <c r="F43" s="27">
        <v>15.76</v>
      </c>
      <c r="G43" s="28">
        <v>5.5999999999999999E-3</v>
      </c>
      <c r="H43" s="29"/>
    </row>
    <row r="44" spans="2:8" ht="15.75" customHeight="1" x14ac:dyDescent="0.2">
      <c r="B44" s="25" t="s">
        <v>242</v>
      </c>
      <c r="C44" s="25" t="s">
        <v>243</v>
      </c>
      <c r="D44" s="25" t="s">
        <v>244</v>
      </c>
      <c r="E44" s="26">
        <v>4000</v>
      </c>
      <c r="F44" s="27">
        <v>15.34</v>
      </c>
      <c r="G44" s="28">
        <v>5.4999999999999997E-3</v>
      </c>
      <c r="H44" s="29"/>
    </row>
    <row r="45" spans="2:8" ht="15.75" customHeight="1" x14ac:dyDescent="0.2">
      <c r="B45" s="25" t="s">
        <v>245</v>
      </c>
      <c r="C45" s="25" t="s">
        <v>246</v>
      </c>
      <c r="D45" s="25" t="s">
        <v>247</v>
      </c>
      <c r="E45" s="26">
        <v>6800</v>
      </c>
      <c r="F45" s="27">
        <v>11.72</v>
      </c>
      <c r="G45" s="28">
        <v>4.1999999999999997E-3</v>
      </c>
      <c r="H45" s="29"/>
    </row>
    <row r="46" spans="2:8" ht="15.75" customHeight="1" x14ac:dyDescent="0.2">
      <c r="B46" s="25" t="s">
        <v>248</v>
      </c>
      <c r="C46" s="25" t="s">
        <v>249</v>
      </c>
      <c r="D46" s="25" t="s">
        <v>250</v>
      </c>
      <c r="E46" s="26">
        <v>9150</v>
      </c>
      <c r="F46" s="27">
        <v>10.93</v>
      </c>
      <c r="G46" s="28">
        <v>3.8999999999999998E-3</v>
      </c>
      <c r="H46" s="29"/>
    </row>
    <row r="47" spans="2:8" ht="15.75" customHeight="1" x14ac:dyDescent="0.2">
      <c r="B47" s="25" t="s">
        <v>251</v>
      </c>
      <c r="C47" s="25" t="s">
        <v>252</v>
      </c>
      <c r="D47" s="25" t="s">
        <v>124</v>
      </c>
      <c r="E47" s="26">
        <v>5000</v>
      </c>
      <c r="F47" s="27">
        <v>7.03</v>
      </c>
      <c r="G47" s="28">
        <v>2.5000000000000001E-3</v>
      </c>
      <c r="H47" s="29"/>
    </row>
    <row r="48" spans="2:8" ht="15.75" customHeight="1" x14ac:dyDescent="0.2">
      <c r="B48" s="25" t="s">
        <v>253</v>
      </c>
      <c r="C48" s="25" t="s">
        <v>254</v>
      </c>
      <c r="D48" s="25" t="s">
        <v>255</v>
      </c>
      <c r="E48" s="26">
        <v>407</v>
      </c>
      <c r="F48" s="27">
        <v>6.5</v>
      </c>
      <c r="G48" s="28">
        <v>2.3E-3</v>
      </c>
      <c r="H48" s="29"/>
    </row>
    <row r="49" spans="2:8" ht="15.75" customHeight="1" x14ac:dyDescent="0.2">
      <c r="B49" s="25" t="s">
        <v>256</v>
      </c>
      <c r="C49" s="25" t="s">
        <v>257</v>
      </c>
      <c r="D49" s="25" t="s">
        <v>250</v>
      </c>
      <c r="E49" s="26">
        <v>3000</v>
      </c>
      <c r="F49" s="27">
        <v>5.99</v>
      </c>
      <c r="G49" s="28">
        <v>2.0999999999999999E-3</v>
      </c>
      <c r="H49" s="29"/>
    </row>
    <row r="50" spans="2:8" ht="15.75" customHeight="1" x14ac:dyDescent="0.2">
      <c r="B50" s="25" t="s">
        <v>258</v>
      </c>
      <c r="C50" s="25" t="s">
        <v>259</v>
      </c>
      <c r="D50" s="25" t="s">
        <v>141</v>
      </c>
      <c r="E50" s="26">
        <v>175</v>
      </c>
      <c r="F50" s="27">
        <v>5.77</v>
      </c>
      <c r="G50" s="28">
        <v>2.0999999999999999E-3</v>
      </c>
      <c r="H50" s="29"/>
    </row>
    <row r="51" spans="2:8" ht="15.75" customHeight="1" x14ac:dyDescent="0.2">
      <c r="B51" s="25" t="s">
        <v>125</v>
      </c>
      <c r="C51" s="25" t="s">
        <v>126</v>
      </c>
      <c r="D51" s="25" t="s">
        <v>127</v>
      </c>
      <c r="E51" s="26">
        <v>400</v>
      </c>
      <c r="F51" s="27">
        <v>5.47</v>
      </c>
      <c r="G51" s="28">
        <v>2E-3</v>
      </c>
      <c r="H51" s="29"/>
    </row>
    <row r="52" spans="2:8" ht="15.75" customHeight="1" x14ac:dyDescent="0.2">
      <c r="B52" s="24" t="s">
        <v>90</v>
      </c>
      <c r="C52" s="24"/>
      <c r="D52" s="24"/>
      <c r="E52" s="30"/>
      <c r="F52" s="31">
        <v>1855.71</v>
      </c>
      <c r="G52" s="32">
        <v>0.66300000000000003</v>
      </c>
      <c r="H52" s="33"/>
    </row>
    <row r="53" spans="2:8" ht="15.75" customHeight="1" x14ac:dyDescent="0.2">
      <c r="B53" s="24" t="s">
        <v>144</v>
      </c>
      <c r="C53" s="25"/>
      <c r="D53" s="25"/>
      <c r="E53" s="26"/>
      <c r="F53" s="27"/>
      <c r="G53" s="28"/>
      <c r="H53" s="29"/>
    </row>
    <row r="54" spans="2:8" ht="15.75" customHeight="1" x14ac:dyDescent="0.2">
      <c r="B54" s="24" t="s">
        <v>90</v>
      </c>
      <c r="C54" s="25"/>
      <c r="D54" s="25"/>
      <c r="E54" s="26"/>
      <c r="F54" s="34" t="s">
        <v>92</v>
      </c>
      <c r="G54" s="35" t="s">
        <v>92</v>
      </c>
      <c r="H54" s="29"/>
    </row>
    <row r="55" spans="2:8" ht="15.75" customHeight="1" x14ac:dyDescent="0.2">
      <c r="B55" s="25"/>
      <c r="C55" s="25"/>
      <c r="D55" s="25"/>
      <c r="E55" s="26"/>
      <c r="F55" s="27"/>
      <c r="G55" s="28"/>
      <c r="H55" s="29"/>
    </row>
    <row r="56" spans="2:8" ht="15.75" customHeight="1" x14ac:dyDescent="0.2">
      <c r="B56" s="36" t="s">
        <v>94</v>
      </c>
      <c r="C56" s="36"/>
      <c r="D56" s="36"/>
      <c r="E56" s="37"/>
      <c r="F56" s="31">
        <v>1855.71</v>
      </c>
      <c r="G56" s="32">
        <v>0.66300000000000003</v>
      </c>
      <c r="H56" s="33"/>
    </row>
    <row r="57" spans="2:8" ht="15.75" customHeight="1" x14ac:dyDescent="0.2">
      <c r="B57" s="25"/>
      <c r="C57" s="25"/>
      <c r="D57" s="25"/>
      <c r="E57" s="26"/>
      <c r="F57" s="27"/>
      <c r="G57" s="28"/>
      <c r="H57" s="29"/>
    </row>
    <row r="58" spans="2:8" ht="15.75" customHeight="1" x14ac:dyDescent="0.2">
      <c r="B58" s="25"/>
      <c r="C58" s="25"/>
      <c r="D58" s="25"/>
      <c r="E58" s="26"/>
      <c r="F58" s="27"/>
      <c r="G58" s="28"/>
      <c r="H58" s="29"/>
    </row>
    <row r="59" spans="2:8" ht="15.75" customHeight="1" x14ac:dyDescent="0.2">
      <c r="B59" s="24" t="s">
        <v>95</v>
      </c>
      <c r="C59" s="25"/>
      <c r="D59" s="25"/>
      <c r="E59" s="26"/>
      <c r="F59" s="27"/>
      <c r="G59" s="28"/>
      <c r="H59" s="29"/>
    </row>
    <row r="60" spans="2:8" ht="15.75" customHeight="1" x14ac:dyDescent="0.2">
      <c r="B60" s="24" t="s">
        <v>96</v>
      </c>
      <c r="C60" s="25"/>
      <c r="D60" s="25"/>
      <c r="E60" s="26"/>
      <c r="F60" s="27"/>
      <c r="G60" s="28"/>
      <c r="H60" s="29"/>
    </row>
    <row r="61" spans="2:8" ht="15.75" customHeight="1" x14ac:dyDescent="0.2">
      <c r="B61" s="25" t="s">
        <v>260</v>
      </c>
      <c r="C61" s="25" t="s">
        <v>261</v>
      </c>
      <c r="D61" s="25"/>
      <c r="E61" s="26">
        <v>13514.073</v>
      </c>
      <c r="F61" s="27">
        <v>574.88</v>
      </c>
      <c r="G61" s="28">
        <v>0.2054</v>
      </c>
      <c r="H61" s="29"/>
    </row>
    <row r="62" spans="2:8" ht="15.75" customHeight="1" x14ac:dyDescent="0.2">
      <c r="B62" s="25"/>
      <c r="C62" s="25"/>
      <c r="D62" s="25"/>
      <c r="E62" s="26"/>
      <c r="F62" s="27"/>
      <c r="G62" s="28"/>
      <c r="H62" s="29"/>
    </row>
    <row r="63" spans="2:8" ht="15.75" customHeight="1" x14ac:dyDescent="0.2">
      <c r="B63" s="36" t="s">
        <v>94</v>
      </c>
      <c r="C63" s="36"/>
      <c r="D63" s="36"/>
      <c r="E63" s="37"/>
      <c r="F63" s="31">
        <v>574.88</v>
      </c>
      <c r="G63" s="32">
        <v>0.2054</v>
      </c>
      <c r="H63" s="33"/>
    </row>
    <row r="64" spans="2:8" ht="15.75" customHeight="1" x14ac:dyDescent="0.2">
      <c r="B64" s="25"/>
      <c r="C64" s="25"/>
      <c r="D64" s="25"/>
      <c r="E64" s="26"/>
      <c r="F64" s="27"/>
      <c r="G64" s="28"/>
      <c r="H64" s="29"/>
    </row>
    <row r="65" spans="2:16" ht="15.75" customHeight="1" x14ac:dyDescent="0.2">
      <c r="B65" s="24" t="s">
        <v>97</v>
      </c>
      <c r="C65" s="25"/>
      <c r="D65" s="25"/>
      <c r="E65" s="26"/>
      <c r="F65" s="27"/>
      <c r="G65" s="28"/>
      <c r="H65" s="29"/>
    </row>
    <row r="66" spans="2:16" ht="15.75" customHeight="1" x14ac:dyDescent="0.2">
      <c r="B66" s="25" t="s">
        <v>98</v>
      </c>
      <c r="C66" s="25"/>
      <c r="D66" s="25"/>
      <c r="E66" s="26"/>
      <c r="F66" s="27">
        <v>385.09</v>
      </c>
      <c r="G66" s="28">
        <v>0.1376</v>
      </c>
      <c r="H66" s="29"/>
    </row>
    <row r="67" spans="2:16" ht="15.75" customHeight="1" x14ac:dyDescent="0.2">
      <c r="B67" s="24" t="s">
        <v>90</v>
      </c>
      <c r="C67" s="24"/>
      <c r="D67" s="24"/>
      <c r="E67" s="30"/>
      <c r="F67" s="31">
        <v>385.09</v>
      </c>
      <c r="G67" s="32">
        <v>0.1376</v>
      </c>
      <c r="H67" s="33"/>
    </row>
    <row r="68" spans="2:16" ht="15.75" customHeight="1" x14ac:dyDescent="0.2">
      <c r="B68" s="25"/>
      <c r="C68" s="25"/>
      <c r="D68" s="25"/>
      <c r="E68" s="26"/>
      <c r="F68" s="27"/>
      <c r="G68" s="28"/>
      <c r="H68" s="29"/>
      <c r="L68" s="3"/>
    </row>
    <row r="69" spans="2:16" ht="15.75" customHeight="1" x14ac:dyDescent="0.2">
      <c r="B69" s="36" t="s">
        <v>94</v>
      </c>
      <c r="C69" s="36"/>
      <c r="D69" s="36"/>
      <c r="E69" s="37"/>
      <c r="F69" s="31">
        <v>385.09</v>
      </c>
      <c r="G69" s="32">
        <v>0.1376</v>
      </c>
      <c r="H69" s="33"/>
    </row>
    <row r="70" spans="2:16" ht="15.75" customHeight="1" x14ac:dyDescent="0.2">
      <c r="B70" s="25" t="s">
        <v>99</v>
      </c>
      <c r="C70" s="25"/>
      <c r="D70" s="25"/>
      <c r="E70" s="26"/>
      <c r="F70" s="38">
        <v>-16.84</v>
      </c>
      <c r="G70" s="39">
        <v>-6.0000000000000053E-3</v>
      </c>
      <c r="H70" s="29"/>
      <c r="L70" s="3"/>
    </row>
    <row r="71" spans="2:16" ht="15.75" customHeight="1" x14ac:dyDescent="0.2">
      <c r="B71" s="40" t="s">
        <v>100</v>
      </c>
      <c r="C71" s="40"/>
      <c r="D71" s="40"/>
      <c r="E71" s="41"/>
      <c r="F71" s="42">
        <v>2798.84</v>
      </c>
      <c r="G71" s="43">
        <v>1</v>
      </c>
      <c r="H71" s="44"/>
      <c r="L71" s="3"/>
    </row>
    <row r="72" spans="2:16" ht="15.75" customHeight="1" x14ac:dyDescent="0.2">
      <c r="B72" s="2"/>
      <c r="L72" s="3"/>
    </row>
    <row r="73" spans="2:16" ht="15.75" customHeight="1" x14ac:dyDescent="0.2">
      <c r="B73" s="53"/>
      <c r="L73" s="3"/>
    </row>
    <row r="74" spans="2:16" ht="15.75" customHeight="1" x14ac:dyDescent="0.2">
      <c r="B74" s="9" t="s">
        <v>265</v>
      </c>
      <c r="L74" s="3"/>
    </row>
    <row r="75" spans="2:16" ht="15.75" customHeight="1" x14ac:dyDescent="0.2">
      <c r="B75" s="9" t="s">
        <v>266</v>
      </c>
      <c r="L75" s="5"/>
      <c r="M75" s="5"/>
      <c r="N75" s="6"/>
      <c r="O75" s="6"/>
      <c r="P75" s="5"/>
    </row>
    <row r="76" spans="2:16" ht="15.75" customHeight="1" x14ac:dyDescent="0.2">
      <c r="B76" s="13" t="s">
        <v>262</v>
      </c>
      <c r="C76" s="50" t="s">
        <v>2</v>
      </c>
      <c r="D76" s="51" t="s">
        <v>3</v>
      </c>
      <c r="E76" s="52" t="s">
        <v>263</v>
      </c>
    </row>
    <row r="77" spans="2:16" ht="15.75" customHeight="1" x14ac:dyDescent="0.2">
      <c r="B77" s="46" t="s">
        <v>236</v>
      </c>
      <c r="C77" s="47">
        <v>-2500</v>
      </c>
      <c r="D77" s="48">
        <v>-15.91</v>
      </c>
      <c r="E77" s="49">
        <v>-5.7000000000000002E-3</v>
      </c>
    </row>
    <row r="78" spans="2:16" ht="15.75" customHeight="1" x14ac:dyDescent="0.2">
      <c r="B78" s="46" t="s">
        <v>207</v>
      </c>
      <c r="C78" s="47">
        <v>-35500</v>
      </c>
      <c r="D78" s="48">
        <v>-32.78</v>
      </c>
      <c r="E78" s="49">
        <v>-1.17E-2</v>
      </c>
      <c r="L78" s="7"/>
      <c r="M78" s="7"/>
      <c r="N78" s="7"/>
      <c r="O78" s="7"/>
      <c r="P78" s="7"/>
    </row>
    <row r="79" spans="2:16" ht="15.75" customHeight="1" x14ac:dyDescent="0.2">
      <c r="B79" s="46" t="s">
        <v>162</v>
      </c>
      <c r="C79" s="47">
        <v>-4250</v>
      </c>
      <c r="D79" s="48">
        <v>-105.08</v>
      </c>
      <c r="E79" s="49">
        <v>-3.7499999999999999E-2</v>
      </c>
      <c r="L79" s="7"/>
      <c r="M79" s="7"/>
      <c r="N79" s="7"/>
      <c r="O79" s="7"/>
      <c r="P79" s="7"/>
    </row>
    <row r="80" spans="2:16" ht="15.75" customHeight="1" x14ac:dyDescent="0.2">
      <c r="B80" s="46" t="s">
        <v>156</v>
      </c>
      <c r="C80" s="47">
        <v>-1300</v>
      </c>
      <c r="D80" s="48">
        <v>-109.98</v>
      </c>
      <c r="E80" s="49">
        <v>-3.9300000000000002E-2</v>
      </c>
      <c r="L80" s="7"/>
      <c r="M80" s="7"/>
      <c r="N80" s="7"/>
      <c r="O80" s="7"/>
      <c r="P80" s="7"/>
    </row>
    <row r="81" spans="2:16" ht="15.75" customHeight="1" x14ac:dyDescent="0.2">
      <c r="B81" s="46" t="s">
        <v>189</v>
      </c>
      <c r="C81" s="47">
        <v>-1375</v>
      </c>
      <c r="D81" s="48">
        <v>-46.06</v>
      </c>
      <c r="E81" s="49">
        <v>-1.6500000000000001E-2</v>
      </c>
      <c r="L81" s="7"/>
      <c r="M81" s="7"/>
      <c r="N81" s="7"/>
      <c r="O81" s="7"/>
      <c r="P81" s="7"/>
    </row>
    <row r="82" spans="2:16" ht="15.75" customHeight="1" x14ac:dyDescent="0.2">
      <c r="B82" s="46" t="s">
        <v>217</v>
      </c>
      <c r="C82" s="47">
        <v>-2700</v>
      </c>
      <c r="D82" s="48">
        <v>-24.48</v>
      </c>
      <c r="E82" s="49">
        <v>-8.6999999999999994E-3</v>
      </c>
      <c r="L82" s="7"/>
      <c r="M82" s="7"/>
      <c r="N82" s="7"/>
      <c r="O82" s="7"/>
      <c r="P82" s="7"/>
    </row>
    <row r="83" spans="2:16" ht="15.75" customHeight="1" x14ac:dyDescent="0.2">
      <c r="B83" s="46" t="s">
        <v>204</v>
      </c>
      <c r="C83" s="47">
        <v>-8000</v>
      </c>
      <c r="D83" s="48">
        <v>-33.22</v>
      </c>
      <c r="E83" s="49">
        <v>-1.1900000000000001E-2</v>
      </c>
      <c r="L83" s="7"/>
      <c r="M83" s="7"/>
      <c r="N83" s="7"/>
      <c r="O83" s="7"/>
      <c r="P83" s="7"/>
    </row>
    <row r="84" spans="2:16" ht="15.75" customHeight="1" x14ac:dyDescent="0.2">
      <c r="B84" s="46" t="s">
        <v>223</v>
      </c>
      <c r="C84" s="47">
        <v>-375</v>
      </c>
      <c r="D84" s="48">
        <v>-20.260000000000002</v>
      </c>
      <c r="E84" s="49">
        <v>-7.1999999999999998E-3</v>
      </c>
      <c r="L84" s="7"/>
      <c r="M84" s="7"/>
      <c r="N84" s="7"/>
      <c r="O84" s="7"/>
      <c r="P84" s="7"/>
    </row>
    <row r="85" spans="2:16" ht="15.75" customHeight="1" x14ac:dyDescent="0.2">
      <c r="B85" s="46" t="s">
        <v>239</v>
      </c>
      <c r="C85" s="47">
        <v>-3000</v>
      </c>
      <c r="D85" s="48">
        <v>-15.87</v>
      </c>
      <c r="E85" s="49">
        <v>-5.7000000000000002E-3</v>
      </c>
    </row>
    <row r="86" spans="2:16" ht="15.75" customHeight="1" x14ac:dyDescent="0.2">
      <c r="B86" s="46" t="s">
        <v>194</v>
      </c>
      <c r="C86" s="47">
        <v>-16875</v>
      </c>
      <c r="D86" s="48">
        <v>-40.58</v>
      </c>
      <c r="E86" s="49">
        <v>-1.4500000000000001E-2</v>
      </c>
      <c r="L86" s="3"/>
    </row>
    <row r="87" spans="2:16" ht="15.75" customHeight="1" x14ac:dyDescent="0.2">
      <c r="B87" s="46" t="s">
        <v>174</v>
      </c>
      <c r="C87" s="47">
        <v>-48600</v>
      </c>
      <c r="D87" s="48">
        <v>-84.39</v>
      </c>
      <c r="E87" s="49">
        <v>-3.0200000000000001E-2</v>
      </c>
    </row>
    <row r="88" spans="2:16" ht="15.75" customHeight="1" x14ac:dyDescent="0.2">
      <c r="B88" s="46" t="s">
        <v>199</v>
      </c>
      <c r="C88" s="47">
        <v>-3750</v>
      </c>
      <c r="D88" s="48">
        <v>-36.950000000000003</v>
      </c>
      <c r="E88" s="49">
        <v>-1.32E-2</v>
      </c>
    </row>
    <row r="89" spans="2:16" ht="15.75" customHeight="1" x14ac:dyDescent="0.2">
      <c r="B89" s="46" t="s">
        <v>251</v>
      </c>
      <c r="C89" s="47">
        <v>-5000</v>
      </c>
      <c r="D89" s="48">
        <v>-7.06</v>
      </c>
      <c r="E89" s="49">
        <v>-2.5000000000000001E-3</v>
      </c>
    </row>
    <row r="90" spans="2:16" ht="15.75" customHeight="1" x14ac:dyDescent="0.2">
      <c r="B90" s="46" t="s">
        <v>210</v>
      </c>
      <c r="C90" s="47">
        <v>-1900</v>
      </c>
      <c r="D90" s="48">
        <v>-31.71</v>
      </c>
      <c r="E90" s="49">
        <v>-1.1299999999999999E-2</v>
      </c>
    </row>
    <row r="91" spans="2:16" ht="15.75" customHeight="1" x14ac:dyDescent="0.2">
      <c r="B91" s="46" t="s">
        <v>181</v>
      </c>
      <c r="C91" s="47">
        <v>-16000</v>
      </c>
      <c r="D91" s="48">
        <v>-52.38</v>
      </c>
      <c r="E91" s="49">
        <v>-1.8700000000000001E-2</v>
      </c>
    </row>
    <row r="92" spans="2:16" ht="15.75" customHeight="1" x14ac:dyDescent="0.2">
      <c r="B92" s="46" t="s">
        <v>214</v>
      </c>
      <c r="C92" s="47">
        <v>-22500</v>
      </c>
      <c r="D92" s="48">
        <v>-28.43</v>
      </c>
      <c r="E92" s="49">
        <v>-1.0200000000000001E-2</v>
      </c>
    </row>
    <row r="93" spans="2:16" ht="15.75" customHeight="1" x14ac:dyDescent="0.2">
      <c r="B93" s="46" t="s">
        <v>231</v>
      </c>
      <c r="C93" s="47">
        <v>-800</v>
      </c>
      <c r="D93" s="48">
        <v>-17.329999999999998</v>
      </c>
      <c r="E93" s="49">
        <v>-6.1999999999999998E-3</v>
      </c>
    </row>
    <row r="94" spans="2:16" ht="15.75" customHeight="1" x14ac:dyDescent="0.2">
      <c r="B94" s="46" t="s">
        <v>212</v>
      </c>
      <c r="C94" s="47">
        <v>-5400</v>
      </c>
      <c r="D94" s="48">
        <v>-31.18</v>
      </c>
      <c r="E94" s="49">
        <v>-1.11E-2</v>
      </c>
    </row>
    <row r="95" spans="2:16" ht="15.75" customHeight="1" x14ac:dyDescent="0.2">
      <c r="B95" s="46" t="s">
        <v>225</v>
      </c>
      <c r="C95" s="47">
        <v>-3750</v>
      </c>
      <c r="D95" s="48">
        <v>-19.850000000000001</v>
      </c>
      <c r="E95" s="49">
        <v>-7.1000000000000004E-3</v>
      </c>
    </row>
    <row r="96" spans="2:16" ht="15.75" customHeight="1" x14ac:dyDescent="0.2">
      <c r="B96" s="46" t="s">
        <v>168</v>
      </c>
      <c r="C96" s="47">
        <v>-18150</v>
      </c>
      <c r="D96" s="48">
        <v>-102.92</v>
      </c>
      <c r="E96" s="49">
        <v>-3.6799999999999999E-2</v>
      </c>
    </row>
    <row r="97" spans="2:5" ht="15.75" customHeight="1" x14ac:dyDescent="0.2">
      <c r="B97" s="46" t="s">
        <v>258</v>
      </c>
      <c r="C97" s="47">
        <v>-175</v>
      </c>
      <c r="D97" s="48">
        <v>-5.79</v>
      </c>
      <c r="E97" s="49">
        <v>-2.0999999999999999E-3</v>
      </c>
    </row>
    <row r="98" spans="2:5" ht="15.75" customHeight="1" x14ac:dyDescent="0.2">
      <c r="B98" s="46" t="s">
        <v>192</v>
      </c>
      <c r="C98" s="47">
        <v>-2375</v>
      </c>
      <c r="D98" s="48">
        <v>-44.98</v>
      </c>
      <c r="E98" s="49">
        <v>-1.61E-2</v>
      </c>
    </row>
    <row r="99" spans="2:5" ht="15.75" customHeight="1" x14ac:dyDescent="0.2">
      <c r="B99" s="46" t="s">
        <v>179</v>
      </c>
      <c r="C99" s="47">
        <v>-4500</v>
      </c>
      <c r="D99" s="48">
        <v>-56.45</v>
      </c>
      <c r="E99" s="49">
        <v>-2.0199999999999999E-2</v>
      </c>
    </row>
    <row r="100" spans="2:5" ht="15.75" customHeight="1" x14ac:dyDescent="0.2">
      <c r="B100" s="46" t="s">
        <v>159</v>
      </c>
      <c r="C100" s="47">
        <v>-23800</v>
      </c>
      <c r="D100" s="48">
        <v>-110.05</v>
      </c>
      <c r="E100" s="49">
        <v>-3.9300000000000002E-2</v>
      </c>
    </row>
    <row r="101" spans="2:5" ht="15.75" customHeight="1" x14ac:dyDescent="0.2">
      <c r="B101" s="46" t="s">
        <v>125</v>
      </c>
      <c r="C101" s="47">
        <v>-400</v>
      </c>
      <c r="D101" s="48">
        <v>-5.5</v>
      </c>
      <c r="E101" s="49">
        <v>-2E-3</v>
      </c>
    </row>
    <row r="102" spans="2:5" ht="15.75" customHeight="1" x14ac:dyDescent="0.2">
      <c r="B102" s="46" t="s">
        <v>219</v>
      </c>
      <c r="C102" s="47">
        <v>-2250</v>
      </c>
      <c r="D102" s="48">
        <v>-22.03</v>
      </c>
      <c r="E102" s="49">
        <v>-7.9000000000000008E-3</v>
      </c>
    </row>
    <row r="103" spans="2:5" ht="15.75" customHeight="1" x14ac:dyDescent="0.2">
      <c r="B103" s="46" t="s">
        <v>242</v>
      </c>
      <c r="C103" s="47">
        <v>-4000</v>
      </c>
      <c r="D103" s="48">
        <v>-15.41</v>
      </c>
      <c r="E103" s="49">
        <v>-5.4999999999999997E-3</v>
      </c>
    </row>
    <row r="104" spans="2:5" ht="15.75" customHeight="1" x14ac:dyDescent="0.2">
      <c r="B104" s="46" t="s">
        <v>142</v>
      </c>
      <c r="C104" s="47">
        <v>-1800</v>
      </c>
      <c r="D104" s="48">
        <v>-91.68</v>
      </c>
      <c r="E104" s="49">
        <v>-3.2800000000000003E-2</v>
      </c>
    </row>
    <row r="105" spans="2:5" ht="15.75" customHeight="1" x14ac:dyDescent="0.2">
      <c r="B105" s="46" t="s">
        <v>256</v>
      </c>
      <c r="C105" s="47">
        <v>-3000</v>
      </c>
      <c r="D105" s="48">
        <v>-6.03</v>
      </c>
      <c r="E105" s="49">
        <v>-2.2000000000000001E-3</v>
      </c>
    </row>
    <row r="106" spans="2:5" ht="15.75" customHeight="1" x14ac:dyDescent="0.2">
      <c r="B106" s="46" t="s">
        <v>165</v>
      </c>
      <c r="C106" s="47">
        <v>-1375</v>
      </c>
      <c r="D106" s="48">
        <v>-103.36</v>
      </c>
      <c r="E106" s="49">
        <v>-3.6900000000000002E-2</v>
      </c>
    </row>
    <row r="107" spans="2:5" ht="15.75" customHeight="1" x14ac:dyDescent="0.2">
      <c r="B107" s="46" t="s">
        <v>197</v>
      </c>
      <c r="C107" s="47">
        <v>-31500</v>
      </c>
      <c r="D107" s="48">
        <v>-38.29</v>
      </c>
      <c r="E107" s="49">
        <v>-1.37E-2</v>
      </c>
    </row>
    <row r="108" spans="2:5" ht="15.75" customHeight="1" x14ac:dyDescent="0.2">
      <c r="B108" s="46" t="s">
        <v>128</v>
      </c>
      <c r="C108" s="47">
        <v>-4950</v>
      </c>
      <c r="D108" s="48">
        <v>-73.489999999999995</v>
      </c>
      <c r="E108" s="49">
        <v>-2.63E-2</v>
      </c>
    </row>
    <row r="109" spans="2:5" ht="15.75" customHeight="1" x14ac:dyDescent="0.2">
      <c r="B109" s="46" t="s">
        <v>227</v>
      </c>
      <c r="C109" s="47">
        <v>-2600</v>
      </c>
      <c r="D109" s="48">
        <v>-18.079999999999998</v>
      </c>
      <c r="E109" s="49">
        <v>-6.4999999999999997E-3</v>
      </c>
    </row>
    <row r="110" spans="2:5" ht="15.75" customHeight="1" x14ac:dyDescent="0.2">
      <c r="B110" s="46" t="s">
        <v>184</v>
      </c>
      <c r="C110" s="47">
        <v>-5000</v>
      </c>
      <c r="D110" s="48">
        <v>-49.69</v>
      </c>
      <c r="E110" s="49">
        <v>-1.78E-2</v>
      </c>
    </row>
    <row r="111" spans="2:5" ht="15.75" customHeight="1" x14ac:dyDescent="0.2">
      <c r="B111" s="46" t="s">
        <v>187</v>
      </c>
      <c r="C111" s="47">
        <v>-5500</v>
      </c>
      <c r="D111" s="48">
        <v>-46.9</v>
      </c>
      <c r="E111" s="49">
        <v>-1.6799999999999999E-2</v>
      </c>
    </row>
    <row r="112" spans="2:5" ht="15.75" customHeight="1" x14ac:dyDescent="0.2">
      <c r="B112" s="46" t="s">
        <v>245</v>
      </c>
      <c r="C112" s="47">
        <v>-6800</v>
      </c>
      <c r="D112" s="48">
        <v>-11.8</v>
      </c>
      <c r="E112" s="49">
        <v>-4.1999999999999997E-3</v>
      </c>
    </row>
    <row r="113" spans="2:8" ht="15.75" customHeight="1" x14ac:dyDescent="0.2">
      <c r="B113" s="46" t="s">
        <v>229</v>
      </c>
      <c r="C113" s="47">
        <v>-525</v>
      </c>
      <c r="D113" s="48">
        <v>-17.78</v>
      </c>
      <c r="E113" s="49">
        <v>-6.4000000000000003E-3</v>
      </c>
    </row>
    <row r="114" spans="2:8" ht="15.75" customHeight="1" x14ac:dyDescent="0.2">
      <c r="B114" s="46" t="s">
        <v>221</v>
      </c>
      <c r="C114" s="47">
        <v>-1800</v>
      </c>
      <c r="D114" s="48">
        <v>-20.309999999999999</v>
      </c>
      <c r="E114" s="49">
        <v>-7.3000000000000001E-3</v>
      </c>
    </row>
    <row r="115" spans="2:8" ht="15.75" customHeight="1" x14ac:dyDescent="0.2">
      <c r="B115" s="46" t="s">
        <v>253</v>
      </c>
      <c r="C115" s="47">
        <v>-407</v>
      </c>
      <c r="D115" s="48">
        <v>-6.55</v>
      </c>
      <c r="E115" s="49">
        <v>-2.3E-3</v>
      </c>
    </row>
    <row r="116" spans="2:8" ht="15.75" customHeight="1" x14ac:dyDescent="0.2">
      <c r="B116" s="46" t="s">
        <v>136</v>
      </c>
      <c r="C116" s="47">
        <v>-2250</v>
      </c>
      <c r="D116" s="48">
        <v>-51.81</v>
      </c>
      <c r="E116" s="49">
        <v>-1.8499999999999999E-2</v>
      </c>
    </row>
    <row r="117" spans="2:8" ht="15.75" customHeight="1" x14ac:dyDescent="0.2">
      <c r="B117" s="46" t="s">
        <v>234</v>
      </c>
      <c r="C117" s="47">
        <v>-3000</v>
      </c>
      <c r="D117" s="48">
        <v>-17.03</v>
      </c>
      <c r="E117" s="49">
        <v>-6.1000000000000004E-3</v>
      </c>
    </row>
    <row r="118" spans="2:8" ht="15.75" customHeight="1" x14ac:dyDescent="0.2">
      <c r="B118" s="46" t="s">
        <v>176</v>
      </c>
      <c r="C118" s="47">
        <v>-1875</v>
      </c>
      <c r="D118" s="48">
        <v>-60.08</v>
      </c>
      <c r="E118" s="49">
        <v>-2.1499999999999998E-2</v>
      </c>
    </row>
    <row r="119" spans="2:8" ht="15.75" customHeight="1" x14ac:dyDescent="0.2">
      <c r="B119" s="46" t="s">
        <v>201</v>
      </c>
      <c r="C119" s="47">
        <v>-750</v>
      </c>
      <c r="D119" s="48">
        <v>-36.380000000000003</v>
      </c>
      <c r="E119" s="49">
        <v>-1.2999999999999999E-2</v>
      </c>
    </row>
    <row r="120" spans="2:8" ht="15.75" customHeight="1" x14ac:dyDescent="0.2">
      <c r="B120" s="46" t="s">
        <v>248</v>
      </c>
      <c r="C120" s="47">
        <v>-9150</v>
      </c>
      <c r="D120" s="48">
        <v>-10.99</v>
      </c>
      <c r="E120" s="49">
        <v>-3.8999999999999998E-3</v>
      </c>
    </row>
    <row r="121" spans="2:8" ht="15.75" customHeight="1" x14ac:dyDescent="0.2">
      <c r="B121" s="46" t="s">
        <v>171</v>
      </c>
      <c r="C121" s="47">
        <v>-3000</v>
      </c>
      <c r="D121" s="48">
        <v>-88.33</v>
      </c>
      <c r="E121" s="49">
        <v>-3.1600000000000003E-2</v>
      </c>
    </row>
    <row r="122" spans="2:8" ht="15.75" customHeight="1" x14ac:dyDescent="0.2">
      <c r="B122" s="13" t="s">
        <v>264</v>
      </c>
      <c r="C122" s="50">
        <v>-324507.00000000006</v>
      </c>
      <c r="D122" s="51">
        <v>-1865.21</v>
      </c>
      <c r="E122" s="52">
        <v>-0.66690000000000005</v>
      </c>
    </row>
    <row r="123" spans="2:8" ht="15.75" customHeight="1" thickBot="1" x14ac:dyDescent="0.25"/>
    <row r="124" spans="2:8" ht="27" customHeight="1" thickBot="1" x14ac:dyDescent="0.25">
      <c r="B124" s="57" t="s">
        <v>770</v>
      </c>
      <c r="C124" s="58" t="s">
        <v>771</v>
      </c>
      <c r="D124" s="58" t="s">
        <v>772</v>
      </c>
      <c r="E124" s="59" t="s">
        <v>773</v>
      </c>
      <c r="G124" s="2"/>
      <c r="H124" s="2"/>
    </row>
    <row r="125" spans="2:8" ht="28.5" customHeight="1" x14ac:dyDescent="0.2">
      <c r="B125" s="63" t="s">
        <v>788</v>
      </c>
      <c r="C125" s="72"/>
      <c r="D125" s="74" t="s">
        <v>789</v>
      </c>
      <c r="E125" s="76"/>
      <c r="G125" s="2"/>
      <c r="H125" s="2"/>
    </row>
    <row r="126" spans="2:8" ht="28.5" customHeight="1" x14ac:dyDescent="0.2">
      <c r="B126" s="62" t="s">
        <v>790</v>
      </c>
      <c r="C126" s="72"/>
      <c r="D126" s="75"/>
      <c r="E126" s="77"/>
      <c r="G126" s="2"/>
      <c r="H126" s="2"/>
    </row>
    <row r="127" spans="2:8" ht="55.5" customHeight="1" x14ac:dyDescent="0.2">
      <c r="B127" s="62" t="s">
        <v>791</v>
      </c>
      <c r="C127" s="72"/>
      <c r="D127" s="75"/>
      <c r="E127" s="77"/>
      <c r="G127" s="2"/>
      <c r="H127" s="2"/>
    </row>
    <row r="128" spans="2:8" ht="28.5" customHeight="1" thickBot="1" x14ac:dyDescent="0.25">
      <c r="B128" s="64" t="s">
        <v>792</v>
      </c>
      <c r="C128" s="73"/>
      <c r="D128" s="65" t="s">
        <v>792</v>
      </c>
      <c r="E128" s="78"/>
      <c r="G128" s="2"/>
      <c r="H128" s="2"/>
    </row>
    <row r="130" spans="2:8" ht="12" x14ac:dyDescent="0.2">
      <c r="B130" s="2" t="s">
        <v>774</v>
      </c>
      <c r="C130" s="2"/>
      <c r="D130" s="2"/>
      <c r="G130" s="2"/>
      <c r="H130" s="2"/>
    </row>
    <row r="131" spans="2:8" ht="12" x14ac:dyDescent="0.2">
      <c r="B131" s="3" t="s">
        <v>775</v>
      </c>
      <c r="C131" s="2"/>
      <c r="D131" s="2"/>
      <c r="G131" s="2"/>
      <c r="H131" s="2"/>
    </row>
  </sheetData>
  <mergeCells count="3">
    <mergeCell ref="C125:C128"/>
    <mergeCell ref="D125:D127"/>
    <mergeCell ref="E125:E128"/>
  </mergeCells>
  <hyperlinks>
    <hyperlink ref="I1" location="'Sheet1'!A1" display="Index" xr:uid="{BFC51318-A305-4B59-958F-8E80566CD63F}"/>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E7F543-7065-4B0E-9FC8-822F774117BF}">
  <dimension ref="B1:P126"/>
  <sheetViews>
    <sheetView workbookViewId="0"/>
  </sheetViews>
  <sheetFormatPr defaultColWidth="9.140625" defaultRowHeight="15.75" customHeight="1" x14ac:dyDescent="0.2"/>
  <cols>
    <col min="1" max="1" width="3.5703125" style="2" customWidth="1"/>
    <col min="2" max="2" width="41.5703125" style="9" bestFit="1" customWidth="1"/>
    <col min="3" max="3" width="25.5703125" style="9" customWidth="1"/>
    <col min="4" max="4" width="33.42578125" style="9" bestFit="1" customWidth="1"/>
    <col min="5" max="5" width="32.7109375" style="2" customWidth="1"/>
    <col min="6" max="6" width="16.42578125" style="2" customWidth="1"/>
    <col min="7" max="7" width="15.28515625" style="8" customWidth="1"/>
    <col min="8" max="8" width="5.4257812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10</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120</v>
      </c>
      <c r="C5" s="19"/>
      <c r="D5" s="19"/>
      <c r="E5" s="20"/>
      <c r="F5" s="21"/>
      <c r="G5" s="22"/>
      <c r="H5" s="23"/>
    </row>
    <row r="6" spans="2:9" ht="15.75" customHeight="1" x14ac:dyDescent="0.2">
      <c r="B6" s="24" t="s">
        <v>121</v>
      </c>
      <c r="C6" s="25"/>
      <c r="D6" s="25"/>
      <c r="E6" s="26"/>
      <c r="F6" s="27"/>
      <c r="G6" s="28"/>
      <c r="H6" s="29"/>
    </row>
    <row r="7" spans="2:9" ht="15.75" customHeight="1" x14ac:dyDescent="0.2">
      <c r="B7" s="25" t="s">
        <v>128</v>
      </c>
      <c r="C7" s="25" t="s">
        <v>129</v>
      </c>
      <c r="D7" s="25" t="s">
        <v>124</v>
      </c>
      <c r="E7" s="26">
        <v>562626</v>
      </c>
      <c r="F7" s="27">
        <v>8307.17</v>
      </c>
      <c r="G7" s="28">
        <v>8.6199999999999999E-2</v>
      </c>
      <c r="H7" s="29"/>
    </row>
    <row r="8" spans="2:9" ht="15.75" customHeight="1" x14ac:dyDescent="0.2">
      <c r="B8" s="25" t="s">
        <v>122</v>
      </c>
      <c r="C8" s="25" t="s">
        <v>123</v>
      </c>
      <c r="D8" s="25" t="s">
        <v>124</v>
      </c>
      <c r="E8" s="26">
        <v>829488</v>
      </c>
      <c r="F8" s="27">
        <v>7592.72</v>
      </c>
      <c r="G8" s="28">
        <v>7.8799999999999995E-2</v>
      </c>
      <c r="H8" s="29"/>
    </row>
    <row r="9" spans="2:9" ht="15.75" customHeight="1" x14ac:dyDescent="0.2">
      <c r="B9" s="25" t="s">
        <v>136</v>
      </c>
      <c r="C9" s="25" t="s">
        <v>137</v>
      </c>
      <c r="D9" s="25" t="s">
        <v>138</v>
      </c>
      <c r="E9" s="26">
        <v>217993</v>
      </c>
      <c r="F9" s="27">
        <v>4987.46</v>
      </c>
      <c r="G9" s="28">
        <v>5.1700000000000003E-2</v>
      </c>
      <c r="H9" s="29"/>
    </row>
    <row r="10" spans="2:9" ht="15.75" customHeight="1" x14ac:dyDescent="0.2">
      <c r="B10" s="25" t="s">
        <v>234</v>
      </c>
      <c r="C10" s="25" t="s">
        <v>235</v>
      </c>
      <c r="D10" s="25" t="s">
        <v>124</v>
      </c>
      <c r="E10" s="26">
        <v>847216</v>
      </c>
      <c r="F10" s="27">
        <v>4791.43</v>
      </c>
      <c r="G10" s="28">
        <v>4.9700000000000001E-2</v>
      </c>
      <c r="H10" s="29"/>
    </row>
    <row r="11" spans="2:9" ht="15.75" customHeight="1" x14ac:dyDescent="0.2">
      <c r="B11" s="25" t="s">
        <v>125</v>
      </c>
      <c r="C11" s="25" t="s">
        <v>126</v>
      </c>
      <c r="D11" s="25" t="s">
        <v>127</v>
      </c>
      <c r="E11" s="26">
        <v>267288</v>
      </c>
      <c r="F11" s="27">
        <v>3657.57</v>
      </c>
      <c r="G11" s="28">
        <v>3.7900000000000003E-2</v>
      </c>
      <c r="H11" s="29"/>
    </row>
    <row r="12" spans="2:9" ht="15.75" customHeight="1" x14ac:dyDescent="0.2">
      <c r="B12" s="25" t="s">
        <v>267</v>
      </c>
      <c r="C12" s="25" t="s">
        <v>268</v>
      </c>
      <c r="D12" s="25" t="s">
        <v>132</v>
      </c>
      <c r="E12" s="26">
        <v>782191</v>
      </c>
      <c r="F12" s="27">
        <v>3350.91</v>
      </c>
      <c r="G12" s="28">
        <v>3.4799999999999998E-2</v>
      </c>
      <c r="H12" s="29"/>
    </row>
    <row r="13" spans="2:9" ht="15.75" customHeight="1" x14ac:dyDescent="0.2">
      <c r="B13" s="25" t="s">
        <v>229</v>
      </c>
      <c r="C13" s="25" t="s">
        <v>230</v>
      </c>
      <c r="D13" s="25" t="s">
        <v>127</v>
      </c>
      <c r="E13" s="26">
        <v>81862</v>
      </c>
      <c r="F13" s="27">
        <v>2757.73</v>
      </c>
      <c r="G13" s="28">
        <v>2.86E-2</v>
      </c>
      <c r="H13" s="29"/>
    </row>
    <row r="14" spans="2:9" ht="15.75" customHeight="1" x14ac:dyDescent="0.2">
      <c r="B14" s="25" t="s">
        <v>139</v>
      </c>
      <c r="C14" s="25" t="s">
        <v>140</v>
      </c>
      <c r="D14" s="25" t="s">
        <v>141</v>
      </c>
      <c r="E14" s="26">
        <v>188128</v>
      </c>
      <c r="F14" s="27">
        <v>2744.04</v>
      </c>
      <c r="G14" s="28">
        <v>2.8500000000000001E-2</v>
      </c>
      <c r="H14" s="29"/>
    </row>
    <row r="15" spans="2:9" ht="15.75" customHeight="1" x14ac:dyDescent="0.2">
      <c r="B15" s="25" t="s">
        <v>130</v>
      </c>
      <c r="C15" s="25" t="s">
        <v>131</v>
      </c>
      <c r="D15" s="25" t="s">
        <v>132</v>
      </c>
      <c r="E15" s="26">
        <v>88030</v>
      </c>
      <c r="F15" s="27">
        <v>2186.67</v>
      </c>
      <c r="G15" s="28">
        <v>2.2700000000000001E-2</v>
      </c>
      <c r="H15" s="29"/>
    </row>
    <row r="16" spans="2:9" ht="15.75" customHeight="1" x14ac:dyDescent="0.2">
      <c r="B16" s="25" t="s">
        <v>269</v>
      </c>
      <c r="C16" s="25" t="s">
        <v>270</v>
      </c>
      <c r="D16" s="25" t="s">
        <v>124</v>
      </c>
      <c r="E16" s="26">
        <v>125198</v>
      </c>
      <c r="F16" s="27">
        <v>2177.69</v>
      </c>
      <c r="G16" s="28">
        <v>2.2599999999999999E-2</v>
      </c>
      <c r="H16" s="29"/>
    </row>
    <row r="17" spans="2:8" ht="15.75" customHeight="1" x14ac:dyDescent="0.2">
      <c r="B17" s="25" t="s">
        <v>165</v>
      </c>
      <c r="C17" s="25" t="s">
        <v>166</v>
      </c>
      <c r="D17" s="25" t="s">
        <v>167</v>
      </c>
      <c r="E17" s="26">
        <v>26123</v>
      </c>
      <c r="F17" s="27">
        <v>1957.3</v>
      </c>
      <c r="G17" s="28">
        <v>2.0299999999999999E-2</v>
      </c>
      <c r="H17" s="29"/>
    </row>
    <row r="18" spans="2:8" ht="15.75" customHeight="1" x14ac:dyDescent="0.2">
      <c r="B18" s="25" t="s">
        <v>199</v>
      </c>
      <c r="C18" s="25" t="s">
        <v>200</v>
      </c>
      <c r="D18" s="25" t="s">
        <v>124</v>
      </c>
      <c r="E18" s="26">
        <v>198344</v>
      </c>
      <c r="F18" s="27">
        <v>1947.44</v>
      </c>
      <c r="G18" s="28">
        <v>2.0199999999999999E-2</v>
      </c>
      <c r="H18" s="29"/>
    </row>
    <row r="19" spans="2:8" ht="15.75" customHeight="1" x14ac:dyDescent="0.2">
      <c r="B19" s="25" t="s">
        <v>271</v>
      </c>
      <c r="C19" s="25" t="s">
        <v>272</v>
      </c>
      <c r="D19" s="25" t="s">
        <v>141</v>
      </c>
      <c r="E19" s="26">
        <v>12096</v>
      </c>
      <c r="F19" s="27">
        <v>1257.05</v>
      </c>
      <c r="G19" s="28">
        <v>1.2999999999999999E-2</v>
      </c>
      <c r="H19" s="29"/>
    </row>
    <row r="20" spans="2:8" ht="15.75" customHeight="1" x14ac:dyDescent="0.2">
      <c r="B20" s="25" t="s">
        <v>258</v>
      </c>
      <c r="C20" s="25" t="s">
        <v>259</v>
      </c>
      <c r="D20" s="25" t="s">
        <v>141</v>
      </c>
      <c r="E20" s="26">
        <v>36597</v>
      </c>
      <c r="F20" s="27">
        <v>1206.07</v>
      </c>
      <c r="G20" s="28">
        <v>1.2500000000000001E-2</v>
      </c>
      <c r="H20" s="29"/>
    </row>
    <row r="21" spans="2:8" ht="15.75" customHeight="1" x14ac:dyDescent="0.2">
      <c r="B21" s="25" t="s">
        <v>273</v>
      </c>
      <c r="C21" s="25" t="s">
        <v>274</v>
      </c>
      <c r="D21" s="25" t="s">
        <v>183</v>
      </c>
      <c r="E21" s="26">
        <v>91908</v>
      </c>
      <c r="F21" s="27">
        <v>1102.9000000000001</v>
      </c>
      <c r="G21" s="28">
        <v>1.14E-2</v>
      </c>
      <c r="H21" s="29"/>
    </row>
    <row r="22" spans="2:8" ht="15.75" customHeight="1" x14ac:dyDescent="0.2">
      <c r="B22" s="25" t="s">
        <v>275</v>
      </c>
      <c r="C22" s="25" t="s">
        <v>276</v>
      </c>
      <c r="D22" s="25" t="s">
        <v>127</v>
      </c>
      <c r="E22" s="26">
        <v>85652</v>
      </c>
      <c r="F22" s="27">
        <v>1092.92</v>
      </c>
      <c r="G22" s="28">
        <v>1.1299999999999999E-2</v>
      </c>
      <c r="H22" s="29"/>
    </row>
    <row r="23" spans="2:8" ht="15.75" customHeight="1" x14ac:dyDescent="0.2">
      <c r="B23" s="25" t="s">
        <v>277</v>
      </c>
      <c r="C23" s="25" t="s">
        <v>278</v>
      </c>
      <c r="D23" s="25" t="s">
        <v>250</v>
      </c>
      <c r="E23" s="26">
        <v>96877</v>
      </c>
      <c r="F23" s="27">
        <v>1000.16</v>
      </c>
      <c r="G23" s="28">
        <v>1.04E-2</v>
      </c>
      <c r="H23" s="29"/>
    </row>
    <row r="24" spans="2:8" ht="15.75" customHeight="1" x14ac:dyDescent="0.2">
      <c r="B24" s="25" t="s">
        <v>279</v>
      </c>
      <c r="C24" s="25" t="s">
        <v>280</v>
      </c>
      <c r="D24" s="25" t="s">
        <v>141</v>
      </c>
      <c r="E24" s="26">
        <v>29463</v>
      </c>
      <c r="F24" s="27">
        <v>909.92</v>
      </c>
      <c r="G24" s="28">
        <v>9.4000000000000004E-3</v>
      </c>
      <c r="H24" s="29"/>
    </row>
    <row r="25" spans="2:8" ht="15.75" customHeight="1" x14ac:dyDescent="0.2">
      <c r="B25" s="25" t="s">
        <v>281</v>
      </c>
      <c r="C25" s="25" t="s">
        <v>282</v>
      </c>
      <c r="D25" s="25" t="s">
        <v>167</v>
      </c>
      <c r="E25" s="26">
        <v>46657</v>
      </c>
      <c r="F25" s="27">
        <v>877.08</v>
      </c>
      <c r="G25" s="28">
        <v>9.1000000000000004E-3</v>
      </c>
      <c r="H25" s="29"/>
    </row>
    <row r="26" spans="2:8" ht="15.75" customHeight="1" x14ac:dyDescent="0.2">
      <c r="B26" s="25" t="s">
        <v>283</v>
      </c>
      <c r="C26" s="25" t="s">
        <v>284</v>
      </c>
      <c r="D26" s="25" t="s">
        <v>124</v>
      </c>
      <c r="E26" s="26">
        <v>754004</v>
      </c>
      <c r="F26" s="27">
        <v>766.07</v>
      </c>
      <c r="G26" s="28">
        <v>7.9000000000000008E-3</v>
      </c>
      <c r="H26" s="29"/>
    </row>
    <row r="27" spans="2:8" ht="15.75" customHeight="1" x14ac:dyDescent="0.2">
      <c r="B27" s="25" t="s">
        <v>285</v>
      </c>
      <c r="C27" s="25" t="s">
        <v>286</v>
      </c>
      <c r="D27" s="25" t="s">
        <v>164</v>
      </c>
      <c r="E27" s="26">
        <v>34392</v>
      </c>
      <c r="F27" s="27">
        <v>755.01</v>
      </c>
      <c r="G27" s="28">
        <v>7.7999999999999996E-3</v>
      </c>
      <c r="H27" s="29"/>
    </row>
    <row r="28" spans="2:8" ht="15.75" customHeight="1" x14ac:dyDescent="0.2">
      <c r="B28" s="25" t="s">
        <v>201</v>
      </c>
      <c r="C28" s="25" t="s">
        <v>202</v>
      </c>
      <c r="D28" s="25" t="s">
        <v>203</v>
      </c>
      <c r="E28" s="26">
        <v>15469</v>
      </c>
      <c r="F28" s="27">
        <v>745.59</v>
      </c>
      <c r="G28" s="28">
        <v>7.7000000000000002E-3</v>
      </c>
      <c r="H28" s="29"/>
    </row>
    <row r="29" spans="2:8" ht="15.75" customHeight="1" x14ac:dyDescent="0.2">
      <c r="B29" s="25" t="s">
        <v>287</v>
      </c>
      <c r="C29" s="25" t="s">
        <v>288</v>
      </c>
      <c r="D29" s="25" t="s">
        <v>141</v>
      </c>
      <c r="E29" s="26">
        <v>12461</v>
      </c>
      <c r="F29" s="27">
        <v>662.18</v>
      </c>
      <c r="G29" s="28">
        <v>6.8999999999999999E-3</v>
      </c>
      <c r="H29" s="29"/>
    </row>
    <row r="30" spans="2:8" ht="15.75" customHeight="1" x14ac:dyDescent="0.2">
      <c r="B30" s="25" t="s">
        <v>289</v>
      </c>
      <c r="C30" s="25" t="s">
        <v>290</v>
      </c>
      <c r="D30" s="25" t="s">
        <v>183</v>
      </c>
      <c r="E30" s="26">
        <v>59553</v>
      </c>
      <c r="F30" s="27">
        <v>648.29</v>
      </c>
      <c r="G30" s="28">
        <v>6.7000000000000002E-3</v>
      </c>
      <c r="H30" s="29"/>
    </row>
    <row r="31" spans="2:8" ht="15.75" customHeight="1" x14ac:dyDescent="0.2">
      <c r="B31" s="25" t="s">
        <v>223</v>
      </c>
      <c r="C31" s="25" t="s">
        <v>224</v>
      </c>
      <c r="D31" s="25" t="s">
        <v>183</v>
      </c>
      <c r="E31" s="26">
        <v>10091</v>
      </c>
      <c r="F31" s="27">
        <v>541.64</v>
      </c>
      <c r="G31" s="28">
        <v>5.5999999999999999E-3</v>
      </c>
      <c r="H31" s="29"/>
    </row>
    <row r="32" spans="2:8" ht="15.75" customHeight="1" x14ac:dyDescent="0.2">
      <c r="B32" s="25" t="s">
        <v>291</v>
      </c>
      <c r="C32" s="25" t="s">
        <v>292</v>
      </c>
      <c r="D32" s="25" t="s">
        <v>178</v>
      </c>
      <c r="E32" s="26">
        <v>190282</v>
      </c>
      <c r="F32" s="27">
        <v>536.6</v>
      </c>
      <c r="G32" s="28">
        <v>5.5999999999999999E-3</v>
      </c>
      <c r="H32" s="29"/>
    </row>
    <row r="33" spans="2:8" ht="15.75" customHeight="1" x14ac:dyDescent="0.2">
      <c r="B33" s="25" t="s">
        <v>142</v>
      </c>
      <c r="C33" s="25" t="s">
        <v>143</v>
      </c>
      <c r="D33" s="25" t="s">
        <v>127</v>
      </c>
      <c r="E33" s="26">
        <v>9906</v>
      </c>
      <c r="F33" s="27">
        <v>501.28</v>
      </c>
      <c r="G33" s="28">
        <v>5.1999999999999998E-3</v>
      </c>
      <c r="H33" s="29"/>
    </row>
    <row r="34" spans="2:8" ht="15.75" customHeight="1" x14ac:dyDescent="0.2">
      <c r="B34" s="25" t="s">
        <v>293</v>
      </c>
      <c r="C34" s="25" t="s">
        <v>294</v>
      </c>
      <c r="D34" s="25" t="s">
        <v>196</v>
      </c>
      <c r="E34" s="26">
        <v>203406</v>
      </c>
      <c r="F34" s="27">
        <v>479.63</v>
      </c>
      <c r="G34" s="28">
        <v>5.0000000000000001E-3</v>
      </c>
      <c r="H34" s="29"/>
    </row>
    <row r="35" spans="2:8" ht="15.75" customHeight="1" x14ac:dyDescent="0.2">
      <c r="B35" s="25" t="s">
        <v>219</v>
      </c>
      <c r="C35" s="25" t="s">
        <v>220</v>
      </c>
      <c r="D35" s="25" t="s">
        <v>167</v>
      </c>
      <c r="E35" s="26">
        <v>47352</v>
      </c>
      <c r="F35" s="27">
        <v>461.85</v>
      </c>
      <c r="G35" s="28">
        <v>4.7999999999999996E-3</v>
      </c>
      <c r="H35" s="29"/>
    </row>
    <row r="36" spans="2:8" ht="15.75" customHeight="1" x14ac:dyDescent="0.2">
      <c r="B36" s="25" t="s">
        <v>207</v>
      </c>
      <c r="C36" s="25" t="s">
        <v>208</v>
      </c>
      <c r="D36" s="25" t="s">
        <v>209</v>
      </c>
      <c r="E36" s="26">
        <v>500138</v>
      </c>
      <c r="F36" s="27">
        <v>459.88</v>
      </c>
      <c r="G36" s="28">
        <v>4.7999999999999996E-3</v>
      </c>
      <c r="H36" s="29"/>
    </row>
    <row r="37" spans="2:8" ht="15.75" customHeight="1" x14ac:dyDescent="0.2">
      <c r="B37" s="25" t="s">
        <v>179</v>
      </c>
      <c r="C37" s="25" t="s">
        <v>180</v>
      </c>
      <c r="D37" s="25" t="s">
        <v>178</v>
      </c>
      <c r="E37" s="26">
        <v>33079</v>
      </c>
      <c r="F37" s="27">
        <v>412.21</v>
      </c>
      <c r="G37" s="28">
        <v>4.3E-3</v>
      </c>
      <c r="H37" s="29"/>
    </row>
    <row r="38" spans="2:8" ht="15.75" customHeight="1" x14ac:dyDescent="0.2">
      <c r="B38" s="25" t="s">
        <v>192</v>
      </c>
      <c r="C38" s="25" t="s">
        <v>193</v>
      </c>
      <c r="D38" s="25" t="s">
        <v>158</v>
      </c>
      <c r="E38" s="26">
        <v>17742</v>
      </c>
      <c r="F38" s="27">
        <v>334.74</v>
      </c>
      <c r="G38" s="28">
        <v>3.5000000000000001E-3</v>
      </c>
      <c r="H38" s="29"/>
    </row>
    <row r="39" spans="2:8" ht="15.75" customHeight="1" x14ac:dyDescent="0.2">
      <c r="B39" s="25" t="s">
        <v>221</v>
      </c>
      <c r="C39" s="25" t="s">
        <v>222</v>
      </c>
      <c r="D39" s="25" t="s">
        <v>127</v>
      </c>
      <c r="E39" s="26">
        <v>28060</v>
      </c>
      <c r="F39" s="27">
        <v>317.95999999999998</v>
      </c>
      <c r="G39" s="28">
        <v>3.3E-3</v>
      </c>
      <c r="H39" s="29"/>
    </row>
    <row r="40" spans="2:8" ht="15.75" customHeight="1" x14ac:dyDescent="0.2">
      <c r="B40" s="25" t="s">
        <v>162</v>
      </c>
      <c r="C40" s="25" t="s">
        <v>163</v>
      </c>
      <c r="D40" s="25" t="s">
        <v>164</v>
      </c>
      <c r="E40" s="26">
        <v>10643</v>
      </c>
      <c r="F40" s="27">
        <v>261.60000000000002</v>
      </c>
      <c r="G40" s="28">
        <v>2.7000000000000001E-3</v>
      </c>
      <c r="H40" s="29"/>
    </row>
    <row r="41" spans="2:8" ht="15.75" customHeight="1" x14ac:dyDescent="0.2">
      <c r="B41" s="25" t="s">
        <v>295</v>
      </c>
      <c r="C41" s="25" t="s">
        <v>296</v>
      </c>
      <c r="D41" s="25" t="s">
        <v>241</v>
      </c>
      <c r="E41" s="26">
        <v>18838</v>
      </c>
      <c r="F41" s="27">
        <v>257.68</v>
      </c>
      <c r="G41" s="28">
        <v>2.7000000000000001E-3</v>
      </c>
      <c r="H41" s="29"/>
    </row>
    <row r="42" spans="2:8" ht="15.75" customHeight="1" x14ac:dyDescent="0.2">
      <c r="B42" s="25" t="s">
        <v>297</v>
      </c>
      <c r="C42" s="25" t="s">
        <v>298</v>
      </c>
      <c r="D42" s="25" t="s">
        <v>299</v>
      </c>
      <c r="E42" s="26">
        <v>15722</v>
      </c>
      <c r="F42" s="27">
        <v>246.1</v>
      </c>
      <c r="G42" s="28">
        <v>2.5999999999999999E-3</v>
      </c>
      <c r="H42" s="29"/>
    </row>
    <row r="43" spans="2:8" ht="15.75" customHeight="1" x14ac:dyDescent="0.2">
      <c r="B43" s="25" t="s">
        <v>171</v>
      </c>
      <c r="C43" s="25" t="s">
        <v>172</v>
      </c>
      <c r="D43" s="25" t="s">
        <v>173</v>
      </c>
      <c r="E43" s="26">
        <v>8299</v>
      </c>
      <c r="F43" s="27">
        <v>243.08</v>
      </c>
      <c r="G43" s="28">
        <v>2.5000000000000001E-3</v>
      </c>
      <c r="H43" s="29"/>
    </row>
    <row r="44" spans="2:8" ht="15.75" customHeight="1" x14ac:dyDescent="0.2">
      <c r="B44" s="25" t="s">
        <v>212</v>
      </c>
      <c r="C44" s="25" t="s">
        <v>213</v>
      </c>
      <c r="D44" s="25" t="s">
        <v>183</v>
      </c>
      <c r="E44" s="26">
        <v>42223</v>
      </c>
      <c r="F44" s="27">
        <v>242.17</v>
      </c>
      <c r="G44" s="28">
        <v>2.5000000000000001E-3</v>
      </c>
      <c r="H44" s="29"/>
    </row>
    <row r="45" spans="2:8" ht="15.75" customHeight="1" x14ac:dyDescent="0.2">
      <c r="B45" s="25" t="s">
        <v>300</v>
      </c>
      <c r="C45" s="25" t="s">
        <v>301</v>
      </c>
      <c r="D45" s="25" t="s">
        <v>167</v>
      </c>
      <c r="E45" s="26">
        <v>18051</v>
      </c>
      <c r="F45" s="27">
        <v>234.43</v>
      </c>
      <c r="G45" s="28">
        <v>2.3999999999999998E-3</v>
      </c>
      <c r="H45" s="29"/>
    </row>
    <row r="46" spans="2:8" ht="15.75" customHeight="1" x14ac:dyDescent="0.2">
      <c r="B46" s="25" t="s">
        <v>302</v>
      </c>
      <c r="C46" s="25" t="s">
        <v>303</v>
      </c>
      <c r="D46" s="25" t="s">
        <v>164</v>
      </c>
      <c r="E46" s="26">
        <v>6569</v>
      </c>
      <c r="F46" s="27">
        <v>225.86</v>
      </c>
      <c r="G46" s="28">
        <v>2.3E-3</v>
      </c>
      <c r="H46" s="29"/>
    </row>
    <row r="47" spans="2:8" ht="15.75" customHeight="1" x14ac:dyDescent="0.2">
      <c r="B47" s="25" t="s">
        <v>239</v>
      </c>
      <c r="C47" s="25" t="s">
        <v>240</v>
      </c>
      <c r="D47" s="25" t="s">
        <v>241</v>
      </c>
      <c r="E47" s="26">
        <v>27994</v>
      </c>
      <c r="F47" s="27">
        <v>147.04</v>
      </c>
      <c r="G47" s="28">
        <v>1.5E-3</v>
      </c>
      <c r="H47" s="29"/>
    </row>
    <row r="48" spans="2:8" ht="15.75" customHeight="1" x14ac:dyDescent="0.2">
      <c r="B48" s="25" t="s">
        <v>304</v>
      </c>
      <c r="C48" s="25" t="s">
        <v>305</v>
      </c>
      <c r="D48" s="25" t="s">
        <v>209</v>
      </c>
      <c r="E48" s="26">
        <v>695</v>
      </c>
      <c r="F48" s="27">
        <v>135.18</v>
      </c>
      <c r="G48" s="28">
        <v>1.4E-3</v>
      </c>
      <c r="H48" s="29"/>
    </row>
    <row r="49" spans="2:8" ht="15.75" customHeight="1" x14ac:dyDescent="0.2">
      <c r="B49" s="24" t="s">
        <v>90</v>
      </c>
      <c r="C49" s="24"/>
      <c r="D49" s="24"/>
      <c r="E49" s="30"/>
      <c r="F49" s="31">
        <v>63520.3</v>
      </c>
      <c r="G49" s="32">
        <v>0.65900000000000003</v>
      </c>
      <c r="H49" s="33"/>
    </row>
    <row r="50" spans="2:8" ht="15.75" customHeight="1" x14ac:dyDescent="0.2">
      <c r="B50" s="24" t="s">
        <v>144</v>
      </c>
      <c r="C50" s="25"/>
      <c r="D50" s="25"/>
      <c r="E50" s="26"/>
      <c r="F50" s="27"/>
      <c r="G50" s="28"/>
      <c r="H50" s="29"/>
    </row>
    <row r="51" spans="2:8" ht="15.75" customHeight="1" x14ac:dyDescent="0.2">
      <c r="B51" s="24" t="s">
        <v>90</v>
      </c>
      <c r="C51" s="25"/>
      <c r="D51" s="25"/>
      <c r="E51" s="26"/>
      <c r="F51" s="34" t="s">
        <v>92</v>
      </c>
      <c r="G51" s="35" t="s">
        <v>92</v>
      </c>
      <c r="H51" s="29"/>
    </row>
    <row r="52" spans="2:8" ht="15.75" customHeight="1" x14ac:dyDescent="0.2">
      <c r="B52" s="25"/>
      <c r="C52" s="25"/>
      <c r="D52" s="25"/>
      <c r="E52" s="26"/>
      <c r="F52" s="27"/>
      <c r="G52" s="28"/>
      <c r="H52" s="29"/>
    </row>
    <row r="53" spans="2:8" ht="15.75" customHeight="1" x14ac:dyDescent="0.2">
      <c r="B53" s="36" t="s">
        <v>94</v>
      </c>
      <c r="C53" s="36"/>
      <c r="D53" s="36"/>
      <c r="E53" s="37"/>
      <c r="F53" s="31">
        <v>63520.3</v>
      </c>
      <c r="G53" s="32">
        <v>0.65900000000000003</v>
      </c>
      <c r="H53" s="33"/>
    </row>
    <row r="54" spans="2:8" ht="15.75" customHeight="1" x14ac:dyDescent="0.2">
      <c r="B54" s="25"/>
      <c r="C54" s="25"/>
      <c r="D54" s="25"/>
      <c r="E54" s="26"/>
      <c r="F54" s="27"/>
      <c r="G54" s="28"/>
      <c r="H54" s="29"/>
    </row>
    <row r="55" spans="2:8" ht="15.75" customHeight="1" x14ac:dyDescent="0.2">
      <c r="B55" s="24" t="s">
        <v>81</v>
      </c>
      <c r="C55" s="25"/>
      <c r="D55" s="25"/>
      <c r="E55" s="26"/>
      <c r="F55" s="27"/>
      <c r="G55" s="28"/>
      <c r="H55" s="29"/>
    </row>
    <row r="56" spans="2:8" ht="15.75" customHeight="1" x14ac:dyDescent="0.2">
      <c r="B56" s="24" t="s">
        <v>82</v>
      </c>
      <c r="C56" s="25"/>
      <c r="D56" s="25"/>
      <c r="E56" s="26"/>
      <c r="F56" s="27"/>
      <c r="G56" s="28"/>
      <c r="H56" s="29"/>
    </row>
    <row r="57" spans="2:8" ht="15.75" customHeight="1" x14ac:dyDescent="0.2">
      <c r="B57" s="25" t="s">
        <v>83</v>
      </c>
      <c r="C57" s="25" t="s">
        <v>86</v>
      </c>
      <c r="D57" s="25" t="s">
        <v>85</v>
      </c>
      <c r="E57" s="26">
        <v>9000000</v>
      </c>
      <c r="F57" s="27">
        <v>9034.31</v>
      </c>
      <c r="G57" s="28">
        <v>9.3700000000000006E-2</v>
      </c>
      <c r="H57" s="29">
        <v>7.5533000000000003E-2</v>
      </c>
    </row>
    <row r="58" spans="2:8" ht="15.75" customHeight="1" x14ac:dyDescent="0.2">
      <c r="B58" s="25" t="s">
        <v>306</v>
      </c>
      <c r="C58" s="25" t="s">
        <v>307</v>
      </c>
      <c r="D58" s="25" t="s">
        <v>85</v>
      </c>
      <c r="E58" s="26">
        <v>2500000</v>
      </c>
      <c r="F58" s="27">
        <v>2569.25</v>
      </c>
      <c r="G58" s="28">
        <v>2.6700000000000002E-2</v>
      </c>
      <c r="H58" s="29">
        <v>7.8278E-2</v>
      </c>
    </row>
    <row r="59" spans="2:8" ht="15.75" customHeight="1" x14ac:dyDescent="0.2">
      <c r="B59" s="25" t="s">
        <v>87</v>
      </c>
      <c r="C59" s="25" t="s">
        <v>88</v>
      </c>
      <c r="D59" s="25" t="s">
        <v>89</v>
      </c>
      <c r="E59" s="26">
        <v>250</v>
      </c>
      <c r="F59" s="27">
        <v>2559.58</v>
      </c>
      <c r="G59" s="28">
        <v>2.6599999999999999E-2</v>
      </c>
      <c r="H59" s="29">
        <v>7.9475000000000004E-2</v>
      </c>
    </row>
    <row r="60" spans="2:8" ht="15.75" customHeight="1" x14ac:dyDescent="0.2">
      <c r="B60" s="25" t="s">
        <v>151</v>
      </c>
      <c r="C60" s="25" t="s">
        <v>152</v>
      </c>
      <c r="D60" s="25" t="s">
        <v>89</v>
      </c>
      <c r="E60" s="26">
        <v>250</v>
      </c>
      <c r="F60" s="27">
        <v>2495.33</v>
      </c>
      <c r="G60" s="28">
        <v>2.5899999999999999E-2</v>
      </c>
      <c r="H60" s="29">
        <v>7.7926999999999996E-2</v>
      </c>
    </row>
    <row r="61" spans="2:8" ht="15.75" customHeight="1" x14ac:dyDescent="0.2">
      <c r="B61" s="25" t="s">
        <v>149</v>
      </c>
      <c r="C61" s="25" t="s">
        <v>150</v>
      </c>
      <c r="D61" s="25" t="s">
        <v>89</v>
      </c>
      <c r="E61" s="26">
        <v>150</v>
      </c>
      <c r="F61" s="27">
        <v>1591.23</v>
      </c>
      <c r="G61" s="28">
        <v>1.6500000000000001E-2</v>
      </c>
      <c r="H61" s="29">
        <v>7.8200000000000006E-2</v>
      </c>
    </row>
    <row r="62" spans="2:8" ht="15.75" customHeight="1" x14ac:dyDescent="0.2">
      <c r="B62" s="25" t="s">
        <v>308</v>
      </c>
      <c r="C62" s="25" t="s">
        <v>309</v>
      </c>
      <c r="D62" s="25" t="s">
        <v>85</v>
      </c>
      <c r="E62" s="26">
        <v>1500000</v>
      </c>
      <c r="F62" s="27">
        <v>1448.46</v>
      </c>
      <c r="G62" s="28">
        <v>1.4999999999999999E-2</v>
      </c>
      <c r="H62" s="29">
        <v>7.5525999999999996E-2</v>
      </c>
    </row>
    <row r="63" spans="2:8" ht="15.75" customHeight="1" x14ac:dyDescent="0.2">
      <c r="B63" s="25" t="s">
        <v>310</v>
      </c>
      <c r="C63" s="25" t="s">
        <v>311</v>
      </c>
      <c r="D63" s="25" t="s">
        <v>85</v>
      </c>
      <c r="E63" s="26">
        <v>1000000</v>
      </c>
      <c r="F63" s="27">
        <v>1039.51</v>
      </c>
      <c r="G63" s="28">
        <v>1.0800000000000001E-2</v>
      </c>
      <c r="H63" s="29">
        <v>7.5984999999999997E-2</v>
      </c>
    </row>
    <row r="64" spans="2:8" ht="15.75" customHeight="1" x14ac:dyDescent="0.2">
      <c r="B64" s="24" t="s">
        <v>90</v>
      </c>
      <c r="C64" s="24"/>
      <c r="D64" s="24"/>
      <c r="E64" s="30"/>
      <c r="F64" s="31">
        <v>20737.669999999998</v>
      </c>
      <c r="G64" s="32">
        <v>0.2152</v>
      </c>
      <c r="H64" s="33"/>
    </row>
    <row r="65" spans="2:16" ht="15.75" customHeight="1" x14ac:dyDescent="0.2">
      <c r="B65" s="25"/>
      <c r="C65" s="25"/>
      <c r="D65" s="25"/>
      <c r="E65" s="26"/>
      <c r="F65" s="27"/>
      <c r="G65" s="28"/>
      <c r="H65" s="29"/>
    </row>
    <row r="66" spans="2:16" ht="15.75" customHeight="1" x14ac:dyDescent="0.2">
      <c r="B66" s="24" t="s">
        <v>91</v>
      </c>
      <c r="C66" s="25"/>
      <c r="D66" s="25"/>
      <c r="E66" s="26"/>
      <c r="F66" s="27"/>
      <c r="G66" s="28"/>
      <c r="H66" s="29"/>
    </row>
    <row r="67" spans="2:16" ht="15.75" customHeight="1" x14ac:dyDescent="0.2">
      <c r="B67" s="24" t="s">
        <v>90</v>
      </c>
      <c r="C67" s="25"/>
      <c r="D67" s="25"/>
      <c r="E67" s="26"/>
      <c r="F67" s="34" t="s">
        <v>92</v>
      </c>
      <c r="G67" s="35" t="s">
        <v>92</v>
      </c>
      <c r="H67" s="29"/>
    </row>
    <row r="68" spans="2:16" ht="15.75" customHeight="1" x14ac:dyDescent="0.2">
      <c r="B68" s="25"/>
      <c r="C68" s="25"/>
      <c r="D68" s="25"/>
      <c r="E68" s="26"/>
      <c r="F68" s="27"/>
      <c r="G68" s="28"/>
      <c r="H68" s="29"/>
      <c r="L68" s="3"/>
    </row>
    <row r="69" spans="2:16" ht="15.75" customHeight="1" x14ac:dyDescent="0.2">
      <c r="B69" s="24" t="s">
        <v>93</v>
      </c>
      <c r="C69" s="25"/>
      <c r="D69" s="25"/>
      <c r="E69" s="26"/>
      <c r="F69" s="27"/>
      <c r="G69" s="28"/>
      <c r="H69" s="29"/>
    </row>
    <row r="70" spans="2:16" ht="15.75" customHeight="1" x14ac:dyDescent="0.2">
      <c r="B70" s="24" t="s">
        <v>90</v>
      </c>
      <c r="C70" s="25"/>
      <c r="D70" s="25"/>
      <c r="E70" s="26"/>
      <c r="F70" s="34" t="s">
        <v>92</v>
      </c>
      <c r="G70" s="35" t="s">
        <v>92</v>
      </c>
      <c r="H70" s="29"/>
      <c r="L70" s="3"/>
    </row>
    <row r="71" spans="2:16" ht="15.75" customHeight="1" x14ac:dyDescent="0.2">
      <c r="B71" s="25"/>
      <c r="C71" s="25"/>
      <c r="D71" s="25"/>
      <c r="E71" s="26"/>
      <c r="F71" s="27"/>
      <c r="G71" s="28"/>
      <c r="H71" s="29"/>
      <c r="L71" s="3"/>
    </row>
    <row r="72" spans="2:16" ht="15.75" customHeight="1" x14ac:dyDescent="0.2">
      <c r="B72" s="36" t="s">
        <v>94</v>
      </c>
      <c r="C72" s="36"/>
      <c r="D72" s="36"/>
      <c r="E72" s="37"/>
      <c r="F72" s="31">
        <v>20737.669999999998</v>
      </c>
      <c r="G72" s="32">
        <v>0.21510000000000001</v>
      </c>
      <c r="H72" s="33"/>
      <c r="L72" s="3"/>
    </row>
    <row r="73" spans="2:16" ht="15.75" customHeight="1" x14ac:dyDescent="0.2">
      <c r="B73" s="25"/>
      <c r="C73" s="25"/>
      <c r="D73" s="25"/>
      <c r="E73" s="26"/>
      <c r="F73" s="27"/>
      <c r="G73" s="28"/>
      <c r="H73" s="29"/>
      <c r="L73" s="3"/>
    </row>
    <row r="74" spans="2:16" ht="15.75" customHeight="1" x14ac:dyDescent="0.2">
      <c r="B74" s="24" t="s">
        <v>117</v>
      </c>
      <c r="C74" s="25"/>
      <c r="D74" s="25"/>
      <c r="E74" s="26"/>
      <c r="F74" s="27"/>
      <c r="G74" s="28"/>
      <c r="H74" s="29"/>
      <c r="L74" s="3"/>
    </row>
    <row r="75" spans="2:16" ht="15.75" customHeight="1" x14ac:dyDescent="0.2">
      <c r="B75" s="25"/>
      <c r="C75" s="25"/>
      <c r="D75" s="25"/>
      <c r="E75" s="26"/>
      <c r="F75" s="27"/>
      <c r="G75" s="28"/>
      <c r="H75" s="29"/>
      <c r="L75" s="5"/>
      <c r="M75" s="5"/>
      <c r="N75" s="6"/>
      <c r="O75" s="6"/>
      <c r="P75" s="5"/>
    </row>
    <row r="76" spans="2:16" ht="15.75" customHeight="1" x14ac:dyDescent="0.2">
      <c r="B76" s="24" t="s">
        <v>153</v>
      </c>
      <c r="C76" s="25"/>
      <c r="D76" s="25"/>
      <c r="E76" s="26"/>
      <c r="F76" s="27"/>
      <c r="G76" s="28"/>
      <c r="H76" s="29"/>
    </row>
    <row r="77" spans="2:16" ht="15.75" customHeight="1" x14ac:dyDescent="0.2">
      <c r="B77" s="25" t="s">
        <v>154</v>
      </c>
      <c r="C77" s="25" t="s">
        <v>155</v>
      </c>
      <c r="D77" s="25" t="s">
        <v>118</v>
      </c>
      <c r="E77" s="26">
        <v>700</v>
      </c>
      <c r="F77" s="27">
        <v>3317.56</v>
      </c>
      <c r="G77" s="28">
        <v>3.44E-2</v>
      </c>
      <c r="H77" s="29">
        <v>7.7200000000000005E-2</v>
      </c>
    </row>
    <row r="78" spans="2:16" ht="15.75" customHeight="1" x14ac:dyDescent="0.2">
      <c r="B78" s="24" t="s">
        <v>90</v>
      </c>
      <c r="C78" s="24"/>
      <c r="D78" s="24"/>
      <c r="E78" s="30"/>
      <c r="F78" s="31">
        <v>3317.56</v>
      </c>
      <c r="G78" s="32">
        <v>3.44E-2</v>
      </c>
      <c r="H78" s="33"/>
      <c r="L78" s="7"/>
      <c r="M78" s="7"/>
      <c r="N78" s="7"/>
      <c r="O78" s="7"/>
      <c r="P78" s="7"/>
    </row>
    <row r="79" spans="2:16" ht="15.75" customHeight="1" x14ac:dyDescent="0.2">
      <c r="B79" s="25"/>
      <c r="C79" s="25"/>
      <c r="D79" s="25"/>
      <c r="E79" s="26"/>
      <c r="F79" s="27"/>
      <c r="G79" s="28"/>
      <c r="H79" s="29"/>
      <c r="L79" s="7"/>
      <c r="M79" s="7"/>
      <c r="N79" s="7"/>
      <c r="O79" s="7"/>
      <c r="P79" s="7"/>
    </row>
    <row r="80" spans="2:16" ht="15.75" customHeight="1" x14ac:dyDescent="0.2">
      <c r="B80" s="36" t="s">
        <v>94</v>
      </c>
      <c r="C80" s="36"/>
      <c r="D80" s="36"/>
      <c r="E80" s="37"/>
      <c r="F80" s="31">
        <v>3317.56</v>
      </c>
      <c r="G80" s="32">
        <v>3.44E-2</v>
      </c>
      <c r="H80" s="33"/>
      <c r="L80" s="7"/>
      <c r="M80" s="7"/>
      <c r="N80" s="7"/>
      <c r="O80" s="7"/>
      <c r="P80" s="7"/>
    </row>
    <row r="81" spans="2:16" ht="15.75" customHeight="1" x14ac:dyDescent="0.2">
      <c r="B81" s="25"/>
      <c r="C81" s="25"/>
      <c r="D81" s="25"/>
      <c r="E81" s="26"/>
      <c r="F81" s="27"/>
      <c r="G81" s="28"/>
      <c r="H81" s="29"/>
      <c r="L81" s="7"/>
      <c r="M81" s="7"/>
      <c r="N81" s="7"/>
      <c r="O81" s="7"/>
      <c r="P81" s="7"/>
    </row>
    <row r="82" spans="2:16" ht="15.75" customHeight="1" x14ac:dyDescent="0.2">
      <c r="B82" s="25"/>
      <c r="C82" s="25"/>
      <c r="D82" s="25"/>
      <c r="E82" s="26"/>
      <c r="F82" s="27"/>
      <c r="G82" s="28"/>
      <c r="H82" s="29"/>
      <c r="L82" s="7"/>
      <c r="M82" s="7"/>
      <c r="N82" s="7"/>
      <c r="O82" s="7"/>
      <c r="P82" s="7"/>
    </row>
    <row r="83" spans="2:16" ht="15.75" customHeight="1" x14ac:dyDescent="0.2">
      <c r="B83" s="24" t="s">
        <v>97</v>
      </c>
      <c r="C83" s="25"/>
      <c r="D83" s="25"/>
      <c r="E83" s="26"/>
      <c r="F83" s="27"/>
      <c r="G83" s="28"/>
      <c r="H83" s="29"/>
      <c r="L83" s="7"/>
      <c r="M83" s="7"/>
      <c r="N83" s="7"/>
      <c r="O83" s="7"/>
      <c r="P83" s="7"/>
    </row>
    <row r="84" spans="2:16" ht="15.75" customHeight="1" x14ac:dyDescent="0.2">
      <c r="B84" s="25" t="s">
        <v>98</v>
      </c>
      <c r="C84" s="25"/>
      <c r="D84" s="25"/>
      <c r="E84" s="26"/>
      <c r="F84" s="27">
        <v>9058.81</v>
      </c>
      <c r="G84" s="28">
        <v>9.4E-2</v>
      </c>
      <c r="H84" s="29"/>
      <c r="L84" s="7"/>
      <c r="M84" s="7"/>
      <c r="N84" s="7"/>
      <c r="O84" s="7"/>
      <c r="P84" s="7"/>
    </row>
    <row r="85" spans="2:16" ht="15.75" customHeight="1" x14ac:dyDescent="0.2">
      <c r="B85" s="24" t="s">
        <v>90</v>
      </c>
      <c r="C85" s="24"/>
      <c r="D85" s="24"/>
      <c r="E85" s="30"/>
      <c r="F85" s="31">
        <v>9058.81</v>
      </c>
      <c r="G85" s="32">
        <v>9.4E-2</v>
      </c>
      <c r="H85" s="33"/>
    </row>
    <row r="86" spans="2:16" ht="15.75" customHeight="1" x14ac:dyDescent="0.2">
      <c r="B86" s="25"/>
      <c r="C86" s="25"/>
      <c r="D86" s="25"/>
      <c r="E86" s="26"/>
      <c r="F86" s="27"/>
      <c r="G86" s="28"/>
      <c r="H86" s="29"/>
      <c r="L86" s="3"/>
    </row>
    <row r="87" spans="2:16" ht="15.75" customHeight="1" x14ac:dyDescent="0.2">
      <c r="B87" s="36" t="s">
        <v>94</v>
      </c>
      <c r="C87" s="36"/>
      <c r="D87" s="36"/>
      <c r="E87" s="37"/>
      <c r="F87" s="31">
        <v>9058.81</v>
      </c>
      <c r="G87" s="32">
        <v>9.4E-2</v>
      </c>
      <c r="H87" s="33"/>
    </row>
    <row r="88" spans="2:16" ht="15.75" customHeight="1" x14ac:dyDescent="0.2">
      <c r="B88" s="25" t="s">
        <v>99</v>
      </c>
      <c r="C88" s="25"/>
      <c r="D88" s="25"/>
      <c r="E88" s="26"/>
      <c r="F88" s="38">
        <v>-242.6</v>
      </c>
      <c r="G88" s="39">
        <v>-2.5000000000001688E-3</v>
      </c>
      <c r="H88" s="29"/>
    </row>
    <row r="89" spans="2:16" ht="15.75" customHeight="1" x14ac:dyDescent="0.2">
      <c r="B89" s="40" t="s">
        <v>100</v>
      </c>
      <c r="C89" s="40"/>
      <c r="D89" s="40"/>
      <c r="E89" s="41"/>
      <c r="F89" s="42">
        <v>96391.74</v>
      </c>
      <c r="G89" s="43">
        <v>1</v>
      </c>
      <c r="H89" s="44"/>
    </row>
    <row r="90" spans="2:16" ht="15.75" customHeight="1" x14ac:dyDescent="0.2">
      <c r="B90" s="2"/>
    </row>
    <row r="91" spans="2:16" ht="15.75" customHeight="1" x14ac:dyDescent="0.2">
      <c r="B91" s="12" t="s">
        <v>101</v>
      </c>
    </row>
    <row r="92" spans="2:16" ht="15.75" customHeight="1" x14ac:dyDescent="0.2">
      <c r="B92" s="53"/>
    </row>
    <row r="93" spans="2:16" ht="15.75" customHeight="1" x14ac:dyDescent="0.2">
      <c r="B93" s="9" t="s">
        <v>312</v>
      </c>
    </row>
    <row r="94" spans="2:16" ht="15.75" customHeight="1" x14ac:dyDescent="0.2">
      <c r="B94" s="9" t="s">
        <v>313</v>
      </c>
    </row>
    <row r="95" spans="2:16" ht="15.75" customHeight="1" x14ac:dyDescent="0.2">
      <c r="B95" s="13" t="s">
        <v>262</v>
      </c>
      <c r="C95" s="50" t="s">
        <v>2</v>
      </c>
      <c r="D95" s="51" t="s">
        <v>3</v>
      </c>
      <c r="E95" s="52" t="s">
        <v>263</v>
      </c>
    </row>
    <row r="96" spans="2:16" ht="15.75" customHeight="1" x14ac:dyDescent="0.2">
      <c r="B96" s="46" t="s">
        <v>223</v>
      </c>
      <c r="C96" s="47">
        <v>-6000</v>
      </c>
      <c r="D96" s="48">
        <v>-324.19</v>
      </c>
      <c r="E96" s="49">
        <v>-3.3999999999999998E-3</v>
      </c>
    </row>
    <row r="97" spans="2:5" ht="15.75" customHeight="1" x14ac:dyDescent="0.2">
      <c r="B97" s="46" t="s">
        <v>165</v>
      </c>
      <c r="C97" s="47">
        <v>-11125</v>
      </c>
      <c r="D97" s="48">
        <v>-836.27</v>
      </c>
      <c r="E97" s="49">
        <v>-8.6999999999999994E-3</v>
      </c>
    </row>
    <row r="98" spans="2:5" ht="15.75" customHeight="1" x14ac:dyDescent="0.2">
      <c r="B98" s="46" t="s">
        <v>125</v>
      </c>
      <c r="C98" s="47">
        <v>-14800</v>
      </c>
      <c r="D98" s="48">
        <v>-203.37</v>
      </c>
      <c r="E98" s="49">
        <v>-2.0999999999999999E-3</v>
      </c>
    </row>
    <row r="99" spans="2:5" ht="15.75" customHeight="1" x14ac:dyDescent="0.2">
      <c r="B99" s="46" t="s">
        <v>258</v>
      </c>
      <c r="C99" s="47">
        <v>-16275</v>
      </c>
      <c r="D99" s="48">
        <v>-538.58000000000004</v>
      </c>
      <c r="E99" s="49">
        <v>-5.5999999999999999E-3</v>
      </c>
    </row>
    <row r="100" spans="2:5" ht="15.75" customHeight="1" x14ac:dyDescent="0.2">
      <c r="B100" s="46" t="s">
        <v>221</v>
      </c>
      <c r="C100" s="47">
        <v>-19200</v>
      </c>
      <c r="D100" s="48">
        <v>-216.62</v>
      </c>
      <c r="E100" s="49">
        <v>-2.2000000000000001E-3</v>
      </c>
    </row>
    <row r="101" spans="2:5" ht="15.75" customHeight="1" x14ac:dyDescent="0.2">
      <c r="B101" s="46" t="s">
        <v>199</v>
      </c>
      <c r="C101" s="47">
        <v>-35625</v>
      </c>
      <c r="D101" s="48">
        <v>-350.98</v>
      </c>
      <c r="E101" s="49">
        <v>-3.5999999999999999E-3</v>
      </c>
    </row>
    <row r="102" spans="2:5" ht="15.75" customHeight="1" x14ac:dyDescent="0.2">
      <c r="B102" s="46" t="s">
        <v>142</v>
      </c>
      <c r="C102" s="47">
        <v>-2700</v>
      </c>
      <c r="D102" s="48">
        <v>-137.52000000000001</v>
      </c>
      <c r="E102" s="49">
        <v>-1.4E-3</v>
      </c>
    </row>
    <row r="103" spans="2:5" ht="15.75" customHeight="1" x14ac:dyDescent="0.2">
      <c r="B103" s="46" t="s">
        <v>285</v>
      </c>
      <c r="C103" s="47">
        <v>-18000</v>
      </c>
      <c r="D103" s="48">
        <v>-396.61</v>
      </c>
      <c r="E103" s="49">
        <v>-4.1000000000000003E-3</v>
      </c>
    </row>
    <row r="104" spans="2:5" ht="15.75" customHeight="1" x14ac:dyDescent="0.2">
      <c r="B104" s="46" t="s">
        <v>192</v>
      </c>
      <c r="C104" s="47">
        <v>-12825</v>
      </c>
      <c r="D104" s="48">
        <v>-242.91</v>
      </c>
      <c r="E104" s="49">
        <v>-2.5000000000000001E-3</v>
      </c>
    </row>
    <row r="105" spans="2:5" ht="15.75" customHeight="1" x14ac:dyDescent="0.2">
      <c r="B105" s="46" t="s">
        <v>139</v>
      </c>
      <c r="C105" s="47">
        <v>-120400</v>
      </c>
      <c r="D105" s="48">
        <v>-1767.59</v>
      </c>
      <c r="E105" s="49">
        <v>-1.83E-2</v>
      </c>
    </row>
    <row r="106" spans="2:5" ht="15.75" customHeight="1" x14ac:dyDescent="0.2">
      <c r="B106" s="46" t="s">
        <v>128</v>
      </c>
      <c r="C106" s="47">
        <v>-13750</v>
      </c>
      <c r="D106" s="48">
        <v>-204.14</v>
      </c>
      <c r="E106" s="49">
        <v>-2.0999999999999999E-3</v>
      </c>
    </row>
    <row r="107" spans="2:5" ht="15.75" customHeight="1" x14ac:dyDescent="0.2">
      <c r="B107" s="46" t="s">
        <v>271</v>
      </c>
      <c r="C107" s="47">
        <v>-3200</v>
      </c>
      <c r="D107" s="48">
        <v>-334.12</v>
      </c>
      <c r="E107" s="49">
        <v>-3.5000000000000001E-3</v>
      </c>
    </row>
    <row r="108" spans="2:5" ht="15.75" customHeight="1" x14ac:dyDescent="0.2">
      <c r="B108" s="46" t="s">
        <v>234</v>
      </c>
      <c r="C108" s="47">
        <v>-82500</v>
      </c>
      <c r="D108" s="48">
        <v>-468.39</v>
      </c>
      <c r="E108" s="49">
        <v>-4.8999999999999998E-3</v>
      </c>
    </row>
    <row r="109" spans="2:5" ht="15.75" customHeight="1" x14ac:dyDescent="0.2">
      <c r="B109" s="46" t="s">
        <v>229</v>
      </c>
      <c r="C109" s="47">
        <v>-21525</v>
      </c>
      <c r="D109" s="48">
        <v>-729.17</v>
      </c>
      <c r="E109" s="49">
        <v>-7.6E-3</v>
      </c>
    </row>
    <row r="110" spans="2:5" ht="15.75" customHeight="1" x14ac:dyDescent="0.2">
      <c r="B110" s="46" t="s">
        <v>273</v>
      </c>
      <c r="C110" s="47">
        <v>-61100</v>
      </c>
      <c r="D110" s="48">
        <v>-736.35</v>
      </c>
      <c r="E110" s="49">
        <v>-7.6E-3</v>
      </c>
    </row>
    <row r="111" spans="2:5" ht="15.75" customHeight="1" x14ac:dyDescent="0.2">
      <c r="B111" s="46" t="s">
        <v>275</v>
      </c>
      <c r="C111" s="47">
        <v>-18900</v>
      </c>
      <c r="D111" s="48">
        <v>-241.75</v>
      </c>
      <c r="E111" s="49">
        <v>-2.5000000000000001E-3</v>
      </c>
    </row>
    <row r="112" spans="2:5" ht="15.75" customHeight="1" x14ac:dyDescent="0.2">
      <c r="B112" s="46" t="s">
        <v>122</v>
      </c>
      <c r="C112" s="47">
        <v>-192500</v>
      </c>
      <c r="D112" s="48">
        <v>-1773.6</v>
      </c>
      <c r="E112" s="49">
        <v>-1.84E-2</v>
      </c>
    </row>
    <row r="113" spans="2:8" ht="15.75" customHeight="1" x14ac:dyDescent="0.2">
      <c r="B113" s="13" t="s">
        <v>264</v>
      </c>
      <c r="C113" s="50">
        <v>-650425</v>
      </c>
      <c r="D113" s="51">
        <v>-9502.16</v>
      </c>
      <c r="E113" s="52">
        <v>-9.8500000000000004E-2</v>
      </c>
    </row>
    <row r="114" spans="2:8" ht="15.75" customHeight="1" thickBot="1" x14ac:dyDescent="0.25"/>
    <row r="115" spans="2:8" ht="27" customHeight="1" thickBot="1" x14ac:dyDescent="0.25">
      <c r="B115" s="57" t="s">
        <v>770</v>
      </c>
      <c r="C115" s="58" t="s">
        <v>771</v>
      </c>
      <c r="D115" s="58" t="s">
        <v>772</v>
      </c>
      <c r="E115" s="59" t="s">
        <v>773</v>
      </c>
      <c r="G115" s="2"/>
      <c r="H115" s="2"/>
    </row>
    <row r="116" spans="2:8" ht="29.25" customHeight="1" x14ac:dyDescent="0.2">
      <c r="B116" s="66" t="s">
        <v>29</v>
      </c>
      <c r="C116" s="79"/>
      <c r="D116" s="82" t="s">
        <v>793</v>
      </c>
      <c r="E116" s="84"/>
      <c r="G116" s="2"/>
      <c r="H116" s="2"/>
    </row>
    <row r="117" spans="2:8" ht="26.25" customHeight="1" x14ac:dyDescent="0.2">
      <c r="B117" s="62" t="s">
        <v>794</v>
      </c>
      <c r="C117" s="80"/>
      <c r="D117" s="83"/>
      <c r="E117" s="80"/>
      <c r="G117" s="2"/>
      <c r="H117" s="2"/>
    </row>
    <row r="118" spans="2:8" ht="51" customHeight="1" x14ac:dyDescent="0.2">
      <c r="B118" s="62" t="s">
        <v>795</v>
      </c>
      <c r="C118" s="80"/>
      <c r="D118" s="83"/>
      <c r="E118" s="80"/>
      <c r="G118" s="2"/>
      <c r="H118" s="2"/>
    </row>
    <row r="119" spans="2:8" ht="23.25" customHeight="1" thickBot="1" x14ac:dyDescent="0.25">
      <c r="B119" s="67" t="s">
        <v>796</v>
      </c>
      <c r="C119" s="81"/>
      <c r="D119" s="68" t="s">
        <v>797</v>
      </c>
      <c r="E119" s="85"/>
      <c r="G119" s="2"/>
      <c r="H119" s="2"/>
    </row>
    <row r="121" spans="2:8" ht="12" x14ac:dyDescent="0.2">
      <c r="B121" s="2" t="s">
        <v>774</v>
      </c>
      <c r="C121" s="2"/>
      <c r="D121" s="2"/>
      <c r="G121" s="2"/>
      <c r="H121" s="2"/>
    </row>
    <row r="122" spans="2:8" ht="12" x14ac:dyDescent="0.2">
      <c r="B122" s="3" t="s">
        <v>775</v>
      </c>
      <c r="C122" s="2"/>
      <c r="D122" s="2"/>
      <c r="G122" s="2"/>
      <c r="H122" s="2"/>
    </row>
    <row r="124" spans="2:8" ht="15.75" customHeight="1" x14ac:dyDescent="0.2">
      <c r="B124" s="86" t="s">
        <v>798</v>
      </c>
      <c r="C124" s="86"/>
      <c r="D124" s="86"/>
      <c r="E124" s="86"/>
      <c r="F124" s="86"/>
    </row>
    <row r="125" spans="2:8" ht="15.75" customHeight="1" x14ac:dyDescent="0.2">
      <c r="B125" s="86"/>
      <c r="C125" s="86"/>
      <c r="D125" s="86"/>
      <c r="E125" s="86"/>
      <c r="F125" s="86"/>
    </row>
    <row r="126" spans="2:8" ht="15.75" customHeight="1" x14ac:dyDescent="0.2">
      <c r="B126" s="86"/>
      <c r="C126" s="86"/>
      <c r="D126" s="86"/>
      <c r="E126" s="86"/>
      <c r="F126" s="86"/>
    </row>
  </sheetData>
  <mergeCells count="4">
    <mergeCell ref="C116:C119"/>
    <mergeCell ref="D116:D118"/>
    <mergeCell ref="E116:E119"/>
    <mergeCell ref="B124:F126"/>
  </mergeCells>
  <hyperlinks>
    <hyperlink ref="I1" location="'Sheet1'!A1" display="Index" xr:uid="{1BF3DFE1-340E-4375-9680-E1C29934FF5D}"/>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03C11C-1204-4DDA-BF75-77F877DBFE66}">
  <dimension ref="B1:P106"/>
  <sheetViews>
    <sheetView workbookViewId="0"/>
  </sheetViews>
  <sheetFormatPr defaultColWidth="9.140625" defaultRowHeight="15.75" customHeight="1" x14ac:dyDescent="0.2"/>
  <cols>
    <col min="1" max="1" width="3.5703125" style="2" customWidth="1"/>
    <col min="2" max="2" width="50.42578125" style="9" customWidth="1"/>
    <col min="3" max="3" width="28.42578125" style="9" customWidth="1"/>
    <col min="4" max="4" width="26.5703125" style="9" customWidth="1"/>
    <col min="5" max="5" width="25.5703125" style="2" customWidth="1"/>
    <col min="6" max="6" width="16.42578125" style="2" customWidth="1"/>
    <col min="7" max="7" width="15.28515625" style="8" customWidth="1"/>
    <col min="8" max="8" width="5.4257812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780</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120</v>
      </c>
      <c r="C5" s="19"/>
      <c r="D5" s="19"/>
      <c r="E5" s="20"/>
      <c r="F5" s="21"/>
      <c r="G5" s="22"/>
      <c r="H5" s="23"/>
    </row>
    <row r="6" spans="2:9" ht="15.75" customHeight="1" x14ac:dyDescent="0.2">
      <c r="B6" s="24" t="s">
        <v>121</v>
      </c>
      <c r="C6" s="25"/>
      <c r="D6" s="25"/>
      <c r="E6" s="26"/>
      <c r="F6" s="27"/>
      <c r="G6" s="28"/>
      <c r="H6" s="29"/>
    </row>
    <row r="7" spans="2:9" ht="15.75" customHeight="1" x14ac:dyDescent="0.2">
      <c r="B7" s="25" t="s">
        <v>128</v>
      </c>
      <c r="C7" s="25" t="s">
        <v>129</v>
      </c>
      <c r="D7" s="25" t="s">
        <v>124</v>
      </c>
      <c r="E7" s="26">
        <v>268644</v>
      </c>
      <c r="F7" s="27">
        <v>3966.53</v>
      </c>
      <c r="G7" s="28">
        <v>7.1900000000000006E-2</v>
      </c>
      <c r="H7" s="29"/>
    </row>
    <row r="8" spans="2:9" ht="15.75" customHeight="1" x14ac:dyDescent="0.2">
      <c r="B8" s="25" t="s">
        <v>122</v>
      </c>
      <c r="C8" s="25" t="s">
        <v>123</v>
      </c>
      <c r="D8" s="25" t="s">
        <v>124</v>
      </c>
      <c r="E8" s="26">
        <v>342739</v>
      </c>
      <c r="F8" s="27">
        <v>3137.26</v>
      </c>
      <c r="G8" s="28">
        <v>5.6800000000000003E-2</v>
      </c>
      <c r="H8" s="29"/>
    </row>
    <row r="9" spans="2:9" ht="15.75" customHeight="1" x14ac:dyDescent="0.2">
      <c r="B9" s="25" t="s">
        <v>125</v>
      </c>
      <c r="C9" s="25" t="s">
        <v>126</v>
      </c>
      <c r="D9" s="25" t="s">
        <v>127</v>
      </c>
      <c r="E9" s="26">
        <v>150064</v>
      </c>
      <c r="F9" s="27">
        <v>2053.48</v>
      </c>
      <c r="G9" s="28">
        <v>3.7199999999999997E-2</v>
      </c>
      <c r="H9" s="29"/>
    </row>
    <row r="10" spans="2:9" ht="15.75" customHeight="1" x14ac:dyDescent="0.2">
      <c r="B10" s="25" t="s">
        <v>136</v>
      </c>
      <c r="C10" s="25" t="s">
        <v>137</v>
      </c>
      <c r="D10" s="25" t="s">
        <v>138</v>
      </c>
      <c r="E10" s="26">
        <v>74630</v>
      </c>
      <c r="F10" s="27">
        <v>1707.46</v>
      </c>
      <c r="G10" s="28">
        <v>3.09E-2</v>
      </c>
      <c r="H10" s="29"/>
    </row>
    <row r="11" spans="2:9" ht="15.75" customHeight="1" x14ac:dyDescent="0.2">
      <c r="B11" s="25" t="s">
        <v>234</v>
      </c>
      <c r="C11" s="25" t="s">
        <v>235</v>
      </c>
      <c r="D11" s="25" t="s">
        <v>124</v>
      </c>
      <c r="E11" s="26">
        <v>277407</v>
      </c>
      <c r="F11" s="27">
        <v>1568.88</v>
      </c>
      <c r="G11" s="28">
        <v>2.8400000000000002E-2</v>
      </c>
      <c r="H11" s="29"/>
    </row>
    <row r="12" spans="2:9" ht="15.75" customHeight="1" x14ac:dyDescent="0.2">
      <c r="B12" s="25" t="s">
        <v>267</v>
      </c>
      <c r="C12" s="25" t="s">
        <v>268</v>
      </c>
      <c r="D12" s="25" t="s">
        <v>132</v>
      </c>
      <c r="E12" s="26">
        <v>338612</v>
      </c>
      <c r="F12" s="27">
        <v>1450.61</v>
      </c>
      <c r="G12" s="28">
        <v>2.63E-2</v>
      </c>
      <c r="H12" s="29"/>
    </row>
    <row r="13" spans="2:9" ht="15.75" customHeight="1" x14ac:dyDescent="0.2">
      <c r="B13" s="25" t="s">
        <v>199</v>
      </c>
      <c r="C13" s="25" t="s">
        <v>200</v>
      </c>
      <c r="D13" s="25" t="s">
        <v>124</v>
      </c>
      <c r="E13" s="26">
        <v>113655</v>
      </c>
      <c r="F13" s="27">
        <v>1115.92</v>
      </c>
      <c r="G13" s="28">
        <v>2.0199999999999999E-2</v>
      </c>
      <c r="H13" s="29"/>
    </row>
    <row r="14" spans="2:9" ht="15.75" customHeight="1" x14ac:dyDescent="0.2">
      <c r="B14" s="25" t="s">
        <v>229</v>
      </c>
      <c r="C14" s="25" t="s">
        <v>230</v>
      </c>
      <c r="D14" s="25" t="s">
        <v>127</v>
      </c>
      <c r="E14" s="26">
        <v>30657</v>
      </c>
      <c r="F14" s="27">
        <v>1032.76</v>
      </c>
      <c r="G14" s="28">
        <v>1.8700000000000001E-2</v>
      </c>
      <c r="H14" s="29"/>
    </row>
    <row r="15" spans="2:9" ht="15.75" customHeight="1" x14ac:dyDescent="0.2">
      <c r="B15" s="25" t="s">
        <v>314</v>
      </c>
      <c r="C15" s="25" t="s">
        <v>315</v>
      </c>
      <c r="D15" s="25" t="s">
        <v>124</v>
      </c>
      <c r="E15" s="26">
        <v>1012715</v>
      </c>
      <c r="F15" s="27">
        <v>939.29</v>
      </c>
      <c r="G15" s="28">
        <v>1.7000000000000001E-2</v>
      </c>
      <c r="H15" s="29"/>
    </row>
    <row r="16" spans="2:9" ht="15.75" customHeight="1" x14ac:dyDescent="0.2">
      <c r="B16" s="25" t="s">
        <v>231</v>
      </c>
      <c r="C16" s="25" t="s">
        <v>232</v>
      </c>
      <c r="D16" s="25" t="s">
        <v>233</v>
      </c>
      <c r="E16" s="26">
        <v>41002</v>
      </c>
      <c r="F16" s="27">
        <v>883.47</v>
      </c>
      <c r="G16" s="28">
        <v>1.6E-2</v>
      </c>
      <c r="H16" s="29"/>
    </row>
    <row r="17" spans="2:8" ht="15.75" customHeight="1" x14ac:dyDescent="0.2">
      <c r="B17" s="25" t="s">
        <v>316</v>
      </c>
      <c r="C17" s="25" t="s">
        <v>317</v>
      </c>
      <c r="D17" s="25" t="s">
        <v>247</v>
      </c>
      <c r="E17" s="26">
        <v>90006</v>
      </c>
      <c r="F17" s="27">
        <v>823.01</v>
      </c>
      <c r="G17" s="28">
        <v>1.49E-2</v>
      </c>
      <c r="H17" s="29"/>
    </row>
    <row r="18" spans="2:8" ht="15.75" customHeight="1" x14ac:dyDescent="0.2">
      <c r="B18" s="25" t="s">
        <v>318</v>
      </c>
      <c r="C18" s="25" t="s">
        <v>319</v>
      </c>
      <c r="D18" s="25" t="s">
        <v>233</v>
      </c>
      <c r="E18" s="26">
        <v>753106</v>
      </c>
      <c r="F18" s="27">
        <v>791.51</v>
      </c>
      <c r="G18" s="28">
        <v>1.43E-2</v>
      </c>
      <c r="H18" s="29"/>
    </row>
    <row r="19" spans="2:8" ht="15.75" customHeight="1" x14ac:dyDescent="0.2">
      <c r="B19" s="25" t="s">
        <v>171</v>
      </c>
      <c r="C19" s="25" t="s">
        <v>172</v>
      </c>
      <c r="D19" s="25" t="s">
        <v>173</v>
      </c>
      <c r="E19" s="26">
        <v>26520</v>
      </c>
      <c r="F19" s="27">
        <v>776.78</v>
      </c>
      <c r="G19" s="28">
        <v>1.41E-2</v>
      </c>
      <c r="H19" s="29"/>
    </row>
    <row r="20" spans="2:8" ht="15.75" customHeight="1" x14ac:dyDescent="0.2">
      <c r="B20" s="25" t="s">
        <v>130</v>
      </c>
      <c r="C20" s="25" t="s">
        <v>131</v>
      </c>
      <c r="D20" s="25" t="s">
        <v>132</v>
      </c>
      <c r="E20" s="26">
        <v>30591</v>
      </c>
      <c r="F20" s="27">
        <v>759.88</v>
      </c>
      <c r="G20" s="28">
        <v>1.38E-2</v>
      </c>
      <c r="H20" s="29"/>
    </row>
    <row r="21" spans="2:8" ht="15.75" customHeight="1" x14ac:dyDescent="0.2">
      <c r="B21" s="25" t="s">
        <v>165</v>
      </c>
      <c r="C21" s="25" t="s">
        <v>166</v>
      </c>
      <c r="D21" s="25" t="s">
        <v>167</v>
      </c>
      <c r="E21" s="26">
        <v>10141</v>
      </c>
      <c r="F21" s="27">
        <v>759.83</v>
      </c>
      <c r="G21" s="28">
        <v>1.38E-2</v>
      </c>
      <c r="H21" s="29"/>
    </row>
    <row r="22" spans="2:8" ht="15.75" customHeight="1" x14ac:dyDescent="0.2">
      <c r="B22" s="25" t="s">
        <v>176</v>
      </c>
      <c r="C22" s="25" t="s">
        <v>177</v>
      </c>
      <c r="D22" s="25" t="s">
        <v>178</v>
      </c>
      <c r="E22" s="26">
        <v>22392</v>
      </c>
      <c r="F22" s="27">
        <v>714.23</v>
      </c>
      <c r="G22" s="28">
        <v>1.29E-2</v>
      </c>
      <c r="H22" s="29"/>
    </row>
    <row r="23" spans="2:8" ht="15.75" customHeight="1" x14ac:dyDescent="0.2">
      <c r="B23" s="25" t="s">
        <v>251</v>
      </c>
      <c r="C23" s="25" t="s">
        <v>252</v>
      </c>
      <c r="D23" s="25" t="s">
        <v>124</v>
      </c>
      <c r="E23" s="26">
        <v>504342</v>
      </c>
      <c r="F23" s="27">
        <v>709.36</v>
      </c>
      <c r="G23" s="28">
        <v>1.29E-2</v>
      </c>
      <c r="H23" s="29"/>
    </row>
    <row r="24" spans="2:8" ht="15.75" customHeight="1" x14ac:dyDescent="0.2">
      <c r="B24" s="25" t="s">
        <v>320</v>
      </c>
      <c r="C24" s="25" t="s">
        <v>321</v>
      </c>
      <c r="D24" s="25" t="s">
        <v>167</v>
      </c>
      <c r="E24" s="26">
        <v>91740</v>
      </c>
      <c r="F24" s="27">
        <v>677.87</v>
      </c>
      <c r="G24" s="28">
        <v>1.23E-2</v>
      </c>
      <c r="H24" s="29"/>
    </row>
    <row r="25" spans="2:8" ht="15.75" customHeight="1" x14ac:dyDescent="0.2">
      <c r="B25" s="25" t="s">
        <v>322</v>
      </c>
      <c r="C25" s="25" t="s">
        <v>323</v>
      </c>
      <c r="D25" s="25" t="s">
        <v>167</v>
      </c>
      <c r="E25" s="26">
        <v>41282</v>
      </c>
      <c r="F25" s="27">
        <v>659.36</v>
      </c>
      <c r="G25" s="28">
        <v>1.1900000000000001E-2</v>
      </c>
      <c r="H25" s="29"/>
    </row>
    <row r="26" spans="2:8" ht="15.75" customHeight="1" x14ac:dyDescent="0.2">
      <c r="B26" s="25" t="s">
        <v>139</v>
      </c>
      <c r="C26" s="25" t="s">
        <v>140</v>
      </c>
      <c r="D26" s="25" t="s">
        <v>141</v>
      </c>
      <c r="E26" s="26">
        <v>44115</v>
      </c>
      <c r="F26" s="27">
        <v>643.46</v>
      </c>
      <c r="G26" s="28">
        <v>1.17E-2</v>
      </c>
      <c r="H26" s="29"/>
    </row>
    <row r="27" spans="2:8" ht="15.75" customHeight="1" x14ac:dyDescent="0.2">
      <c r="B27" s="25" t="s">
        <v>133</v>
      </c>
      <c r="C27" s="25" t="s">
        <v>134</v>
      </c>
      <c r="D27" s="25" t="s">
        <v>135</v>
      </c>
      <c r="E27" s="26">
        <v>2655</v>
      </c>
      <c r="F27" s="27">
        <v>643.42999999999995</v>
      </c>
      <c r="G27" s="28">
        <v>1.17E-2</v>
      </c>
      <c r="H27" s="29"/>
    </row>
    <row r="28" spans="2:8" ht="15.75" customHeight="1" x14ac:dyDescent="0.2">
      <c r="B28" s="25" t="s">
        <v>324</v>
      </c>
      <c r="C28" s="25" t="s">
        <v>325</v>
      </c>
      <c r="D28" s="25" t="s">
        <v>326</v>
      </c>
      <c r="E28" s="26">
        <v>100923</v>
      </c>
      <c r="F28" s="27">
        <v>624.05999999999995</v>
      </c>
      <c r="G28" s="28">
        <v>1.1299999999999999E-2</v>
      </c>
      <c r="H28" s="29"/>
    </row>
    <row r="29" spans="2:8" ht="15.75" customHeight="1" x14ac:dyDescent="0.2">
      <c r="B29" s="25" t="s">
        <v>271</v>
      </c>
      <c r="C29" s="25" t="s">
        <v>272</v>
      </c>
      <c r="D29" s="25" t="s">
        <v>141</v>
      </c>
      <c r="E29" s="26">
        <v>5992</v>
      </c>
      <c r="F29" s="27">
        <v>622.71</v>
      </c>
      <c r="G29" s="28">
        <v>1.1299999999999999E-2</v>
      </c>
      <c r="H29" s="29"/>
    </row>
    <row r="30" spans="2:8" ht="15.75" customHeight="1" x14ac:dyDescent="0.2">
      <c r="B30" s="25" t="s">
        <v>279</v>
      </c>
      <c r="C30" s="25" t="s">
        <v>280</v>
      </c>
      <c r="D30" s="25" t="s">
        <v>141</v>
      </c>
      <c r="E30" s="26">
        <v>19204</v>
      </c>
      <c r="F30" s="27">
        <v>593.09</v>
      </c>
      <c r="G30" s="28">
        <v>1.0699999999999999E-2</v>
      </c>
      <c r="H30" s="29"/>
    </row>
    <row r="31" spans="2:8" ht="15.75" customHeight="1" x14ac:dyDescent="0.2">
      <c r="B31" s="25" t="s">
        <v>285</v>
      </c>
      <c r="C31" s="25" t="s">
        <v>286</v>
      </c>
      <c r="D31" s="25" t="s">
        <v>164</v>
      </c>
      <c r="E31" s="26">
        <v>26695</v>
      </c>
      <c r="F31" s="27">
        <v>586.04</v>
      </c>
      <c r="G31" s="28">
        <v>1.06E-2</v>
      </c>
      <c r="H31" s="29"/>
    </row>
    <row r="32" spans="2:8" ht="15.75" customHeight="1" x14ac:dyDescent="0.2">
      <c r="B32" s="25" t="s">
        <v>327</v>
      </c>
      <c r="C32" s="25" t="s">
        <v>328</v>
      </c>
      <c r="D32" s="25" t="s">
        <v>329</v>
      </c>
      <c r="E32" s="26">
        <v>71470</v>
      </c>
      <c r="F32" s="27">
        <v>585.20000000000005</v>
      </c>
      <c r="G32" s="28">
        <v>1.06E-2</v>
      </c>
      <c r="H32" s="29"/>
    </row>
    <row r="33" spans="2:8" ht="15.75" customHeight="1" x14ac:dyDescent="0.2">
      <c r="B33" s="25" t="s">
        <v>330</v>
      </c>
      <c r="C33" s="25" t="s">
        <v>331</v>
      </c>
      <c r="D33" s="25" t="s">
        <v>183</v>
      </c>
      <c r="E33" s="26">
        <v>556397</v>
      </c>
      <c r="F33" s="27">
        <v>581.42999999999995</v>
      </c>
      <c r="G33" s="28">
        <v>1.0500000000000001E-2</v>
      </c>
      <c r="H33" s="29"/>
    </row>
    <row r="34" spans="2:8" ht="15.75" customHeight="1" x14ac:dyDescent="0.2">
      <c r="B34" s="25" t="s">
        <v>219</v>
      </c>
      <c r="C34" s="25" t="s">
        <v>220</v>
      </c>
      <c r="D34" s="25" t="s">
        <v>167</v>
      </c>
      <c r="E34" s="26">
        <v>59102</v>
      </c>
      <c r="F34" s="27">
        <v>576.45000000000005</v>
      </c>
      <c r="G34" s="28">
        <v>1.04E-2</v>
      </c>
      <c r="H34" s="29"/>
    </row>
    <row r="35" spans="2:8" ht="15.75" customHeight="1" x14ac:dyDescent="0.2">
      <c r="B35" s="25" t="s">
        <v>332</v>
      </c>
      <c r="C35" s="25" t="s">
        <v>333</v>
      </c>
      <c r="D35" s="25" t="s">
        <v>244</v>
      </c>
      <c r="E35" s="26">
        <v>104421</v>
      </c>
      <c r="F35" s="27">
        <v>571.86</v>
      </c>
      <c r="G35" s="28">
        <v>1.04E-2</v>
      </c>
      <c r="H35" s="29"/>
    </row>
    <row r="36" spans="2:8" ht="15.75" customHeight="1" x14ac:dyDescent="0.2">
      <c r="B36" s="25" t="s">
        <v>334</v>
      </c>
      <c r="C36" s="25" t="s">
        <v>335</v>
      </c>
      <c r="D36" s="25" t="s">
        <v>209</v>
      </c>
      <c r="E36" s="26">
        <v>45461</v>
      </c>
      <c r="F36" s="27">
        <v>570.35</v>
      </c>
      <c r="G36" s="28">
        <v>1.03E-2</v>
      </c>
      <c r="H36" s="29"/>
    </row>
    <row r="37" spans="2:8" ht="15.75" customHeight="1" x14ac:dyDescent="0.2">
      <c r="B37" s="25" t="s">
        <v>336</v>
      </c>
      <c r="C37" s="25" t="s">
        <v>337</v>
      </c>
      <c r="D37" s="25" t="s">
        <v>191</v>
      </c>
      <c r="E37" s="26">
        <v>225116</v>
      </c>
      <c r="F37" s="27">
        <v>545.23</v>
      </c>
      <c r="G37" s="28">
        <v>9.9000000000000008E-3</v>
      </c>
      <c r="H37" s="29"/>
    </row>
    <row r="38" spans="2:8" ht="15.75" customHeight="1" x14ac:dyDescent="0.2">
      <c r="B38" s="25" t="s">
        <v>275</v>
      </c>
      <c r="C38" s="25" t="s">
        <v>276</v>
      </c>
      <c r="D38" s="25" t="s">
        <v>127</v>
      </c>
      <c r="E38" s="26">
        <v>42715</v>
      </c>
      <c r="F38" s="27">
        <v>545.04</v>
      </c>
      <c r="G38" s="28">
        <v>9.9000000000000008E-3</v>
      </c>
      <c r="H38" s="29"/>
    </row>
    <row r="39" spans="2:8" ht="15.75" customHeight="1" x14ac:dyDescent="0.2">
      <c r="B39" s="25" t="s">
        <v>338</v>
      </c>
      <c r="C39" s="25" t="s">
        <v>339</v>
      </c>
      <c r="D39" s="25" t="s">
        <v>244</v>
      </c>
      <c r="E39" s="26">
        <v>108474</v>
      </c>
      <c r="F39" s="27">
        <v>543.4</v>
      </c>
      <c r="G39" s="28">
        <v>9.7999999999999997E-3</v>
      </c>
      <c r="H39" s="29"/>
    </row>
    <row r="40" spans="2:8" ht="15.75" customHeight="1" x14ac:dyDescent="0.2">
      <c r="B40" s="25" t="s">
        <v>289</v>
      </c>
      <c r="C40" s="25" t="s">
        <v>290</v>
      </c>
      <c r="D40" s="25" t="s">
        <v>183</v>
      </c>
      <c r="E40" s="26">
        <v>49189</v>
      </c>
      <c r="F40" s="27">
        <v>535.47</v>
      </c>
      <c r="G40" s="28">
        <v>9.7000000000000003E-3</v>
      </c>
      <c r="H40" s="29"/>
    </row>
    <row r="41" spans="2:8" ht="15.75" customHeight="1" x14ac:dyDescent="0.2">
      <c r="B41" s="25" t="s">
        <v>291</v>
      </c>
      <c r="C41" s="25" t="s">
        <v>292</v>
      </c>
      <c r="D41" s="25" t="s">
        <v>178</v>
      </c>
      <c r="E41" s="26">
        <v>189633</v>
      </c>
      <c r="F41" s="27">
        <v>534.77</v>
      </c>
      <c r="G41" s="28">
        <v>9.7000000000000003E-3</v>
      </c>
      <c r="H41" s="29"/>
    </row>
    <row r="42" spans="2:8" ht="15.75" customHeight="1" x14ac:dyDescent="0.2">
      <c r="B42" s="25" t="s">
        <v>340</v>
      </c>
      <c r="C42" s="25" t="s">
        <v>341</v>
      </c>
      <c r="D42" s="25" t="s">
        <v>124</v>
      </c>
      <c r="E42" s="26">
        <v>371523</v>
      </c>
      <c r="F42" s="27">
        <v>531.65</v>
      </c>
      <c r="G42" s="28">
        <v>9.5999999999999992E-3</v>
      </c>
      <c r="H42" s="29"/>
    </row>
    <row r="43" spans="2:8" ht="15.75" customHeight="1" x14ac:dyDescent="0.2">
      <c r="B43" s="25" t="s">
        <v>342</v>
      </c>
      <c r="C43" s="25" t="s">
        <v>343</v>
      </c>
      <c r="D43" s="25" t="s">
        <v>158</v>
      </c>
      <c r="E43" s="26">
        <v>40919</v>
      </c>
      <c r="F43" s="27">
        <v>520.98</v>
      </c>
      <c r="G43" s="28">
        <v>9.4000000000000004E-3</v>
      </c>
      <c r="H43" s="29"/>
    </row>
    <row r="44" spans="2:8" ht="15.75" customHeight="1" x14ac:dyDescent="0.2">
      <c r="B44" s="25" t="s">
        <v>201</v>
      </c>
      <c r="C44" s="25" t="s">
        <v>202</v>
      </c>
      <c r="D44" s="25" t="s">
        <v>203</v>
      </c>
      <c r="E44" s="26">
        <v>10796</v>
      </c>
      <c r="F44" s="27">
        <v>520.36</v>
      </c>
      <c r="G44" s="28">
        <v>9.4000000000000004E-3</v>
      </c>
      <c r="H44" s="29"/>
    </row>
    <row r="45" spans="2:8" ht="15.75" customHeight="1" x14ac:dyDescent="0.2">
      <c r="B45" s="25" t="s">
        <v>293</v>
      </c>
      <c r="C45" s="25" t="s">
        <v>294</v>
      </c>
      <c r="D45" s="25" t="s">
        <v>196</v>
      </c>
      <c r="E45" s="26">
        <v>219820</v>
      </c>
      <c r="F45" s="27">
        <v>518.34</v>
      </c>
      <c r="G45" s="28">
        <v>9.4000000000000004E-3</v>
      </c>
      <c r="H45" s="29"/>
    </row>
    <row r="46" spans="2:8" ht="15.75" customHeight="1" x14ac:dyDescent="0.2">
      <c r="B46" s="25" t="s">
        <v>344</v>
      </c>
      <c r="C46" s="25" t="s">
        <v>345</v>
      </c>
      <c r="D46" s="25" t="s">
        <v>299</v>
      </c>
      <c r="E46" s="26">
        <v>50690</v>
      </c>
      <c r="F46" s="27">
        <v>516.71</v>
      </c>
      <c r="G46" s="28">
        <v>9.4000000000000004E-3</v>
      </c>
      <c r="H46" s="29"/>
    </row>
    <row r="47" spans="2:8" ht="15.75" customHeight="1" x14ac:dyDescent="0.2">
      <c r="B47" s="25" t="s">
        <v>346</v>
      </c>
      <c r="C47" s="25" t="s">
        <v>347</v>
      </c>
      <c r="D47" s="25" t="s">
        <v>209</v>
      </c>
      <c r="E47" s="26">
        <v>112056</v>
      </c>
      <c r="F47" s="27">
        <v>515.63</v>
      </c>
      <c r="G47" s="28">
        <v>9.2999999999999992E-3</v>
      </c>
      <c r="H47" s="29"/>
    </row>
    <row r="48" spans="2:8" ht="15.75" customHeight="1" x14ac:dyDescent="0.2">
      <c r="B48" s="25" t="s">
        <v>348</v>
      </c>
      <c r="C48" s="25" t="s">
        <v>349</v>
      </c>
      <c r="D48" s="25" t="s">
        <v>127</v>
      </c>
      <c r="E48" s="26">
        <v>9278</v>
      </c>
      <c r="F48" s="27">
        <v>462.44</v>
      </c>
      <c r="G48" s="28">
        <v>8.3999999999999995E-3</v>
      </c>
      <c r="H48" s="29"/>
    </row>
    <row r="49" spans="2:8" ht="15.75" customHeight="1" x14ac:dyDescent="0.2">
      <c r="B49" s="25" t="s">
        <v>277</v>
      </c>
      <c r="C49" s="25" t="s">
        <v>278</v>
      </c>
      <c r="D49" s="25" t="s">
        <v>250</v>
      </c>
      <c r="E49" s="26">
        <v>44467</v>
      </c>
      <c r="F49" s="27">
        <v>459.08</v>
      </c>
      <c r="G49" s="28">
        <v>8.3000000000000001E-3</v>
      </c>
      <c r="H49" s="29"/>
    </row>
    <row r="50" spans="2:8" ht="15.75" customHeight="1" x14ac:dyDescent="0.2">
      <c r="B50" s="25" t="s">
        <v>189</v>
      </c>
      <c r="C50" s="25" t="s">
        <v>190</v>
      </c>
      <c r="D50" s="25" t="s">
        <v>191</v>
      </c>
      <c r="E50" s="26">
        <v>13257</v>
      </c>
      <c r="F50" s="27">
        <v>441.58</v>
      </c>
      <c r="G50" s="28">
        <v>8.0000000000000002E-3</v>
      </c>
      <c r="H50" s="29"/>
    </row>
    <row r="51" spans="2:8" ht="15.75" customHeight="1" x14ac:dyDescent="0.2">
      <c r="B51" s="25" t="s">
        <v>350</v>
      </c>
      <c r="C51" s="25" t="s">
        <v>351</v>
      </c>
      <c r="D51" s="25" t="s">
        <v>203</v>
      </c>
      <c r="E51" s="26">
        <v>55891</v>
      </c>
      <c r="F51" s="27">
        <v>438.52</v>
      </c>
      <c r="G51" s="28">
        <v>7.9000000000000008E-3</v>
      </c>
      <c r="H51" s="29"/>
    </row>
    <row r="52" spans="2:8" ht="15.75" customHeight="1" x14ac:dyDescent="0.2">
      <c r="B52" s="25" t="s">
        <v>223</v>
      </c>
      <c r="C52" s="25" t="s">
        <v>224</v>
      </c>
      <c r="D52" s="25" t="s">
        <v>183</v>
      </c>
      <c r="E52" s="26">
        <v>7725</v>
      </c>
      <c r="F52" s="27">
        <v>414.64</v>
      </c>
      <c r="G52" s="28">
        <v>7.4999999999999997E-3</v>
      </c>
      <c r="H52" s="29"/>
    </row>
    <row r="53" spans="2:8" ht="15.75" customHeight="1" x14ac:dyDescent="0.2">
      <c r="B53" s="25" t="s">
        <v>352</v>
      </c>
      <c r="C53" s="25" t="s">
        <v>353</v>
      </c>
      <c r="D53" s="25" t="s">
        <v>299</v>
      </c>
      <c r="E53" s="26">
        <v>17145</v>
      </c>
      <c r="F53" s="27">
        <v>411.89</v>
      </c>
      <c r="G53" s="28">
        <v>7.4999999999999997E-3</v>
      </c>
      <c r="H53" s="29"/>
    </row>
    <row r="54" spans="2:8" ht="15.75" customHeight="1" x14ac:dyDescent="0.2">
      <c r="B54" s="25" t="s">
        <v>207</v>
      </c>
      <c r="C54" s="25" t="s">
        <v>208</v>
      </c>
      <c r="D54" s="25" t="s">
        <v>209</v>
      </c>
      <c r="E54" s="26">
        <v>445107</v>
      </c>
      <c r="F54" s="27">
        <v>409.28</v>
      </c>
      <c r="G54" s="28">
        <v>7.4000000000000003E-3</v>
      </c>
      <c r="H54" s="29"/>
    </row>
    <row r="55" spans="2:8" ht="15.75" customHeight="1" x14ac:dyDescent="0.2">
      <c r="B55" s="25" t="s">
        <v>297</v>
      </c>
      <c r="C55" s="25" t="s">
        <v>298</v>
      </c>
      <c r="D55" s="25" t="s">
        <v>299</v>
      </c>
      <c r="E55" s="26">
        <v>23256</v>
      </c>
      <c r="F55" s="27">
        <v>364.03</v>
      </c>
      <c r="G55" s="28">
        <v>6.6E-3</v>
      </c>
      <c r="H55" s="29"/>
    </row>
    <row r="56" spans="2:8" ht="15.75" customHeight="1" x14ac:dyDescent="0.2">
      <c r="B56" s="25" t="s">
        <v>354</v>
      </c>
      <c r="C56" s="25" t="s">
        <v>355</v>
      </c>
      <c r="D56" s="25" t="s">
        <v>158</v>
      </c>
      <c r="E56" s="26">
        <v>35657</v>
      </c>
      <c r="F56" s="27">
        <v>353.61</v>
      </c>
      <c r="G56" s="28">
        <v>6.4000000000000003E-3</v>
      </c>
      <c r="H56" s="29"/>
    </row>
    <row r="57" spans="2:8" ht="15.75" customHeight="1" x14ac:dyDescent="0.2">
      <c r="B57" s="25" t="s">
        <v>356</v>
      </c>
      <c r="C57" s="25" t="s">
        <v>357</v>
      </c>
      <c r="D57" s="25" t="s">
        <v>233</v>
      </c>
      <c r="E57" s="26">
        <v>9677</v>
      </c>
      <c r="F57" s="27">
        <v>351.6</v>
      </c>
      <c r="G57" s="28">
        <v>6.4000000000000003E-3</v>
      </c>
      <c r="H57" s="29"/>
    </row>
    <row r="58" spans="2:8" ht="15.75" customHeight="1" x14ac:dyDescent="0.2">
      <c r="B58" s="25" t="s">
        <v>358</v>
      </c>
      <c r="C58" s="25" t="s">
        <v>359</v>
      </c>
      <c r="D58" s="25" t="s">
        <v>233</v>
      </c>
      <c r="E58" s="26">
        <v>117057</v>
      </c>
      <c r="F58" s="27">
        <v>251.38</v>
      </c>
      <c r="G58" s="28">
        <v>4.5999999999999999E-3</v>
      </c>
      <c r="H58" s="29"/>
    </row>
    <row r="59" spans="2:8" ht="15.75" customHeight="1" x14ac:dyDescent="0.2">
      <c r="B59" s="25" t="s">
        <v>360</v>
      </c>
      <c r="C59" s="25" t="s">
        <v>361</v>
      </c>
      <c r="D59" s="25" t="s">
        <v>216</v>
      </c>
      <c r="E59" s="26">
        <v>12861</v>
      </c>
      <c r="F59" s="27">
        <v>239.6</v>
      </c>
      <c r="G59" s="28">
        <v>4.3E-3</v>
      </c>
      <c r="H59" s="29"/>
    </row>
    <row r="60" spans="2:8" ht="15.75" customHeight="1" x14ac:dyDescent="0.2">
      <c r="B60" s="24" t="s">
        <v>90</v>
      </c>
      <c r="C60" s="24"/>
      <c r="D60" s="24"/>
      <c r="E60" s="30"/>
      <c r="F60" s="31">
        <v>41550.800000000003</v>
      </c>
      <c r="G60" s="32">
        <v>0.75280000000000002</v>
      </c>
      <c r="H60" s="33"/>
    </row>
    <row r="61" spans="2:8" ht="15.75" customHeight="1" x14ac:dyDescent="0.2">
      <c r="B61" s="24" t="s">
        <v>144</v>
      </c>
      <c r="C61" s="25"/>
      <c r="D61" s="25"/>
      <c r="E61" s="26"/>
      <c r="F61" s="27"/>
      <c r="G61" s="28"/>
      <c r="H61" s="29"/>
    </row>
    <row r="62" spans="2:8" ht="15.75" customHeight="1" x14ac:dyDescent="0.2">
      <c r="B62" s="24" t="s">
        <v>90</v>
      </c>
      <c r="C62" s="25"/>
      <c r="D62" s="25"/>
      <c r="E62" s="26"/>
      <c r="F62" s="34" t="s">
        <v>92</v>
      </c>
      <c r="G62" s="35" t="s">
        <v>92</v>
      </c>
      <c r="H62" s="29"/>
    </row>
    <row r="63" spans="2:8" ht="15.75" customHeight="1" x14ac:dyDescent="0.2">
      <c r="B63" s="25"/>
      <c r="C63" s="25"/>
      <c r="D63" s="25"/>
      <c r="E63" s="26"/>
      <c r="F63" s="27"/>
      <c r="G63" s="28"/>
      <c r="H63" s="29"/>
    </row>
    <row r="64" spans="2:8" ht="15.75" customHeight="1" x14ac:dyDescent="0.2">
      <c r="B64" s="36" t="s">
        <v>94</v>
      </c>
      <c r="C64" s="36"/>
      <c r="D64" s="36"/>
      <c r="E64" s="37"/>
      <c r="F64" s="31">
        <v>41550.800000000003</v>
      </c>
      <c r="G64" s="32">
        <v>0.75280000000000002</v>
      </c>
      <c r="H64" s="33"/>
    </row>
    <row r="65" spans="2:16" ht="15.75" customHeight="1" x14ac:dyDescent="0.2">
      <c r="B65" s="25"/>
      <c r="C65" s="25"/>
      <c r="D65" s="25"/>
      <c r="E65" s="26"/>
      <c r="F65" s="27"/>
      <c r="G65" s="28"/>
      <c r="H65" s="29"/>
    </row>
    <row r="66" spans="2:16" ht="15.75" customHeight="1" x14ac:dyDescent="0.2">
      <c r="B66" s="24" t="s">
        <v>81</v>
      </c>
      <c r="C66" s="25"/>
      <c r="D66" s="25"/>
      <c r="E66" s="26"/>
      <c r="F66" s="27"/>
      <c r="G66" s="28"/>
      <c r="H66" s="29"/>
    </row>
    <row r="67" spans="2:16" ht="15.75" customHeight="1" x14ac:dyDescent="0.2">
      <c r="B67" s="24" t="s">
        <v>82</v>
      </c>
      <c r="C67" s="25"/>
      <c r="D67" s="25"/>
      <c r="E67" s="26"/>
      <c r="F67" s="27"/>
      <c r="G67" s="28"/>
      <c r="H67" s="29"/>
    </row>
    <row r="68" spans="2:16" ht="15.75" customHeight="1" x14ac:dyDescent="0.2">
      <c r="B68" s="25" t="s">
        <v>102</v>
      </c>
      <c r="C68" s="25" t="s">
        <v>103</v>
      </c>
      <c r="D68" s="25" t="s">
        <v>85</v>
      </c>
      <c r="E68" s="26">
        <v>3300000</v>
      </c>
      <c r="F68" s="27">
        <v>3277.95</v>
      </c>
      <c r="G68" s="28">
        <v>5.9400000000000001E-2</v>
      </c>
      <c r="H68" s="29">
        <v>7.4826000000000004E-2</v>
      </c>
      <c r="L68" s="3"/>
    </row>
    <row r="69" spans="2:16" ht="15.75" customHeight="1" x14ac:dyDescent="0.2">
      <c r="B69" s="25" t="s">
        <v>106</v>
      </c>
      <c r="C69" s="25" t="s">
        <v>107</v>
      </c>
      <c r="D69" s="25" t="s">
        <v>85</v>
      </c>
      <c r="E69" s="26">
        <v>2650000</v>
      </c>
      <c r="F69" s="27">
        <v>2723.55</v>
      </c>
      <c r="G69" s="28">
        <v>4.9299999999999997E-2</v>
      </c>
      <c r="H69" s="29">
        <v>7.4819999999999998E-2</v>
      </c>
    </row>
    <row r="70" spans="2:16" ht="15.75" customHeight="1" x14ac:dyDescent="0.2">
      <c r="B70" s="25" t="s">
        <v>362</v>
      </c>
      <c r="C70" s="25" t="s">
        <v>363</v>
      </c>
      <c r="D70" s="25" t="s">
        <v>85</v>
      </c>
      <c r="E70" s="26">
        <v>1500000</v>
      </c>
      <c r="F70" s="27">
        <v>1415.95</v>
      </c>
      <c r="G70" s="28">
        <v>2.5700000000000001E-2</v>
      </c>
      <c r="H70" s="29">
        <v>7.5202000000000005E-2</v>
      </c>
      <c r="L70" s="3"/>
    </row>
    <row r="71" spans="2:16" ht="15.75" customHeight="1" x14ac:dyDescent="0.2">
      <c r="B71" s="25" t="s">
        <v>145</v>
      </c>
      <c r="C71" s="25" t="s">
        <v>146</v>
      </c>
      <c r="D71" s="25" t="s">
        <v>112</v>
      </c>
      <c r="E71" s="26">
        <v>1300</v>
      </c>
      <c r="F71" s="27">
        <v>1372.01</v>
      </c>
      <c r="G71" s="28">
        <v>2.4899999999999999E-2</v>
      </c>
      <c r="H71" s="29">
        <v>8.1299999999999997E-2</v>
      </c>
      <c r="L71" s="3"/>
    </row>
    <row r="72" spans="2:16" ht="15.75" customHeight="1" x14ac:dyDescent="0.2">
      <c r="B72" s="25" t="s">
        <v>113</v>
      </c>
      <c r="C72" s="25" t="s">
        <v>114</v>
      </c>
      <c r="D72" s="25" t="s">
        <v>89</v>
      </c>
      <c r="E72" s="26">
        <v>50</v>
      </c>
      <c r="F72" s="27">
        <v>528.63</v>
      </c>
      <c r="G72" s="28">
        <v>9.5999999999999992E-3</v>
      </c>
      <c r="H72" s="29">
        <v>7.7549999999999994E-2</v>
      </c>
      <c r="L72" s="3"/>
    </row>
    <row r="73" spans="2:16" ht="15.75" customHeight="1" x14ac:dyDescent="0.2">
      <c r="B73" s="25" t="s">
        <v>110</v>
      </c>
      <c r="C73" s="25" t="s">
        <v>111</v>
      </c>
      <c r="D73" s="25" t="s">
        <v>89</v>
      </c>
      <c r="E73" s="26">
        <v>50</v>
      </c>
      <c r="F73" s="27">
        <v>523.59</v>
      </c>
      <c r="G73" s="28">
        <v>9.4999999999999998E-3</v>
      </c>
      <c r="H73" s="29">
        <v>7.8049999999999994E-2</v>
      </c>
      <c r="L73" s="3"/>
    </row>
    <row r="74" spans="2:16" ht="15.75" customHeight="1" x14ac:dyDescent="0.2">
      <c r="B74" s="25" t="s">
        <v>364</v>
      </c>
      <c r="C74" s="25" t="s">
        <v>365</v>
      </c>
      <c r="D74" s="25" t="s">
        <v>89</v>
      </c>
      <c r="E74" s="26">
        <v>500</v>
      </c>
      <c r="F74" s="27">
        <v>519.72</v>
      </c>
      <c r="G74" s="28">
        <v>9.4000000000000004E-3</v>
      </c>
      <c r="H74" s="29">
        <v>7.7062000000000005E-2</v>
      </c>
      <c r="L74" s="3"/>
    </row>
    <row r="75" spans="2:16" ht="15.75" customHeight="1" x14ac:dyDescent="0.2">
      <c r="B75" s="25" t="s">
        <v>83</v>
      </c>
      <c r="C75" s="25" t="s">
        <v>84</v>
      </c>
      <c r="D75" s="25" t="s">
        <v>85</v>
      </c>
      <c r="E75" s="26">
        <v>500000</v>
      </c>
      <c r="F75" s="27">
        <v>504.06</v>
      </c>
      <c r="G75" s="28">
        <v>9.1000000000000004E-3</v>
      </c>
      <c r="H75" s="29">
        <v>7.5304999999999997E-2</v>
      </c>
      <c r="L75" s="5"/>
      <c r="M75" s="5"/>
      <c r="N75" s="6"/>
      <c r="O75" s="6"/>
      <c r="P75" s="5"/>
    </row>
    <row r="76" spans="2:16" ht="15.75" customHeight="1" x14ac:dyDescent="0.2">
      <c r="B76" s="25" t="s">
        <v>83</v>
      </c>
      <c r="C76" s="25" t="s">
        <v>86</v>
      </c>
      <c r="D76" s="25" t="s">
        <v>85</v>
      </c>
      <c r="E76" s="26">
        <v>350000</v>
      </c>
      <c r="F76" s="27">
        <v>351.33</v>
      </c>
      <c r="G76" s="28">
        <v>6.4000000000000003E-3</v>
      </c>
      <c r="H76" s="29">
        <v>7.5533000000000003E-2</v>
      </c>
    </row>
    <row r="77" spans="2:16" ht="15.75" customHeight="1" x14ac:dyDescent="0.2">
      <c r="B77" s="25" t="s">
        <v>147</v>
      </c>
      <c r="C77" s="25" t="s">
        <v>148</v>
      </c>
      <c r="D77" s="25" t="s">
        <v>89</v>
      </c>
      <c r="E77" s="26">
        <v>37500</v>
      </c>
      <c r="F77" s="27">
        <v>3.81</v>
      </c>
      <c r="G77" s="28">
        <v>1E-4</v>
      </c>
      <c r="H77" s="29">
        <v>7.6398999999999995E-2</v>
      </c>
    </row>
    <row r="78" spans="2:16" ht="15.75" customHeight="1" x14ac:dyDescent="0.2">
      <c r="B78" s="24" t="s">
        <v>90</v>
      </c>
      <c r="C78" s="24"/>
      <c r="D78" s="24"/>
      <c r="E78" s="30"/>
      <c r="F78" s="31">
        <v>11220.6</v>
      </c>
      <c r="G78" s="32">
        <v>0.2034</v>
      </c>
      <c r="H78" s="33"/>
      <c r="L78" s="7"/>
      <c r="M78" s="7"/>
      <c r="N78" s="7"/>
      <c r="O78" s="7"/>
      <c r="P78" s="7"/>
    </row>
    <row r="79" spans="2:16" ht="15.75" customHeight="1" x14ac:dyDescent="0.2">
      <c r="B79" s="25"/>
      <c r="C79" s="25"/>
      <c r="D79" s="25"/>
      <c r="E79" s="26"/>
      <c r="F79" s="27"/>
      <c r="G79" s="28"/>
      <c r="H79" s="29"/>
      <c r="L79" s="7"/>
      <c r="M79" s="7"/>
      <c r="N79" s="7"/>
      <c r="O79" s="7"/>
      <c r="P79" s="7"/>
    </row>
    <row r="80" spans="2:16" ht="15.75" customHeight="1" x14ac:dyDescent="0.2">
      <c r="B80" s="24" t="s">
        <v>91</v>
      </c>
      <c r="C80" s="25"/>
      <c r="D80" s="25"/>
      <c r="E80" s="26"/>
      <c r="F80" s="27"/>
      <c r="G80" s="28"/>
      <c r="H80" s="29"/>
      <c r="L80" s="7"/>
      <c r="M80" s="7"/>
      <c r="N80" s="7"/>
      <c r="O80" s="7"/>
      <c r="P80" s="7"/>
    </row>
    <row r="81" spans="2:16" ht="15.75" customHeight="1" x14ac:dyDescent="0.2">
      <c r="B81" s="24" t="s">
        <v>90</v>
      </c>
      <c r="C81" s="25"/>
      <c r="D81" s="25"/>
      <c r="E81" s="26"/>
      <c r="F81" s="34" t="s">
        <v>92</v>
      </c>
      <c r="G81" s="35" t="s">
        <v>92</v>
      </c>
      <c r="H81" s="29"/>
      <c r="L81" s="7"/>
      <c r="M81" s="7"/>
      <c r="N81" s="7"/>
      <c r="O81" s="7"/>
      <c r="P81" s="7"/>
    </row>
    <row r="82" spans="2:16" ht="15.75" customHeight="1" x14ac:dyDescent="0.2">
      <c r="B82" s="25"/>
      <c r="C82" s="25"/>
      <c r="D82" s="25"/>
      <c r="E82" s="26"/>
      <c r="F82" s="27"/>
      <c r="G82" s="28"/>
      <c r="H82" s="29"/>
      <c r="L82" s="7"/>
      <c r="M82" s="7"/>
      <c r="N82" s="7"/>
      <c r="O82" s="7"/>
      <c r="P82" s="7"/>
    </row>
    <row r="83" spans="2:16" ht="15.75" customHeight="1" x14ac:dyDescent="0.2">
      <c r="B83" s="24" t="s">
        <v>93</v>
      </c>
      <c r="C83" s="25"/>
      <c r="D83" s="25"/>
      <c r="E83" s="26"/>
      <c r="F83" s="27"/>
      <c r="G83" s="28"/>
      <c r="H83" s="29"/>
      <c r="L83" s="7"/>
      <c r="M83" s="7"/>
      <c r="N83" s="7"/>
      <c r="O83" s="7"/>
      <c r="P83" s="7"/>
    </row>
    <row r="84" spans="2:16" ht="15.75" customHeight="1" x14ac:dyDescent="0.2">
      <c r="B84" s="24" t="s">
        <v>90</v>
      </c>
      <c r="C84" s="25"/>
      <c r="D84" s="25"/>
      <c r="E84" s="26"/>
      <c r="F84" s="34" t="s">
        <v>92</v>
      </c>
      <c r="G84" s="35" t="s">
        <v>92</v>
      </c>
      <c r="H84" s="29"/>
      <c r="L84" s="7"/>
      <c r="M84" s="7"/>
      <c r="N84" s="7"/>
      <c r="O84" s="7"/>
      <c r="P84" s="7"/>
    </row>
    <row r="85" spans="2:16" ht="15.75" customHeight="1" x14ac:dyDescent="0.2">
      <c r="B85" s="25"/>
      <c r="C85" s="25"/>
      <c r="D85" s="25"/>
      <c r="E85" s="26"/>
      <c r="F85" s="27"/>
      <c r="G85" s="28"/>
      <c r="H85" s="29"/>
    </row>
    <row r="86" spans="2:16" ht="15.75" customHeight="1" x14ac:dyDescent="0.2">
      <c r="B86" s="36" t="s">
        <v>94</v>
      </c>
      <c r="C86" s="36"/>
      <c r="D86" s="36"/>
      <c r="E86" s="37"/>
      <c r="F86" s="31">
        <v>11220.6</v>
      </c>
      <c r="G86" s="32">
        <v>0.20330000000000001</v>
      </c>
      <c r="H86" s="33"/>
      <c r="L86" s="3"/>
    </row>
    <row r="87" spans="2:16" ht="15.75" customHeight="1" x14ac:dyDescent="0.2">
      <c r="B87" s="25"/>
      <c r="C87" s="25"/>
      <c r="D87" s="25"/>
      <c r="E87" s="26"/>
      <c r="F87" s="27"/>
      <c r="G87" s="28"/>
      <c r="H87" s="29"/>
    </row>
    <row r="88" spans="2:16" ht="15.75" customHeight="1" x14ac:dyDescent="0.2">
      <c r="B88" s="25"/>
      <c r="C88" s="25"/>
      <c r="D88" s="25"/>
      <c r="E88" s="26"/>
      <c r="F88" s="27"/>
      <c r="G88" s="28"/>
      <c r="H88" s="29"/>
    </row>
    <row r="89" spans="2:16" ht="15.75" customHeight="1" x14ac:dyDescent="0.2">
      <c r="B89" s="24" t="s">
        <v>97</v>
      </c>
      <c r="C89" s="25"/>
      <c r="D89" s="25"/>
      <c r="E89" s="26"/>
      <c r="F89" s="27"/>
      <c r="G89" s="28"/>
      <c r="H89" s="29"/>
    </row>
    <row r="90" spans="2:16" ht="15.75" customHeight="1" x14ac:dyDescent="0.2">
      <c r="B90" s="25" t="s">
        <v>98</v>
      </c>
      <c r="C90" s="25"/>
      <c r="D90" s="25"/>
      <c r="E90" s="26"/>
      <c r="F90" s="27">
        <v>2467.89</v>
      </c>
      <c r="G90" s="28">
        <v>4.4699999999999997E-2</v>
      </c>
      <c r="H90" s="29"/>
    </row>
    <row r="91" spans="2:16" ht="15.75" customHeight="1" x14ac:dyDescent="0.2">
      <c r="B91" s="24" t="s">
        <v>90</v>
      </c>
      <c r="C91" s="24"/>
      <c r="D91" s="24"/>
      <c r="E91" s="30"/>
      <c r="F91" s="31">
        <v>2467.89</v>
      </c>
      <c r="G91" s="32">
        <v>4.4699999999999997E-2</v>
      </c>
      <c r="H91" s="33"/>
    </row>
    <row r="92" spans="2:16" ht="15.75" customHeight="1" x14ac:dyDescent="0.2">
      <c r="B92" s="25"/>
      <c r="C92" s="25"/>
      <c r="D92" s="25"/>
      <c r="E92" s="26"/>
      <c r="F92" s="27"/>
      <c r="G92" s="28"/>
      <c r="H92" s="29"/>
    </row>
    <row r="93" spans="2:16" ht="15.75" customHeight="1" x14ac:dyDescent="0.2">
      <c r="B93" s="36" t="s">
        <v>94</v>
      </c>
      <c r="C93" s="36"/>
      <c r="D93" s="36"/>
      <c r="E93" s="37"/>
      <c r="F93" s="31">
        <v>2467.89</v>
      </c>
      <c r="G93" s="32">
        <v>4.4699999999999997E-2</v>
      </c>
      <c r="H93" s="33"/>
    </row>
    <row r="94" spans="2:16" ht="15.75" customHeight="1" x14ac:dyDescent="0.2">
      <c r="B94" s="25" t="s">
        <v>99</v>
      </c>
      <c r="C94" s="25"/>
      <c r="D94" s="25"/>
      <c r="E94" s="26"/>
      <c r="F94" s="38">
        <v>-47.67</v>
      </c>
      <c r="G94" s="39">
        <v>-8.0000000000013394E-4</v>
      </c>
      <c r="H94" s="29"/>
    </row>
    <row r="95" spans="2:16" ht="15.75" customHeight="1" x14ac:dyDescent="0.2">
      <c r="B95" s="40" t="s">
        <v>100</v>
      </c>
      <c r="C95" s="40"/>
      <c r="D95" s="40"/>
      <c r="E95" s="41"/>
      <c r="F95" s="42">
        <v>55191.62</v>
      </c>
      <c r="G95" s="43">
        <v>1</v>
      </c>
      <c r="H95" s="44"/>
    </row>
    <row r="96" spans="2:16" ht="15.75" customHeight="1" x14ac:dyDescent="0.2">
      <c r="B96" s="2"/>
    </row>
    <row r="97" spans="2:8" ht="15.75" customHeight="1" x14ac:dyDescent="0.2">
      <c r="B97" s="12" t="s">
        <v>101</v>
      </c>
    </row>
    <row r="98" spans="2:8" ht="15.75" customHeight="1" thickBot="1" x14ac:dyDescent="0.25"/>
    <row r="99" spans="2:8" ht="27" customHeight="1" thickBot="1" x14ac:dyDescent="0.25">
      <c r="B99" s="57" t="s">
        <v>770</v>
      </c>
      <c r="C99" s="58" t="s">
        <v>771</v>
      </c>
      <c r="D99" s="58" t="s">
        <v>772</v>
      </c>
      <c r="E99" s="59" t="s">
        <v>773</v>
      </c>
      <c r="G99" s="2"/>
      <c r="H99" s="2"/>
    </row>
    <row r="100" spans="2:8" ht="35.25" customHeight="1" x14ac:dyDescent="0.2">
      <c r="B100" s="60" t="s">
        <v>11</v>
      </c>
      <c r="C100" s="87"/>
      <c r="D100" s="83" t="s">
        <v>799</v>
      </c>
      <c r="E100" s="84"/>
      <c r="G100" s="2"/>
      <c r="H100" s="2"/>
    </row>
    <row r="101" spans="2:8" ht="18.75" customHeight="1" x14ac:dyDescent="0.2">
      <c r="B101" s="62" t="s">
        <v>800</v>
      </c>
      <c r="C101" s="77"/>
      <c r="D101" s="83"/>
      <c r="E101" s="80"/>
      <c r="G101" s="2"/>
      <c r="H101" s="2"/>
    </row>
    <row r="102" spans="2:8" ht="36.75" customHeight="1" x14ac:dyDescent="0.2">
      <c r="B102" s="62" t="s">
        <v>801</v>
      </c>
      <c r="C102" s="77"/>
      <c r="D102" s="83"/>
      <c r="E102" s="80"/>
      <c r="G102" s="2"/>
      <c r="H102" s="2"/>
    </row>
    <row r="103" spans="2:8" ht="20.100000000000001" customHeight="1" thickBot="1" x14ac:dyDescent="0.25">
      <c r="B103" s="64" t="s">
        <v>802</v>
      </c>
      <c r="C103" s="88"/>
      <c r="D103" s="68" t="s">
        <v>802</v>
      </c>
      <c r="E103" s="85"/>
      <c r="G103" s="2"/>
      <c r="H103" s="2"/>
    </row>
    <row r="105" spans="2:8" ht="12" x14ac:dyDescent="0.2">
      <c r="B105" s="2" t="s">
        <v>774</v>
      </c>
      <c r="C105" s="2"/>
      <c r="D105" s="2"/>
      <c r="G105" s="2"/>
      <c r="H105" s="2"/>
    </row>
    <row r="106" spans="2:8" ht="12" x14ac:dyDescent="0.2">
      <c r="B106" s="3" t="s">
        <v>775</v>
      </c>
      <c r="C106" s="2"/>
      <c r="D106" s="2"/>
      <c r="G106" s="2"/>
      <c r="H106" s="2"/>
    </row>
  </sheetData>
  <mergeCells count="3">
    <mergeCell ref="C100:C103"/>
    <mergeCell ref="D100:D102"/>
    <mergeCell ref="E100:E103"/>
  </mergeCells>
  <hyperlinks>
    <hyperlink ref="I1" location="'Sheet1'!A1" display="Index" xr:uid="{6C16C9B8-FC7B-4A3D-A76B-04DBD815441E}"/>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46DB5E-11D8-4723-AF4B-29FAE81CD5FF}">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8.140625" style="9" customWidth="1"/>
    <col min="4" max="4" width="26.5703125" style="9" customWidth="1"/>
    <col min="5" max="5" width="29.85546875" style="2" customWidth="1"/>
    <col min="6" max="6" width="16.42578125" style="2" customWidth="1"/>
    <col min="7" max="7" width="15.28515625" style="8" customWidth="1"/>
    <col min="8" max="8" width="4.8554687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12</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120</v>
      </c>
      <c r="C5" s="19"/>
      <c r="D5" s="19"/>
      <c r="E5" s="20"/>
      <c r="F5" s="21"/>
      <c r="G5" s="22"/>
      <c r="H5" s="23"/>
    </row>
    <row r="6" spans="2:9" ht="15.75" customHeight="1" x14ac:dyDescent="0.2">
      <c r="B6" s="24" t="s">
        <v>121</v>
      </c>
      <c r="C6" s="25"/>
      <c r="D6" s="25"/>
      <c r="E6" s="26"/>
      <c r="F6" s="27"/>
      <c r="G6" s="28"/>
      <c r="H6" s="29"/>
    </row>
    <row r="7" spans="2:9" ht="15.75" customHeight="1" x14ac:dyDescent="0.2">
      <c r="B7" s="25" t="s">
        <v>128</v>
      </c>
      <c r="C7" s="25" t="s">
        <v>129</v>
      </c>
      <c r="D7" s="25" t="s">
        <v>124</v>
      </c>
      <c r="E7" s="26">
        <v>436175</v>
      </c>
      <c r="F7" s="27">
        <v>6440.12</v>
      </c>
      <c r="G7" s="28">
        <v>0.23019999999999999</v>
      </c>
      <c r="H7" s="29"/>
    </row>
    <row r="8" spans="2:9" ht="15.75" customHeight="1" x14ac:dyDescent="0.2">
      <c r="B8" s="25" t="s">
        <v>122</v>
      </c>
      <c r="C8" s="25" t="s">
        <v>123</v>
      </c>
      <c r="D8" s="25" t="s">
        <v>124</v>
      </c>
      <c r="E8" s="26">
        <v>477588</v>
      </c>
      <c r="F8" s="27">
        <v>4371.6000000000004</v>
      </c>
      <c r="G8" s="28">
        <v>0.15620000000000001</v>
      </c>
      <c r="H8" s="29"/>
    </row>
    <row r="9" spans="2:9" ht="15.75" customHeight="1" x14ac:dyDescent="0.2">
      <c r="B9" s="25" t="s">
        <v>234</v>
      </c>
      <c r="C9" s="25" t="s">
        <v>235</v>
      </c>
      <c r="D9" s="25" t="s">
        <v>124</v>
      </c>
      <c r="E9" s="26">
        <v>462712</v>
      </c>
      <c r="F9" s="27">
        <v>2616.87</v>
      </c>
      <c r="G9" s="28">
        <v>9.35E-2</v>
      </c>
      <c r="H9" s="29"/>
    </row>
    <row r="10" spans="2:9" ht="15.75" customHeight="1" x14ac:dyDescent="0.2">
      <c r="B10" s="25" t="s">
        <v>199</v>
      </c>
      <c r="C10" s="25" t="s">
        <v>200</v>
      </c>
      <c r="D10" s="25" t="s">
        <v>124</v>
      </c>
      <c r="E10" s="26">
        <v>211188</v>
      </c>
      <c r="F10" s="27">
        <v>2073.5500000000002</v>
      </c>
      <c r="G10" s="28">
        <v>7.4099999999999999E-2</v>
      </c>
      <c r="H10" s="29"/>
    </row>
    <row r="11" spans="2:9" ht="15.75" customHeight="1" x14ac:dyDescent="0.2">
      <c r="B11" s="25" t="s">
        <v>251</v>
      </c>
      <c r="C11" s="25" t="s">
        <v>252</v>
      </c>
      <c r="D11" s="25" t="s">
        <v>124</v>
      </c>
      <c r="E11" s="26">
        <v>1036969</v>
      </c>
      <c r="F11" s="27">
        <v>1458.5</v>
      </c>
      <c r="G11" s="28">
        <v>5.21E-2</v>
      </c>
      <c r="H11" s="29"/>
    </row>
    <row r="12" spans="2:9" ht="15.75" customHeight="1" x14ac:dyDescent="0.2">
      <c r="B12" s="25" t="s">
        <v>322</v>
      </c>
      <c r="C12" s="25" t="s">
        <v>323</v>
      </c>
      <c r="D12" s="25" t="s">
        <v>167</v>
      </c>
      <c r="E12" s="26">
        <v>85438</v>
      </c>
      <c r="F12" s="27">
        <v>1364.62</v>
      </c>
      <c r="G12" s="28">
        <v>4.8800000000000003E-2</v>
      </c>
      <c r="H12" s="29"/>
    </row>
    <row r="13" spans="2:9" ht="15.75" customHeight="1" x14ac:dyDescent="0.2">
      <c r="B13" s="25" t="s">
        <v>366</v>
      </c>
      <c r="C13" s="25" t="s">
        <v>367</v>
      </c>
      <c r="D13" s="25" t="s">
        <v>167</v>
      </c>
      <c r="E13" s="26">
        <v>684295</v>
      </c>
      <c r="F13" s="27">
        <v>910.11</v>
      </c>
      <c r="G13" s="28">
        <v>3.2500000000000001E-2</v>
      </c>
      <c r="H13" s="29"/>
    </row>
    <row r="14" spans="2:9" ht="15.75" customHeight="1" x14ac:dyDescent="0.2">
      <c r="B14" s="25" t="s">
        <v>368</v>
      </c>
      <c r="C14" s="25" t="s">
        <v>369</v>
      </c>
      <c r="D14" s="25" t="s">
        <v>124</v>
      </c>
      <c r="E14" s="26">
        <v>780100</v>
      </c>
      <c r="F14" s="27">
        <v>894.38</v>
      </c>
      <c r="G14" s="28">
        <v>3.2000000000000001E-2</v>
      </c>
      <c r="H14" s="29"/>
    </row>
    <row r="15" spans="2:9" ht="15.75" customHeight="1" x14ac:dyDescent="0.2">
      <c r="B15" s="25" t="s">
        <v>219</v>
      </c>
      <c r="C15" s="25" t="s">
        <v>220</v>
      </c>
      <c r="D15" s="25" t="s">
        <v>167</v>
      </c>
      <c r="E15" s="26">
        <v>89845</v>
      </c>
      <c r="F15" s="27">
        <v>876.3</v>
      </c>
      <c r="G15" s="28">
        <v>3.1300000000000001E-2</v>
      </c>
      <c r="H15" s="29"/>
    </row>
    <row r="16" spans="2:9" ht="15.75" customHeight="1" x14ac:dyDescent="0.2">
      <c r="B16" s="25" t="s">
        <v>320</v>
      </c>
      <c r="C16" s="25" t="s">
        <v>321</v>
      </c>
      <c r="D16" s="25" t="s">
        <v>167</v>
      </c>
      <c r="E16" s="26">
        <v>112996</v>
      </c>
      <c r="F16" s="27">
        <v>834.93</v>
      </c>
      <c r="G16" s="28">
        <v>2.98E-2</v>
      </c>
      <c r="H16" s="29"/>
    </row>
    <row r="17" spans="2:8" ht="15.75" customHeight="1" x14ac:dyDescent="0.2">
      <c r="B17" s="25" t="s">
        <v>370</v>
      </c>
      <c r="C17" s="25" t="s">
        <v>371</v>
      </c>
      <c r="D17" s="25" t="s">
        <v>167</v>
      </c>
      <c r="E17" s="26">
        <v>153919</v>
      </c>
      <c r="F17" s="27">
        <v>808.23</v>
      </c>
      <c r="G17" s="28">
        <v>2.8899999999999999E-2</v>
      </c>
      <c r="H17" s="29"/>
    </row>
    <row r="18" spans="2:8" ht="15.75" customHeight="1" x14ac:dyDescent="0.2">
      <c r="B18" s="25" t="s">
        <v>372</v>
      </c>
      <c r="C18" s="25" t="s">
        <v>373</v>
      </c>
      <c r="D18" s="25" t="s">
        <v>124</v>
      </c>
      <c r="E18" s="26">
        <v>215387</v>
      </c>
      <c r="F18" s="27">
        <v>711.64</v>
      </c>
      <c r="G18" s="28">
        <v>2.5399999999999999E-2</v>
      </c>
      <c r="H18" s="29"/>
    </row>
    <row r="19" spans="2:8" ht="15.75" customHeight="1" x14ac:dyDescent="0.2">
      <c r="B19" s="25" t="s">
        <v>374</v>
      </c>
      <c r="C19" s="25" t="s">
        <v>375</v>
      </c>
      <c r="D19" s="25" t="s">
        <v>167</v>
      </c>
      <c r="E19" s="26">
        <v>70418</v>
      </c>
      <c r="F19" s="27">
        <v>617.42999999999995</v>
      </c>
      <c r="G19" s="28">
        <v>2.2100000000000002E-2</v>
      </c>
      <c r="H19" s="29"/>
    </row>
    <row r="20" spans="2:8" ht="15.75" customHeight="1" x14ac:dyDescent="0.2">
      <c r="B20" s="25" t="s">
        <v>314</v>
      </c>
      <c r="C20" s="25" t="s">
        <v>315</v>
      </c>
      <c r="D20" s="25" t="s">
        <v>124</v>
      </c>
      <c r="E20" s="26">
        <v>629445</v>
      </c>
      <c r="F20" s="27">
        <v>583.80999999999995</v>
      </c>
      <c r="G20" s="28">
        <v>2.0899999999999998E-2</v>
      </c>
      <c r="H20" s="29"/>
    </row>
    <row r="21" spans="2:8" ht="15.75" customHeight="1" x14ac:dyDescent="0.2">
      <c r="B21" s="25" t="s">
        <v>340</v>
      </c>
      <c r="C21" s="25" t="s">
        <v>341</v>
      </c>
      <c r="D21" s="25" t="s">
        <v>124</v>
      </c>
      <c r="E21" s="26">
        <v>360022</v>
      </c>
      <c r="F21" s="27">
        <v>515.19000000000005</v>
      </c>
      <c r="G21" s="28">
        <v>1.84E-2</v>
      </c>
      <c r="H21" s="29"/>
    </row>
    <row r="22" spans="2:8" ht="15.75" customHeight="1" x14ac:dyDescent="0.2">
      <c r="B22" s="25" t="s">
        <v>376</v>
      </c>
      <c r="C22" s="25" t="s">
        <v>377</v>
      </c>
      <c r="D22" s="25" t="s">
        <v>167</v>
      </c>
      <c r="E22" s="26">
        <v>36540</v>
      </c>
      <c r="F22" s="27">
        <v>514.41</v>
      </c>
      <c r="G22" s="28">
        <v>1.84E-2</v>
      </c>
      <c r="H22" s="29"/>
    </row>
    <row r="23" spans="2:8" ht="15.75" customHeight="1" x14ac:dyDescent="0.2">
      <c r="B23" s="25" t="s">
        <v>378</v>
      </c>
      <c r="C23" s="25" t="s">
        <v>379</v>
      </c>
      <c r="D23" s="25" t="s">
        <v>167</v>
      </c>
      <c r="E23" s="26">
        <v>53486</v>
      </c>
      <c r="F23" s="27">
        <v>399.09</v>
      </c>
      <c r="G23" s="28">
        <v>1.43E-2</v>
      </c>
      <c r="H23" s="29"/>
    </row>
    <row r="24" spans="2:8" ht="15.75" customHeight="1" x14ac:dyDescent="0.2">
      <c r="B24" s="25" t="s">
        <v>300</v>
      </c>
      <c r="C24" s="25" t="s">
        <v>301</v>
      </c>
      <c r="D24" s="25" t="s">
        <v>167</v>
      </c>
      <c r="E24" s="26">
        <v>26686</v>
      </c>
      <c r="F24" s="27">
        <v>346.57</v>
      </c>
      <c r="G24" s="28">
        <v>1.24E-2</v>
      </c>
      <c r="H24" s="29"/>
    </row>
    <row r="25" spans="2:8" ht="15.75" customHeight="1" x14ac:dyDescent="0.2">
      <c r="B25" s="25" t="s">
        <v>380</v>
      </c>
      <c r="C25" s="25" t="s">
        <v>381</v>
      </c>
      <c r="D25" s="25" t="s">
        <v>167</v>
      </c>
      <c r="E25" s="26">
        <v>128221</v>
      </c>
      <c r="F25" s="27">
        <v>316.19</v>
      </c>
      <c r="G25" s="28">
        <v>1.1299999999999999E-2</v>
      </c>
      <c r="H25" s="29"/>
    </row>
    <row r="26" spans="2:8" ht="15.75" customHeight="1" x14ac:dyDescent="0.2">
      <c r="B26" s="25" t="s">
        <v>382</v>
      </c>
      <c r="C26" s="25" t="s">
        <v>383</v>
      </c>
      <c r="D26" s="25" t="s">
        <v>167</v>
      </c>
      <c r="E26" s="26">
        <v>26713</v>
      </c>
      <c r="F26" s="27">
        <v>304.05</v>
      </c>
      <c r="G26" s="28">
        <v>1.09E-2</v>
      </c>
      <c r="H26" s="29"/>
    </row>
    <row r="27" spans="2:8" ht="15.75" customHeight="1" x14ac:dyDescent="0.2">
      <c r="B27" s="24" t="s">
        <v>90</v>
      </c>
      <c r="C27" s="24"/>
      <c r="D27" s="24"/>
      <c r="E27" s="30"/>
      <c r="F27" s="31">
        <v>26957.59</v>
      </c>
      <c r="G27" s="32">
        <v>0.96340000000000003</v>
      </c>
      <c r="H27" s="33"/>
    </row>
    <row r="28" spans="2:8" ht="15.75" customHeight="1" x14ac:dyDescent="0.2">
      <c r="B28" s="24" t="s">
        <v>144</v>
      </c>
      <c r="C28" s="25"/>
      <c r="D28" s="25"/>
      <c r="E28" s="26"/>
      <c r="F28" s="27"/>
      <c r="G28" s="28"/>
      <c r="H28" s="29"/>
    </row>
    <row r="29" spans="2:8" ht="15.75" customHeight="1" x14ac:dyDescent="0.2">
      <c r="B29" s="24" t="s">
        <v>90</v>
      </c>
      <c r="C29" s="25"/>
      <c r="D29" s="25"/>
      <c r="E29" s="26"/>
      <c r="F29" s="34" t="s">
        <v>92</v>
      </c>
      <c r="G29" s="35" t="s">
        <v>92</v>
      </c>
      <c r="H29" s="29"/>
    </row>
    <row r="30" spans="2:8" ht="15.75" customHeight="1" x14ac:dyDescent="0.2">
      <c r="B30" s="25"/>
      <c r="C30" s="25"/>
      <c r="D30" s="25"/>
      <c r="E30" s="26"/>
      <c r="F30" s="27"/>
      <c r="G30" s="28"/>
      <c r="H30" s="29"/>
    </row>
    <row r="31" spans="2:8" ht="15.75" customHeight="1" x14ac:dyDescent="0.2">
      <c r="B31" s="36" t="s">
        <v>94</v>
      </c>
      <c r="C31" s="36"/>
      <c r="D31" s="36"/>
      <c r="E31" s="37"/>
      <c r="F31" s="31">
        <v>26957.59</v>
      </c>
      <c r="G31" s="32">
        <v>0.96340000000000003</v>
      </c>
      <c r="H31" s="33"/>
    </row>
    <row r="32" spans="2:8" ht="15.75" customHeight="1" x14ac:dyDescent="0.2">
      <c r="B32" s="25"/>
      <c r="C32" s="25"/>
      <c r="D32" s="25"/>
      <c r="E32" s="26"/>
      <c r="F32" s="27"/>
      <c r="G32" s="28"/>
      <c r="H32" s="29"/>
    </row>
    <row r="33" spans="2:8" ht="15.75" customHeight="1" x14ac:dyDescent="0.2">
      <c r="B33" s="25"/>
      <c r="C33" s="25"/>
      <c r="D33" s="25"/>
      <c r="E33" s="26"/>
      <c r="F33" s="27"/>
      <c r="G33" s="28"/>
      <c r="H33" s="29"/>
    </row>
    <row r="34" spans="2:8" ht="15.75" customHeight="1" x14ac:dyDescent="0.2">
      <c r="B34" s="24" t="s">
        <v>97</v>
      </c>
      <c r="C34" s="25"/>
      <c r="D34" s="25"/>
      <c r="E34" s="26"/>
      <c r="F34" s="27"/>
      <c r="G34" s="28"/>
      <c r="H34" s="29"/>
    </row>
    <row r="35" spans="2:8" ht="15.75" customHeight="1" x14ac:dyDescent="0.2">
      <c r="B35" s="25" t="s">
        <v>98</v>
      </c>
      <c r="C35" s="25"/>
      <c r="D35" s="25"/>
      <c r="E35" s="26"/>
      <c r="F35" s="27">
        <v>1039.5999999999999</v>
      </c>
      <c r="G35" s="28">
        <v>3.7199999999999997E-2</v>
      </c>
      <c r="H35" s="29"/>
    </row>
    <row r="36" spans="2:8" ht="15.75" customHeight="1" x14ac:dyDescent="0.2">
      <c r="B36" s="24" t="s">
        <v>90</v>
      </c>
      <c r="C36" s="24"/>
      <c r="D36" s="24"/>
      <c r="E36" s="30"/>
      <c r="F36" s="31">
        <v>1039.5999999999999</v>
      </c>
      <c r="G36" s="32">
        <v>3.7199999999999997E-2</v>
      </c>
      <c r="H36" s="33"/>
    </row>
    <row r="37" spans="2:8" ht="15.75" customHeight="1" x14ac:dyDescent="0.2">
      <c r="B37" s="25"/>
      <c r="C37" s="25"/>
      <c r="D37" s="25"/>
      <c r="E37" s="26"/>
      <c r="F37" s="27"/>
      <c r="G37" s="28"/>
      <c r="H37" s="29"/>
    </row>
    <row r="38" spans="2:8" ht="15.75" customHeight="1" x14ac:dyDescent="0.2">
      <c r="B38" s="36" t="s">
        <v>94</v>
      </c>
      <c r="C38" s="36"/>
      <c r="D38" s="36"/>
      <c r="E38" s="37"/>
      <c r="F38" s="31">
        <v>1039.5999999999999</v>
      </c>
      <c r="G38" s="32">
        <v>3.7199999999999997E-2</v>
      </c>
      <c r="H38" s="33"/>
    </row>
    <row r="39" spans="2:8" ht="15.75" customHeight="1" x14ac:dyDescent="0.2">
      <c r="B39" s="25" t="s">
        <v>99</v>
      </c>
      <c r="C39" s="25"/>
      <c r="D39" s="25"/>
      <c r="E39" s="26"/>
      <c r="F39" s="38">
        <v>-15.3</v>
      </c>
      <c r="G39" s="39">
        <v>-5.9999999999993392E-4</v>
      </c>
      <c r="H39" s="29"/>
    </row>
    <row r="40" spans="2:8" ht="15.75" customHeight="1" x14ac:dyDescent="0.2">
      <c r="B40" s="40" t="s">
        <v>100</v>
      </c>
      <c r="C40" s="40"/>
      <c r="D40" s="40"/>
      <c r="E40" s="41"/>
      <c r="F40" s="42">
        <v>27981.89</v>
      </c>
      <c r="G40" s="43">
        <v>1</v>
      </c>
      <c r="H40" s="44"/>
    </row>
    <row r="41" spans="2:8" ht="15.75" customHeight="1" thickBot="1" x14ac:dyDescent="0.25">
      <c r="B41" s="2"/>
    </row>
    <row r="42" spans="2:8" ht="27" customHeight="1" thickBot="1" x14ac:dyDescent="0.25">
      <c r="B42" s="57" t="s">
        <v>770</v>
      </c>
      <c r="C42" s="58" t="s">
        <v>771</v>
      </c>
      <c r="D42" s="58" t="s">
        <v>772</v>
      </c>
      <c r="E42" s="59" t="s">
        <v>773</v>
      </c>
      <c r="G42" s="2"/>
      <c r="H42" s="2"/>
    </row>
    <row r="43" spans="2:8" ht="20.25" customHeight="1" x14ac:dyDescent="0.2">
      <c r="B43" s="66" t="s">
        <v>803</v>
      </c>
      <c r="C43" s="79"/>
      <c r="D43" s="69"/>
      <c r="E43" s="84"/>
      <c r="G43" s="2"/>
      <c r="H43" s="2"/>
    </row>
    <row r="44" spans="2:8" ht="39.950000000000003" customHeight="1" x14ac:dyDescent="0.2">
      <c r="B44" s="62" t="s">
        <v>804</v>
      </c>
      <c r="C44" s="80"/>
      <c r="D44" s="83" t="s">
        <v>805</v>
      </c>
      <c r="E44" s="80"/>
      <c r="G44" s="2"/>
      <c r="H44" s="2"/>
    </row>
    <row r="45" spans="2:8" ht="44.25" customHeight="1" x14ac:dyDescent="0.2">
      <c r="B45" s="62" t="s">
        <v>806</v>
      </c>
      <c r="C45" s="80"/>
      <c r="D45" s="83"/>
      <c r="E45" s="80"/>
      <c r="G45" s="2"/>
      <c r="H45" s="2"/>
    </row>
    <row r="46" spans="2:8" ht="29.25" customHeight="1" thickBot="1" x14ac:dyDescent="0.25">
      <c r="B46" s="64" t="s">
        <v>807</v>
      </c>
      <c r="C46" s="81"/>
      <c r="D46" s="68" t="s">
        <v>807</v>
      </c>
      <c r="E46" s="85"/>
      <c r="G46" s="2"/>
      <c r="H46" s="2"/>
    </row>
    <row r="48" spans="2:8" ht="12" x14ac:dyDescent="0.2">
      <c r="B48" s="2" t="s">
        <v>774</v>
      </c>
      <c r="C48" s="2"/>
      <c r="D48" s="2"/>
      <c r="G48" s="2"/>
      <c r="H48" s="2"/>
    </row>
    <row r="49" spans="2:8" ht="12" x14ac:dyDescent="0.2">
      <c r="B49" s="3" t="s">
        <v>775</v>
      </c>
      <c r="C49" s="2"/>
      <c r="D49" s="2"/>
      <c r="G49" s="2"/>
      <c r="H49"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3">
    <mergeCell ref="C43:C46"/>
    <mergeCell ref="E43:E46"/>
    <mergeCell ref="D44:D45"/>
  </mergeCells>
  <hyperlinks>
    <hyperlink ref="I1" location="'Sheet1'!A1" display="Index" xr:uid="{E4299142-DFE0-4A1C-9E26-7605BCC00CA8}"/>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9DB404-5544-4429-ABD9-B2D135DFE850}">
  <dimension ref="B1:P87"/>
  <sheetViews>
    <sheetView workbookViewId="0"/>
  </sheetViews>
  <sheetFormatPr defaultColWidth="9.140625" defaultRowHeight="15.75" customHeight="1" x14ac:dyDescent="0.2"/>
  <cols>
    <col min="1" max="1" width="3.5703125" style="2" customWidth="1"/>
    <col min="2" max="2" width="50.42578125" style="9" customWidth="1"/>
    <col min="3" max="3" width="26.140625" style="9" customWidth="1"/>
    <col min="4" max="4" width="26.5703125" style="9" customWidth="1"/>
    <col min="5" max="5" width="28" style="2" customWidth="1"/>
    <col min="6" max="6" width="16.42578125" style="2" customWidth="1"/>
    <col min="7" max="7" width="15.28515625" style="8" customWidth="1"/>
    <col min="8" max="8" width="5.4257812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13</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120</v>
      </c>
      <c r="C5" s="19"/>
      <c r="D5" s="19"/>
      <c r="E5" s="20"/>
      <c r="F5" s="21"/>
      <c r="G5" s="22"/>
      <c r="H5" s="23"/>
    </row>
    <row r="6" spans="2:9" ht="15.75" customHeight="1" x14ac:dyDescent="0.2">
      <c r="B6" s="24" t="s">
        <v>121</v>
      </c>
      <c r="C6" s="25"/>
      <c r="D6" s="25"/>
      <c r="E6" s="26"/>
      <c r="F6" s="27"/>
      <c r="G6" s="28"/>
      <c r="H6" s="29"/>
    </row>
    <row r="7" spans="2:9" ht="15.75" customHeight="1" x14ac:dyDescent="0.2">
      <c r="B7" s="25" t="s">
        <v>128</v>
      </c>
      <c r="C7" s="25" t="s">
        <v>129</v>
      </c>
      <c r="D7" s="25" t="s">
        <v>124</v>
      </c>
      <c r="E7" s="26">
        <v>6791</v>
      </c>
      <c r="F7" s="27">
        <v>100.27</v>
      </c>
      <c r="G7" s="28">
        <v>7.2400000000000006E-2</v>
      </c>
      <c r="H7" s="29"/>
    </row>
    <row r="8" spans="2:9" ht="15.75" customHeight="1" x14ac:dyDescent="0.2">
      <c r="B8" s="25" t="s">
        <v>122</v>
      </c>
      <c r="C8" s="25" t="s">
        <v>123</v>
      </c>
      <c r="D8" s="25" t="s">
        <v>124</v>
      </c>
      <c r="E8" s="26">
        <v>10354</v>
      </c>
      <c r="F8" s="27">
        <v>94.78</v>
      </c>
      <c r="G8" s="28">
        <v>6.8400000000000002E-2</v>
      </c>
      <c r="H8" s="29"/>
    </row>
    <row r="9" spans="2:9" ht="15.75" customHeight="1" x14ac:dyDescent="0.2">
      <c r="B9" s="25" t="s">
        <v>125</v>
      </c>
      <c r="C9" s="25" t="s">
        <v>126</v>
      </c>
      <c r="D9" s="25" t="s">
        <v>127</v>
      </c>
      <c r="E9" s="26">
        <v>4578</v>
      </c>
      <c r="F9" s="27">
        <v>62.65</v>
      </c>
      <c r="G9" s="28">
        <v>4.5199999999999997E-2</v>
      </c>
      <c r="H9" s="29"/>
    </row>
    <row r="10" spans="2:9" ht="15.75" customHeight="1" x14ac:dyDescent="0.2">
      <c r="B10" s="25" t="s">
        <v>136</v>
      </c>
      <c r="C10" s="25" t="s">
        <v>137</v>
      </c>
      <c r="D10" s="25" t="s">
        <v>138</v>
      </c>
      <c r="E10" s="26">
        <v>2062</v>
      </c>
      <c r="F10" s="27">
        <v>47.18</v>
      </c>
      <c r="G10" s="28">
        <v>3.4099999999999998E-2</v>
      </c>
      <c r="H10" s="29"/>
    </row>
    <row r="11" spans="2:9" ht="15.75" customHeight="1" x14ac:dyDescent="0.2">
      <c r="B11" s="25" t="s">
        <v>234</v>
      </c>
      <c r="C11" s="25" t="s">
        <v>235</v>
      </c>
      <c r="D11" s="25" t="s">
        <v>124</v>
      </c>
      <c r="E11" s="26">
        <v>7679</v>
      </c>
      <c r="F11" s="27">
        <v>43.43</v>
      </c>
      <c r="G11" s="28">
        <v>3.1300000000000001E-2</v>
      </c>
      <c r="H11" s="29"/>
    </row>
    <row r="12" spans="2:9" ht="15.75" customHeight="1" x14ac:dyDescent="0.2">
      <c r="B12" s="25" t="s">
        <v>199</v>
      </c>
      <c r="C12" s="25" t="s">
        <v>200</v>
      </c>
      <c r="D12" s="25" t="s">
        <v>124</v>
      </c>
      <c r="E12" s="26">
        <v>4154</v>
      </c>
      <c r="F12" s="27">
        <v>40.79</v>
      </c>
      <c r="G12" s="28">
        <v>2.9399999999999999E-2</v>
      </c>
      <c r="H12" s="29"/>
    </row>
    <row r="13" spans="2:9" ht="15.75" customHeight="1" x14ac:dyDescent="0.2">
      <c r="B13" s="25" t="s">
        <v>171</v>
      </c>
      <c r="C13" s="25" t="s">
        <v>172</v>
      </c>
      <c r="D13" s="25" t="s">
        <v>173</v>
      </c>
      <c r="E13" s="26">
        <v>1302</v>
      </c>
      <c r="F13" s="27">
        <v>38.14</v>
      </c>
      <c r="G13" s="28">
        <v>2.75E-2</v>
      </c>
      <c r="H13" s="29"/>
    </row>
    <row r="14" spans="2:9" ht="15.75" customHeight="1" x14ac:dyDescent="0.2">
      <c r="B14" s="25" t="s">
        <v>384</v>
      </c>
      <c r="C14" s="25" t="s">
        <v>385</v>
      </c>
      <c r="D14" s="25" t="s">
        <v>326</v>
      </c>
      <c r="E14" s="26">
        <v>5390</v>
      </c>
      <c r="F14" s="27">
        <v>36.85</v>
      </c>
      <c r="G14" s="28">
        <v>2.6599999999999999E-2</v>
      </c>
      <c r="H14" s="29"/>
    </row>
    <row r="15" spans="2:9" ht="15.75" customHeight="1" x14ac:dyDescent="0.2">
      <c r="B15" s="25" t="s">
        <v>229</v>
      </c>
      <c r="C15" s="25" t="s">
        <v>230</v>
      </c>
      <c r="D15" s="25" t="s">
        <v>127</v>
      </c>
      <c r="E15" s="26">
        <v>981</v>
      </c>
      <c r="F15" s="27">
        <v>33.049999999999997</v>
      </c>
      <c r="G15" s="28">
        <v>2.3900000000000001E-2</v>
      </c>
      <c r="H15" s="29"/>
    </row>
    <row r="16" spans="2:9" ht="15.75" customHeight="1" x14ac:dyDescent="0.2">
      <c r="B16" s="25" t="s">
        <v>386</v>
      </c>
      <c r="C16" s="25" t="s">
        <v>387</v>
      </c>
      <c r="D16" s="25" t="s">
        <v>388</v>
      </c>
      <c r="E16" s="26">
        <v>3911</v>
      </c>
      <c r="F16" s="27">
        <v>32.65</v>
      </c>
      <c r="G16" s="28">
        <v>2.3599999999999999E-2</v>
      </c>
      <c r="H16" s="29"/>
    </row>
    <row r="17" spans="2:8" ht="15.75" customHeight="1" x14ac:dyDescent="0.2">
      <c r="B17" s="25" t="s">
        <v>389</v>
      </c>
      <c r="C17" s="25" t="s">
        <v>390</v>
      </c>
      <c r="D17" s="25" t="s">
        <v>209</v>
      </c>
      <c r="E17" s="26">
        <v>2897</v>
      </c>
      <c r="F17" s="27">
        <v>30.15</v>
      </c>
      <c r="G17" s="28">
        <v>2.18E-2</v>
      </c>
      <c r="H17" s="29"/>
    </row>
    <row r="18" spans="2:8" ht="15.75" customHeight="1" x14ac:dyDescent="0.2">
      <c r="B18" s="25" t="s">
        <v>391</v>
      </c>
      <c r="C18" s="25" t="s">
        <v>392</v>
      </c>
      <c r="D18" s="25" t="s">
        <v>326</v>
      </c>
      <c r="E18" s="26">
        <v>3481</v>
      </c>
      <c r="F18" s="27">
        <v>29.38</v>
      </c>
      <c r="G18" s="28">
        <v>2.12E-2</v>
      </c>
      <c r="H18" s="29"/>
    </row>
    <row r="19" spans="2:8" ht="15.75" customHeight="1" x14ac:dyDescent="0.2">
      <c r="B19" s="25" t="s">
        <v>130</v>
      </c>
      <c r="C19" s="25" t="s">
        <v>131</v>
      </c>
      <c r="D19" s="25" t="s">
        <v>132</v>
      </c>
      <c r="E19" s="26">
        <v>1140</v>
      </c>
      <c r="F19" s="27">
        <v>28.32</v>
      </c>
      <c r="G19" s="28">
        <v>2.0400000000000001E-2</v>
      </c>
      <c r="H19" s="29"/>
    </row>
    <row r="20" spans="2:8" ht="15.75" customHeight="1" x14ac:dyDescent="0.2">
      <c r="B20" s="25" t="s">
        <v>322</v>
      </c>
      <c r="C20" s="25" t="s">
        <v>323</v>
      </c>
      <c r="D20" s="25" t="s">
        <v>167</v>
      </c>
      <c r="E20" s="26">
        <v>1620</v>
      </c>
      <c r="F20" s="27">
        <v>25.87</v>
      </c>
      <c r="G20" s="28">
        <v>1.8700000000000001E-2</v>
      </c>
      <c r="H20" s="29"/>
    </row>
    <row r="21" spans="2:8" ht="15.75" customHeight="1" x14ac:dyDescent="0.2">
      <c r="B21" s="25" t="s">
        <v>324</v>
      </c>
      <c r="C21" s="25" t="s">
        <v>325</v>
      </c>
      <c r="D21" s="25" t="s">
        <v>326</v>
      </c>
      <c r="E21" s="26">
        <v>4174</v>
      </c>
      <c r="F21" s="27">
        <v>25.81</v>
      </c>
      <c r="G21" s="28">
        <v>1.8599999999999998E-2</v>
      </c>
      <c r="H21" s="29"/>
    </row>
    <row r="22" spans="2:8" ht="15.75" customHeight="1" x14ac:dyDescent="0.2">
      <c r="B22" s="25" t="s">
        <v>231</v>
      </c>
      <c r="C22" s="25" t="s">
        <v>232</v>
      </c>
      <c r="D22" s="25" t="s">
        <v>233</v>
      </c>
      <c r="E22" s="26">
        <v>1173</v>
      </c>
      <c r="F22" s="27">
        <v>25.27</v>
      </c>
      <c r="G22" s="28">
        <v>1.8200000000000001E-2</v>
      </c>
      <c r="H22" s="29"/>
    </row>
    <row r="23" spans="2:8" ht="15.75" customHeight="1" x14ac:dyDescent="0.2">
      <c r="B23" s="25" t="s">
        <v>133</v>
      </c>
      <c r="C23" s="25" t="s">
        <v>134</v>
      </c>
      <c r="D23" s="25" t="s">
        <v>135</v>
      </c>
      <c r="E23" s="26">
        <v>95</v>
      </c>
      <c r="F23" s="27">
        <v>23.02</v>
      </c>
      <c r="G23" s="28">
        <v>1.66E-2</v>
      </c>
      <c r="H23" s="29"/>
    </row>
    <row r="24" spans="2:8" ht="15.75" customHeight="1" x14ac:dyDescent="0.2">
      <c r="B24" s="25" t="s">
        <v>156</v>
      </c>
      <c r="C24" s="25" t="s">
        <v>157</v>
      </c>
      <c r="D24" s="25" t="s">
        <v>158</v>
      </c>
      <c r="E24" s="26">
        <v>258</v>
      </c>
      <c r="F24" s="27">
        <v>21.73</v>
      </c>
      <c r="G24" s="28">
        <v>1.5699999999999999E-2</v>
      </c>
      <c r="H24" s="29"/>
    </row>
    <row r="25" spans="2:8" ht="15.75" customHeight="1" x14ac:dyDescent="0.2">
      <c r="B25" s="25" t="s">
        <v>393</v>
      </c>
      <c r="C25" s="25" t="s">
        <v>394</v>
      </c>
      <c r="D25" s="25" t="s">
        <v>178</v>
      </c>
      <c r="E25" s="26">
        <v>4274</v>
      </c>
      <c r="F25" s="27">
        <v>21.45</v>
      </c>
      <c r="G25" s="28">
        <v>1.55E-2</v>
      </c>
      <c r="H25" s="29"/>
    </row>
    <row r="26" spans="2:8" ht="15.75" customHeight="1" x14ac:dyDescent="0.2">
      <c r="B26" s="25" t="s">
        <v>358</v>
      </c>
      <c r="C26" s="25" t="s">
        <v>359</v>
      </c>
      <c r="D26" s="25" t="s">
        <v>233</v>
      </c>
      <c r="E26" s="26">
        <v>9718</v>
      </c>
      <c r="F26" s="27">
        <v>20.87</v>
      </c>
      <c r="G26" s="28">
        <v>1.5100000000000001E-2</v>
      </c>
      <c r="H26" s="29"/>
    </row>
    <row r="27" spans="2:8" ht="15.75" customHeight="1" x14ac:dyDescent="0.2">
      <c r="B27" s="25" t="s">
        <v>316</v>
      </c>
      <c r="C27" s="25" t="s">
        <v>317</v>
      </c>
      <c r="D27" s="25" t="s">
        <v>247</v>
      </c>
      <c r="E27" s="26">
        <v>2192</v>
      </c>
      <c r="F27" s="27">
        <v>20.04</v>
      </c>
      <c r="G27" s="28">
        <v>1.4500000000000001E-2</v>
      </c>
      <c r="H27" s="29"/>
    </row>
    <row r="28" spans="2:8" ht="15.75" customHeight="1" x14ac:dyDescent="0.2">
      <c r="B28" s="25" t="s">
        <v>285</v>
      </c>
      <c r="C28" s="25" t="s">
        <v>286</v>
      </c>
      <c r="D28" s="25" t="s">
        <v>164</v>
      </c>
      <c r="E28" s="26">
        <v>893</v>
      </c>
      <c r="F28" s="27">
        <v>19.600000000000001</v>
      </c>
      <c r="G28" s="28">
        <v>1.4200000000000001E-2</v>
      </c>
      <c r="H28" s="29"/>
    </row>
    <row r="29" spans="2:8" ht="15.75" customHeight="1" x14ac:dyDescent="0.2">
      <c r="B29" s="25" t="s">
        <v>271</v>
      </c>
      <c r="C29" s="25" t="s">
        <v>272</v>
      </c>
      <c r="D29" s="25" t="s">
        <v>141</v>
      </c>
      <c r="E29" s="26">
        <v>188</v>
      </c>
      <c r="F29" s="27">
        <v>19.54</v>
      </c>
      <c r="G29" s="28">
        <v>1.41E-2</v>
      </c>
      <c r="H29" s="29"/>
    </row>
    <row r="30" spans="2:8" ht="15.75" customHeight="1" x14ac:dyDescent="0.2">
      <c r="B30" s="25" t="s">
        <v>395</v>
      </c>
      <c r="C30" s="25" t="s">
        <v>396</v>
      </c>
      <c r="D30" s="25" t="s">
        <v>397</v>
      </c>
      <c r="E30" s="26">
        <v>1862</v>
      </c>
      <c r="F30" s="27">
        <v>19.420000000000002</v>
      </c>
      <c r="G30" s="28">
        <v>1.4E-2</v>
      </c>
      <c r="H30" s="29"/>
    </row>
    <row r="31" spans="2:8" ht="15.75" customHeight="1" x14ac:dyDescent="0.2">
      <c r="B31" s="25" t="s">
        <v>142</v>
      </c>
      <c r="C31" s="25" t="s">
        <v>143</v>
      </c>
      <c r="D31" s="25" t="s">
        <v>127</v>
      </c>
      <c r="E31" s="26">
        <v>368</v>
      </c>
      <c r="F31" s="27">
        <v>18.62</v>
      </c>
      <c r="G31" s="28">
        <v>1.34E-2</v>
      </c>
      <c r="H31" s="29"/>
    </row>
    <row r="32" spans="2:8" ht="15.75" customHeight="1" x14ac:dyDescent="0.2">
      <c r="B32" s="25" t="s">
        <v>269</v>
      </c>
      <c r="C32" s="25" t="s">
        <v>270</v>
      </c>
      <c r="D32" s="25" t="s">
        <v>124</v>
      </c>
      <c r="E32" s="26">
        <v>1029</v>
      </c>
      <c r="F32" s="27">
        <v>17.899999999999999</v>
      </c>
      <c r="G32" s="28">
        <v>1.29E-2</v>
      </c>
      <c r="H32" s="29"/>
    </row>
    <row r="33" spans="2:8" ht="15.75" customHeight="1" x14ac:dyDescent="0.2">
      <c r="B33" s="25" t="s">
        <v>398</v>
      </c>
      <c r="C33" s="25" t="s">
        <v>399</v>
      </c>
      <c r="D33" s="25" t="s">
        <v>183</v>
      </c>
      <c r="E33" s="26">
        <v>481</v>
      </c>
      <c r="F33" s="27">
        <v>17.899999999999999</v>
      </c>
      <c r="G33" s="28">
        <v>1.29E-2</v>
      </c>
      <c r="H33" s="29"/>
    </row>
    <row r="34" spans="2:8" ht="15.75" customHeight="1" x14ac:dyDescent="0.2">
      <c r="B34" s="25" t="s">
        <v>400</v>
      </c>
      <c r="C34" s="25" t="s">
        <v>401</v>
      </c>
      <c r="D34" s="25" t="s">
        <v>178</v>
      </c>
      <c r="E34" s="26">
        <v>2667</v>
      </c>
      <c r="F34" s="27">
        <v>17.739999999999998</v>
      </c>
      <c r="G34" s="28">
        <v>1.2800000000000001E-2</v>
      </c>
      <c r="H34" s="29"/>
    </row>
    <row r="35" spans="2:8" ht="15.75" customHeight="1" x14ac:dyDescent="0.2">
      <c r="B35" s="25" t="s">
        <v>376</v>
      </c>
      <c r="C35" s="25" t="s">
        <v>377</v>
      </c>
      <c r="D35" s="25" t="s">
        <v>167</v>
      </c>
      <c r="E35" s="26">
        <v>1244</v>
      </c>
      <c r="F35" s="27">
        <v>17.510000000000002</v>
      </c>
      <c r="G35" s="28">
        <v>1.26E-2</v>
      </c>
      <c r="H35" s="29"/>
    </row>
    <row r="36" spans="2:8" ht="15.75" customHeight="1" x14ac:dyDescent="0.2">
      <c r="B36" s="25" t="s">
        <v>402</v>
      </c>
      <c r="C36" s="25" t="s">
        <v>403</v>
      </c>
      <c r="D36" s="25" t="s">
        <v>141</v>
      </c>
      <c r="E36" s="26">
        <v>2719</v>
      </c>
      <c r="F36" s="27">
        <v>17.09</v>
      </c>
      <c r="G36" s="28">
        <v>1.23E-2</v>
      </c>
      <c r="H36" s="29"/>
    </row>
    <row r="37" spans="2:8" ht="15.75" customHeight="1" x14ac:dyDescent="0.2">
      <c r="B37" s="25" t="s">
        <v>368</v>
      </c>
      <c r="C37" s="25" t="s">
        <v>369</v>
      </c>
      <c r="D37" s="25" t="s">
        <v>124</v>
      </c>
      <c r="E37" s="26">
        <v>14905</v>
      </c>
      <c r="F37" s="27">
        <v>17.09</v>
      </c>
      <c r="G37" s="28">
        <v>1.23E-2</v>
      </c>
      <c r="H37" s="29"/>
    </row>
    <row r="38" spans="2:8" ht="15.75" customHeight="1" x14ac:dyDescent="0.2">
      <c r="B38" s="25" t="s">
        <v>404</v>
      </c>
      <c r="C38" s="25" t="s">
        <v>405</v>
      </c>
      <c r="D38" s="25" t="s">
        <v>326</v>
      </c>
      <c r="E38" s="26">
        <v>672</v>
      </c>
      <c r="F38" s="27">
        <v>16.7</v>
      </c>
      <c r="G38" s="28">
        <v>1.21E-2</v>
      </c>
      <c r="H38" s="29"/>
    </row>
    <row r="39" spans="2:8" ht="15.75" customHeight="1" x14ac:dyDescent="0.2">
      <c r="B39" s="25" t="s">
        <v>406</v>
      </c>
      <c r="C39" s="25" t="s">
        <v>407</v>
      </c>
      <c r="D39" s="25" t="s">
        <v>397</v>
      </c>
      <c r="E39" s="26">
        <v>473</v>
      </c>
      <c r="F39" s="27">
        <v>16.09</v>
      </c>
      <c r="G39" s="28">
        <v>1.1599999999999999E-2</v>
      </c>
      <c r="H39" s="29"/>
    </row>
    <row r="40" spans="2:8" ht="15.75" customHeight="1" x14ac:dyDescent="0.2">
      <c r="B40" s="25" t="s">
        <v>223</v>
      </c>
      <c r="C40" s="25" t="s">
        <v>224</v>
      </c>
      <c r="D40" s="25" t="s">
        <v>183</v>
      </c>
      <c r="E40" s="26">
        <v>295</v>
      </c>
      <c r="F40" s="27">
        <v>15.83</v>
      </c>
      <c r="G40" s="28">
        <v>1.14E-2</v>
      </c>
      <c r="H40" s="29"/>
    </row>
    <row r="41" spans="2:8" ht="15.75" customHeight="1" x14ac:dyDescent="0.2">
      <c r="B41" s="25" t="s">
        <v>289</v>
      </c>
      <c r="C41" s="25" t="s">
        <v>290</v>
      </c>
      <c r="D41" s="25" t="s">
        <v>183</v>
      </c>
      <c r="E41" s="26">
        <v>1418</v>
      </c>
      <c r="F41" s="27">
        <v>15.44</v>
      </c>
      <c r="G41" s="28">
        <v>1.11E-2</v>
      </c>
      <c r="H41" s="29"/>
    </row>
    <row r="42" spans="2:8" ht="15.75" customHeight="1" x14ac:dyDescent="0.2">
      <c r="B42" s="25" t="s">
        <v>338</v>
      </c>
      <c r="C42" s="25" t="s">
        <v>339</v>
      </c>
      <c r="D42" s="25" t="s">
        <v>244</v>
      </c>
      <c r="E42" s="26">
        <v>2980</v>
      </c>
      <c r="F42" s="27">
        <v>14.93</v>
      </c>
      <c r="G42" s="28">
        <v>1.0800000000000001E-2</v>
      </c>
      <c r="H42" s="29"/>
    </row>
    <row r="43" spans="2:8" ht="15.75" customHeight="1" x14ac:dyDescent="0.2">
      <c r="B43" s="25" t="s">
        <v>408</v>
      </c>
      <c r="C43" s="25" t="s">
        <v>409</v>
      </c>
      <c r="D43" s="25" t="s">
        <v>209</v>
      </c>
      <c r="E43" s="26">
        <v>24417</v>
      </c>
      <c r="F43" s="27">
        <v>14.64</v>
      </c>
      <c r="G43" s="28">
        <v>1.06E-2</v>
      </c>
      <c r="H43" s="29"/>
    </row>
    <row r="44" spans="2:8" ht="15.75" customHeight="1" x14ac:dyDescent="0.2">
      <c r="B44" s="25" t="s">
        <v>410</v>
      </c>
      <c r="C44" s="25" t="s">
        <v>411</v>
      </c>
      <c r="D44" s="25" t="s">
        <v>135</v>
      </c>
      <c r="E44" s="26">
        <v>327</v>
      </c>
      <c r="F44" s="27">
        <v>14.47</v>
      </c>
      <c r="G44" s="28">
        <v>1.04E-2</v>
      </c>
      <c r="H44" s="29"/>
    </row>
    <row r="45" spans="2:8" ht="15.75" customHeight="1" x14ac:dyDescent="0.2">
      <c r="B45" s="25" t="s">
        <v>412</v>
      </c>
      <c r="C45" s="25" t="s">
        <v>413</v>
      </c>
      <c r="D45" s="25" t="s">
        <v>414</v>
      </c>
      <c r="E45" s="26">
        <v>905</v>
      </c>
      <c r="F45" s="27">
        <v>14.38</v>
      </c>
      <c r="G45" s="28">
        <v>1.04E-2</v>
      </c>
      <c r="H45" s="29"/>
    </row>
    <row r="46" spans="2:8" ht="15.75" customHeight="1" x14ac:dyDescent="0.2">
      <c r="B46" s="25" t="s">
        <v>415</v>
      </c>
      <c r="C46" s="25" t="s">
        <v>416</v>
      </c>
      <c r="D46" s="25" t="s">
        <v>178</v>
      </c>
      <c r="E46" s="26">
        <v>4400</v>
      </c>
      <c r="F46" s="27">
        <v>13.86</v>
      </c>
      <c r="G46" s="28">
        <v>0.01</v>
      </c>
      <c r="H46" s="29"/>
    </row>
    <row r="47" spans="2:8" ht="15.75" customHeight="1" x14ac:dyDescent="0.2">
      <c r="B47" s="25" t="s">
        <v>201</v>
      </c>
      <c r="C47" s="25" t="s">
        <v>202</v>
      </c>
      <c r="D47" s="25" t="s">
        <v>203</v>
      </c>
      <c r="E47" s="26">
        <v>277</v>
      </c>
      <c r="F47" s="27">
        <v>13.35</v>
      </c>
      <c r="G47" s="28">
        <v>9.5999999999999992E-3</v>
      </c>
      <c r="H47" s="29"/>
    </row>
    <row r="48" spans="2:8" ht="15.75" customHeight="1" x14ac:dyDescent="0.2">
      <c r="B48" s="25" t="s">
        <v>417</v>
      </c>
      <c r="C48" s="25" t="s">
        <v>418</v>
      </c>
      <c r="D48" s="25" t="s">
        <v>178</v>
      </c>
      <c r="E48" s="26">
        <v>400</v>
      </c>
      <c r="F48" s="27">
        <v>11.98</v>
      </c>
      <c r="G48" s="28">
        <v>8.6E-3</v>
      </c>
      <c r="H48" s="29"/>
    </row>
    <row r="49" spans="2:8" ht="15.75" customHeight="1" x14ac:dyDescent="0.2">
      <c r="B49" s="25" t="s">
        <v>275</v>
      </c>
      <c r="C49" s="25" t="s">
        <v>276</v>
      </c>
      <c r="D49" s="25" t="s">
        <v>127</v>
      </c>
      <c r="E49" s="26">
        <v>917</v>
      </c>
      <c r="F49" s="27">
        <v>11.7</v>
      </c>
      <c r="G49" s="28">
        <v>8.3999999999999995E-3</v>
      </c>
      <c r="H49" s="29"/>
    </row>
    <row r="50" spans="2:8" ht="15.75" customHeight="1" x14ac:dyDescent="0.2">
      <c r="B50" s="25" t="s">
        <v>258</v>
      </c>
      <c r="C50" s="25" t="s">
        <v>259</v>
      </c>
      <c r="D50" s="25" t="s">
        <v>141</v>
      </c>
      <c r="E50" s="26">
        <v>301</v>
      </c>
      <c r="F50" s="27">
        <v>9.92</v>
      </c>
      <c r="G50" s="28">
        <v>7.1999999999999998E-3</v>
      </c>
      <c r="H50" s="29"/>
    </row>
    <row r="51" spans="2:8" ht="15.75" customHeight="1" x14ac:dyDescent="0.2">
      <c r="B51" s="25" t="s">
        <v>419</v>
      </c>
      <c r="C51" s="25" t="s">
        <v>420</v>
      </c>
      <c r="D51" s="25" t="s">
        <v>183</v>
      </c>
      <c r="E51" s="26">
        <v>436</v>
      </c>
      <c r="F51" s="27">
        <v>8.39</v>
      </c>
      <c r="G51" s="28">
        <v>6.1000000000000004E-3</v>
      </c>
      <c r="H51" s="29"/>
    </row>
    <row r="52" spans="2:8" ht="15.75" customHeight="1" x14ac:dyDescent="0.2">
      <c r="B52" s="24" t="s">
        <v>90</v>
      </c>
      <c r="C52" s="24"/>
      <c r="D52" s="24"/>
      <c r="E52" s="30"/>
      <c r="F52" s="31">
        <v>1175.79</v>
      </c>
      <c r="G52" s="32">
        <v>0.84870000000000001</v>
      </c>
      <c r="H52" s="33"/>
    </row>
    <row r="53" spans="2:8" ht="15.75" customHeight="1" x14ac:dyDescent="0.2">
      <c r="B53" s="24" t="s">
        <v>144</v>
      </c>
      <c r="C53" s="25"/>
      <c r="D53" s="25"/>
      <c r="E53" s="26"/>
      <c r="F53" s="27"/>
      <c r="G53" s="28"/>
      <c r="H53" s="29"/>
    </row>
    <row r="54" spans="2:8" ht="15.75" customHeight="1" x14ac:dyDescent="0.2">
      <c r="B54" s="24" t="s">
        <v>90</v>
      </c>
      <c r="C54" s="25"/>
      <c r="D54" s="25"/>
      <c r="E54" s="26"/>
      <c r="F54" s="34" t="s">
        <v>92</v>
      </c>
      <c r="G54" s="35" t="s">
        <v>92</v>
      </c>
      <c r="H54" s="29"/>
    </row>
    <row r="55" spans="2:8" ht="15.75" customHeight="1" x14ac:dyDescent="0.2">
      <c r="B55" s="25"/>
      <c r="C55" s="25"/>
      <c r="D55" s="25"/>
      <c r="E55" s="26"/>
      <c r="F55" s="27"/>
      <c r="G55" s="28"/>
      <c r="H55" s="29"/>
    </row>
    <row r="56" spans="2:8" ht="15.75" customHeight="1" x14ac:dyDescent="0.2">
      <c r="B56" s="36" t="s">
        <v>94</v>
      </c>
      <c r="C56" s="36"/>
      <c r="D56" s="36"/>
      <c r="E56" s="37"/>
      <c r="F56" s="31">
        <v>1175.79</v>
      </c>
      <c r="G56" s="32">
        <v>0.84870000000000001</v>
      </c>
      <c r="H56" s="33"/>
    </row>
    <row r="57" spans="2:8" ht="15.75" customHeight="1" x14ac:dyDescent="0.2">
      <c r="B57" s="25"/>
      <c r="C57" s="25"/>
      <c r="D57" s="25"/>
      <c r="E57" s="26"/>
      <c r="F57" s="27"/>
      <c r="G57" s="28"/>
      <c r="H57" s="29"/>
    </row>
    <row r="58" spans="2:8" ht="15.75" customHeight="1" x14ac:dyDescent="0.2">
      <c r="B58" s="24" t="s">
        <v>81</v>
      </c>
      <c r="C58" s="25"/>
      <c r="D58" s="25"/>
      <c r="E58" s="26"/>
      <c r="F58" s="27"/>
      <c r="G58" s="28"/>
      <c r="H58" s="29"/>
    </row>
    <row r="59" spans="2:8" ht="15.75" customHeight="1" x14ac:dyDescent="0.2">
      <c r="B59" s="24" t="s">
        <v>82</v>
      </c>
      <c r="C59" s="25"/>
      <c r="D59" s="25"/>
      <c r="E59" s="26"/>
      <c r="F59" s="27"/>
      <c r="G59" s="28"/>
      <c r="H59" s="29"/>
    </row>
    <row r="60" spans="2:8" ht="15.75" customHeight="1" x14ac:dyDescent="0.2">
      <c r="B60" s="25" t="s">
        <v>106</v>
      </c>
      <c r="C60" s="25" t="s">
        <v>107</v>
      </c>
      <c r="D60" s="25" t="s">
        <v>85</v>
      </c>
      <c r="E60" s="26">
        <v>150000</v>
      </c>
      <c r="F60" s="27">
        <v>154.16</v>
      </c>
      <c r="G60" s="28">
        <v>0.1113</v>
      </c>
      <c r="H60" s="29">
        <v>7.4819999999999998E-2</v>
      </c>
    </row>
    <row r="61" spans="2:8" ht="15.75" customHeight="1" x14ac:dyDescent="0.2">
      <c r="B61" s="24" t="s">
        <v>90</v>
      </c>
      <c r="C61" s="24"/>
      <c r="D61" s="24"/>
      <c r="E61" s="30"/>
      <c r="F61" s="31">
        <v>154.16</v>
      </c>
      <c r="G61" s="32">
        <v>0.1113</v>
      </c>
      <c r="H61" s="33"/>
    </row>
    <row r="62" spans="2:8" ht="15.75" customHeight="1" x14ac:dyDescent="0.2">
      <c r="B62" s="25"/>
      <c r="C62" s="25"/>
      <c r="D62" s="25"/>
      <c r="E62" s="26"/>
      <c r="F62" s="27"/>
      <c r="G62" s="28"/>
      <c r="H62" s="29"/>
    </row>
    <row r="63" spans="2:8" ht="15.75" customHeight="1" x14ac:dyDescent="0.2">
      <c r="B63" s="24" t="s">
        <v>91</v>
      </c>
      <c r="C63" s="25"/>
      <c r="D63" s="25"/>
      <c r="E63" s="26"/>
      <c r="F63" s="27"/>
      <c r="G63" s="28"/>
      <c r="H63" s="29"/>
    </row>
    <row r="64" spans="2:8" ht="15.75" customHeight="1" x14ac:dyDescent="0.2">
      <c r="B64" s="24" t="s">
        <v>90</v>
      </c>
      <c r="C64" s="25"/>
      <c r="D64" s="25"/>
      <c r="E64" s="26"/>
      <c r="F64" s="34" t="s">
        <v>92</v>
      </c>
      <c r="G64" s="35" t="s">
        <v>92</v>
      </c>
      <c r="H64" s="29"/>
    </row>
    <row r="65" spans="2:16" ht="15.75" customHeight="1" x14ac:dyDescent="0.2">
      <c r="B65" s="25"/>
      <c r="C65" s="25"/>
      <c r="D65" s="25"/>
      <c r="E65" s="26"/>
      <c r="F65" s="27"/>
      <c r="G65" s="28"/>
      <c r="H65" s="29"/>
    </row>
    <row r="66" spans="2:16" ht="15.75" customHeight="1" x14ac:dyDescent="0.2">
      <c r="B66" s="24" t="s">
        <v>93</v>
      </c>
      <c r="C66" s="25"/>
      <c r="D66" s="25"/>
      <c r="E66" s="26"/>
      <c r="F66" s="27"/>
      <c r="G66" s="28"/>
      <c r="H66" s="29"/>
    </row>
    <row r="67" spans="2:16" ht="15.75" customHeight="1" x14ac:dyDescent="0.2">
      <c r="B67" s="24" t="s">
        <v>90</v>
      </c>
      <c r="C67" s="25"/>
      <c r="D67" s="25"/>
      <c r="E67" s="26"/>
      <c r="F67" s="34" t="s">
        <v>92</v>
      </c>
      <c r="G67" s="35" t="s">
        <v>92</v>
      </c>
      <c r="H67" s="29"/>
    </row>
    <row r="68" spans="2:16" ht="15.75" customHeight="1" x14ac:dyDescent="0.2">
      <c r="B68" s="25"/>
      <c r="C68" s="25"/>
      <c r="D68" s="25"/>
      <c r="E68" s="26"/>
      <c r="F68" s="27"/>
      <c r="G68" s="28"/>
      <c r="H68" s="29"/>
      <c r="L68" s="3"/>
    </row>
    <row r="69" spans="2:16" ht="15.75" customHeight="1" x14ac:dyDescent="0.2">
      <c r="B69" s="36" t="s">
        <v>94</v>
      </c>
      <c r="C69" s="36"/>
      <c r="D69" s="36"/>
      <c r="E69" s="37"/>
      <c r="F69" s="31">
        <v>154.16</v>
      </c>
      <c r="G69" s="32">
        <v>0.1113</v>
      </c>
      <c r="H69" s="33"/>
    </row>
    <row r="70" spans="2:16" ht="15.75" customHeight="1" x14ac:dyDescent="0.2">
      <c r="B70" s="25"/>
      <c r="C70" s="25"/>
      <c r="D70" s="25"/>
      <c r="E70" s="26"/>
      <c r="F70" s="27"/>
      <c r="G70" s="28"/>
      <c r="H70" s="29"/>
      <c r="L70" s="3"/>
    </row>
    <row r="71" spans="2:16" ht="15.75" customHeight="1" x14ac:dyDescent="0.2">
      <c r="B71" s="25"/>
      <c r="C71" s="25"/>
      <c r="D71" s="25"/>
      <c r="E71" s="26"/>
      <c r="F71" s="27"/>
      <c r="G71" s="28"/>
      <c r="H71" s="29"/>
      <c r="L71" s="3"/>
    </row>
    <row r="72" spans="2:16" ht="15.75" customHeight="1" x14ac:dyDescent="0.2">
      <c r="B72" s="24" t="s">
        <v>97</v>
      </c>
      <c r="C72" s="25"/>
      <c r="D72" s="25"/>
      <c r="E72" s="26"/>
      <c r="F72" s="27"/>
      <c r="G72" s="28"/>
      <c r="H72" s="29"/>
      <c r="L72" s="3"/>
    </row>
    <row r="73" spans="2:16" ht="15.75" customHeight="1" x14ac:dyDescent="0.2">
      <c r="B73" s="25" t="s">
        <v>98</v>
      </c>
      <c r="C73" s="25"/>
      <c r="D73" s="25"/>
      <c r="E73" s="26"/>
      <c r="F73" s="27">
        <v>56.96</v>
      </c>
      <c r="G73" s="28">
        <v>4.1099999999999998E-2</v>
      </c>
      <c r="H73" s="29"/>
      <c r="L73" s="3"/>
    </row>
    <row r="74" spans="2:16" ht="15.75" customHeight="1" x14ac:dyDescent="0.2">
      <c r="B74" s="24" t="s">
        <v>90</v>
      </c>
      <c r="C74" s="24"/>
      <c r="D74" s="24"/>
      <c r="E74" s="30"/>
      <c r="F74" s="31">
        <v>56.96</v>
      </c>
      <c r="G74" s="32">
        <v>4.1099999999999998E-2</v>
      </c>
      <c r="H74" s="33"/>
      <c r="L74" s="3"/>
    </row>
    <row r="75" spans="2:16" ht="15.75" customHeight="1" x14ac:dyDescent="0.2">
      <c r="B75" s="25"/>
      <c r="C75" s="25"/>
      <c r="D75" s="25"/>
      <c r="E75" s="26"/>
      <c r="F75" s="27"/>
      <c r="G75" s="28"/>
      <c r="H75" s="29"/>
      <c r="L75" s="5"/>
      <c r="M75" s="5"/>
      <c r="N75" s="6"/>
      <c r="O75" s="6"/>
      <c r="P75" s="5"/>
    </row>
    <row r="76" spans="2:16" ht="15.75" customHeight="1" x14ac:dyDescent="0.2">
      <c r="B76" s="36" t="s">
        <v>94</v>
      </c>
      <c r="C76" s="36"/>
      <c r="D76" s="36"/>
      <c r="E76" s="37"/>
      <c r="F76" s="31">
        <v>56.96</v>
      </c>
      <c r="G76" s="32">
        <v>4.1099999999999998E-2</v>
      </c>
      <c r="H76" s="33"/>
    </row>
    <row r="77" spans="2:16" ht="15.75" customHeight="1" x14ac:dyDescent="0.2">
      <c r="B77" s="25" t="s">
        <v>99</v>
      </c>
      <c r="C77" s="25"/>
      <c r="D77" s="25"/>
      <c r="E77" s="26"/>
      <c r="F77" s="38">
        <v>-1.51</v>
      </c>
      <c r="G77" s="39">
        <v>-1.0999999999998789E-3</v>
      </c>
      <c r="H77" s="29"/>
    </row>
    <row r="78" spans="2:16" ht="15.75" customHeight="1" x14ac:dyDescent="0.2">
      <c r="B78" s="40" t="s">
        <v>100</v>
      </c>
      <c r="C78" s="40"/>
      <c r="D78" s="40"/>
      <c r="E78" s="41"/>
      <c r="F78" s="42">
        <v>1385.4</v>
      </c>
      <c r="G78" s="43">
        <v>1</v>
      </c>
      <c r="H78" s="44"/>
      <c r="L78" s="7"/>
      <c r="M78" s="7"/>
      <c r="N78" s="7"/>
      <c r="O78" s="7"/>
      <c r="P78" s="7"/>
    </row>
    <row r="79" spans="2:16" ht="15.75" customHeight="1" thickBot="1" x14ac:dyDescent="0.25">
      <c r="B79" s="2"/>
      <c r="L79" s="7"/>
      <c r="M79" s="7"/>
      <c r="N79" s="7"/>
      <c r="O79" s="7"/>
      <c r="P79" s="7"/>
    </row>
    <row r="80" spans="2:16" ht="27" customHeight="1" thickBot="1" x14ac:dyDescent="0.25">
      <c r="B80" s="57" t="s">
        <v>770</v>
      </c>
      <c r="C80" s="58" t="s">
        <v>771</v>
      </c>
      <c r="D80" s="58" t="s">
        <v>772</v>
      </c>
      <c r="E80" s="59" t="s">
        <v>773</v>
      </c>
      <c r="G80" s="2"/>
      <c r="H80" s="2"/>
    </row>
    <row r="81" spans="2:8" ht="29.25" customHeight="1" x14ac:dyDescent="0.2">
      <c r="B81" s="60" t="s">
        <v>808</v>
      </c>
      <c r="C81" s="79"/>
      <c r="D81" s="82" t="s">
        <v>799</v>
      </c>
      <c r="E81" s="84"/>
      <c r="G81" s="2"/>
      <c r="H81" s="2"/>
    </row>
    <row r="82" spans="2:8" ht="39.950000000000003" customHeight="1" x14ac:dyDescent="0.2">
      <c r="B82" s="62" t="s">
        <v>809</v>
      </c>
      <c r="C82" s="80"/>
      <c r="D82" s="83"/>
      <c r="E82" s="80"/>
      <c r="G82" s="2"/>
      <c r="H82" s="2"/>
    </row>
    <row r="83" spans="2:8" ht="39.950000000000003" customHeight="1" x14ac:dyDescent="0.2">
      <c r="B83" s="62" t="s">
        <v>810</v>
      </c>
      <c r="C83" s="80"/>
      <c r="D83" s="83"/>
      <c r="E83" s="80"/>
      <c r="G83" s="2"/>
      <c r="H83" s="2"/>
    </row>
    <row r="84" spans="2:8" ht="23.25" customHeight="1" thickBot="1" x14ac:dyDescent="0.25">
      <c r="B84" s="64" t="s">
        <v>802</v>
      </c>
      <c r="C84" s="81"/>
      <c r="D84" s="68" t="s">
        <v>802</v>
      </c>
      <c r="E84" s="85"/>
      <c r="G84" s="2"/>
      <c r="H84" s="2"/>
    </row>
    <row r="86" spans="2:8" ht="12" x14ac:dyDescent="0.2">
      <c r="B86" s="2" t="s">
        <v>774</v>
      </c>
      <c r="C86" s="2"/>
      <c r="D86" s="2"/>
      <c r="G86" s="2"/>
      <c r="H86" s="2"/>
    </row>
    <row r="87" spans="2:8" ht="12" x14ac:dyDescent="0.2">
      <c r="B87" s="3" t="s">
        <v>775</v>
      </c>
      <c r="C87" s="2"/>
      <c r="D87" s="2"/>
      <c r="G87" s="2"/>
      <c r="H87" s="2"/>
    </row>
  </sheetData>
  <mergeCells count="3">
    <mergeCell ref="C81:C84"/>
    <mergeCell ref="D81:D83"/>
    <mergeCell ref="E81:E84"/>
  </mergeCells>
  <hyperlinks>
    <hyperlink ref="I1" location="'Sheet1'!A1" display="Index" xr:uid="{9D832842-67F5-4BC2-804F-7BCEB104B4BA}"/>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67E14D-91E9-4E9C-8028-24920AD17C38}">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6.140625" style="9" customWidth="1"/>
    <col min="4" max="4" width="26.5703125" style="9" customWidth="1"/>
    <col min="5" max="5" width="27.85546875" style="2" customWidth="1"/>
    <col min="6" max="6" width="16.42578125" style="2" customWidth="1"/>
    <col min="7" max="7" width="15.28515625" style="8" customWidth="1"/>
    <col min="8" max="8" width="4.8554687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841</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120</v>
      </c>
      <c r="C5" s="19"/>
      <c r="D5" s="19"/>
      <c r="E5" s="20"/>
      <c r="F5" s="21"/>
      <c r="G5" s="22"/>
      <c r="H5" s="23"/>
    </row>
    <row r="6" spans="2:9" ht="15.75" customHeight="1" x14ac:dyDescent="0.2">
      <c r="B6" s="24" t="s">
        <v>121</v>
      </c>
      <c r="C6" s="25"/>
      <c r="D6" s="25"/>
      <c r="E6" s="26"/>
      <c r="F6" s="27"/>
      <c r="G6" s="28"/>
      <c r="H6" s="29"/>
    </row>
    <row r="7" spans="2:9" ht="15.75" customHeight="1" x14ac:dyDescent="0.2">
      <c r="B7" s="25" t="s">
        <v>125</v>
      </c>
      <c r="C7" s="25" t="s">
        <v>126</v>
      </c>
      <c r="D7" s="25" t="s">
        <v>127</v>
      </c>
      <c r="E7" s="26">
        <v>44000</v>
      </c>
      <c r="F7" s="27">
        <v>602.1</v>
      </c>
      <c r="G7" s="28">
        <v>6.93E-2</v>
      </c>
      <c r="H7" s="29"/>
    </row>
    <row r="8" spans="2:9" ht="15.75" customHeight="1" x14ac:dyDescent="0.2">
      <c r="B8" s="25" t="s">
        <v>122</v>
      </c>
      <c r="C8" s="25" t="s">
        <v>123</v>
      </c>
      <c r="D8" s="25" t="s">
        <v>124</v>
      </c>
      <c r="E8" s="26">
        <v>50000</v>
      </c>
      <c r="F8" s="27">
        <v>457.68</v>
      </c>
      <c r="G8" s="28">
        <v>5.2699999999999997E-2</v>
      </c>
      <c r="H8" s="29"/>
    </row>
    <row r="9" spans="2:9" ht="15.75" customHeight="1" x14ac:dyDescent="0.2">
      <c r="B9" s="25" t="s">
        <v>293</v>
      </c>
      <c r="C9" s="25" t="s">
        <v>294</v>
      </c>
      <c r="D9" s="25" t="s">
        <v>196</v>
      </c>
      <c r="E9" s="26">
        <v>184655</v>
      </c>
      <c r="F9" s="27">
        <v>435.42</v>
      </c>
      <c r="G9" s="28">
        <v>5.0099999999999999E-2</v>
      </c>
      <c r="H9" s="29"/>
    </row>
    <row r="10" spans="2:9" ht="15.75" customHeight="1" x14ac:dyDescent="0.2">
      <c r="B10" s="25" t="s">
        <v>229</v>
      </c>
      <c r="C10" s="25" t="s">
        <v>230</v>
      </c>
      <c r="D10" s="25" t="s">
        <v>127</v>
      </c>
      <c r="E10" s="26">
        <v>12375</v>
      </c>
      <c r="F10" s="27">
        <v>416.88</v>
      </c>
      <c r="G10" s="28">
        <v>4.8000000000000001E-2</v>
      </c>
      <c r="H10" s="29"/>
    </row>
    <row r="11" spans="2:9" ht="15.75" customHeight="1" x14ac:dyDescent="0.2">
      <c r="B11" s="25" t="s">
        <v>421</v>
      </c>
      <c r="C11" s="25" t="s">
        <v>422</v>
      </c>
      <c r="D11" s="25" t="s">
        <v>423</v>
      </c>
      <c r="E11" s="26">
        <v>300000</v>
      </c>
      <c r="F11" s="27">
        <v>399.75</v>
      </c>
      <c r="G11" s="28">
        <v>4.5999999999999999E-2</v>
      </c>
      <c r="H11" s="29"/>
    </row>
    <row r="12" spans="2:9" ht="15.75" customHeight="1" x14ac:dyDescent="0.2">
      <c r="B12" s="25" t="s">
        <v>424</v>
      </c>
      <c r="C12" s="25" t="s">
        <v>425</v>
      </c>
      <c r="D12" s="25" t="s">
        <v>196</v>
      </c>
      <c r="E12" s="26">
        <v>181201</v>
      </c>
      <c r="F12" s="27">
        <v>366.3</v>
      </c>
      <c r="G12" s="28">
        <v>4.2099999999999999E-2</v>
      </c>
      <c r="H12" s="29"/>
    </row>
    <row r="13" spans="2:9" ht="15.75" customHeight="1" x14ac:dyDescent="0.2">
      <c r="B13" s="25" t="s">
        <v>271</v>
      </c>
      <c r="C13" s="25" t="s">
        <v>272</v>
      </c>
      <c r="D13" s="25" t="s">
        <v>141</v>
      </c>
      <c r="E13" s="26">
        <v>3306</v>
      </c>
      <c r="F13" s="27">
        <v>343.57</v>
      </c>
      <c r="G13" s="28">
        <v>3.95E-2</v>
      </c>
      <c r="H13" s="29"/>
    </row>
    <row r="14" spans="2:9" ht="15.75" customHeight="1" x14ac:dyDescent="0.2">
      <c r="B14" s="25" t="s">
        <v>171</v>
      </c>
      <c r="C14" s="25" t="s">
        <v>172</v>
      </c>
      <c r="D14" s="25" t="s">
        <v>173</v>
      </c>
      <c r="E14" s="26">
        <v>10364</v>
      </c>
      <c r="F14" s="27">
        <v>303.57</v>
      </c>
      <c r="G14" s="28">
        <v>3.49E-2</v>
      </c>
      <c r="H14" s="29"/>
    </row>
    <row r="15" spans="2:9" ht="15.75" customHeight="1" x14ac:dyDescent="0.2">
      <c r="B15" s="25" t="s">
        <v>165</v>
      </c>
      <c r="C15" s="25" t="s">
        <v>166</v>
      </c>
      <c r="D15" s="25" t="s">
        <v>167</v>
      </c>
      <c r="E15" s="26">
        <v>4000</v>
      </c>
      <c r="F15" s="27">
        <v>299.70999999999998</v>
      </c>
      <c r="G15" s="28">
        <v>3.4500000000000003E-2</v>
      </c>
      <c r="H15" s="29"/>
    </row>
    <row r="16" spans="2:9" ht="15.75" customHeight="1" x14ac:dyDescent="0.2">
      <c r="B16" s="25" t="s">
        <v>426</v>
      </c>
      <c r="C16" s="25" t="s">
        <v>427</v>
      </c>
      <c r="D16" s="25" t="s">
        <v>196</v>
      </c>
      <c r="E16" s="26">
        <v>586755</v>
      </c>
      <c r="F16" s="27">
        <v>294.55</v>
      </c>
      <c r="G16" s="28">
        <v>3.39E-2</v>
      </c>
      <c r="H16" s="29"/>
    </row>
    <row r="17" spans="2:8" ht="15.75" customHeight="1" x14ac:dyDescent="0.2">
      <c r="B17" s="25" t="s">
        <v>139</v>
      </c>
      <c r="C17" s="25" t="s">
        <v>140</v>
      </c>
      <c r="D17" s="25" t="s">
        <v>141</v>
      </c>
      <c r="E17" s="26">
        <v>20000</v>
      </c>
      <c r="F17" s="27">
        <v>291.72000000000003</v>
      </c>
      <c r="G17" s="28">
        <v>3.3599999999999998E-2</v>
      </c>
      <c r="H17" s="29"/>
    </row>
    <row r="18" spans="2:8" ht="15.75" customHeight="1" x14ac:dyDescent="0.2">
      <c r="B18" s="25" t="s">
        <v>176</v>
      </c>
      <c r="C18" s="25" t="s">
        <v>177</v>
      </c>
      <c r="D18" s="25" t="s">
        <v>178</v>
      </c>
      <c r="E18" s="26">
        <v>9000</v>
      </c>
      <c r="F18" s="27">
        <v>287.07</v>
      </c>
      <c r="G18" s="28">
        <v>3.3000000000000002E-2</v>
      </c>
      <c r="H18" s="29"/>
    </row>
    <row r="19" spans="2:8" ht="15.75" customHeight="1" x14ac:dyDescent="0.2">
      <c r="B19" s="25" t="s">
        <v>277</v>
      </c>
      <c r="C19" s="25" t="s">
        <v>278</v>
      </c>
      <c r="D19" s="25" t="s">
        <v>250</v>
      </c>
      <c r="E19" s="26">
        <v>25985</v>
      </c>
      <c r="F19" s="27">
        <v>268.27</v>
      </c>
      <c r="G19" s="28">
        <v>3.09E-2</v>
      </c>
      <c r="H19" s="29"/>
    </row>
    <row r="20" spans="2:8" ht="15.75" customHeight="1" x14ac:dyDescent="0.2">
      <c r="B20" s="25" t="s">
        <v>380</v>
      </c>
      <c r="C20" s="25" t="s">
        <v>381</v>
      </c>
      <c r="D20" s="25" t="s">
        <v>167</v>
      </c>
      <c r="E20" s="26">
        <v>108766</v>
      </c>
      <c r="F20" s="27">
        <v>268.22000000000003</v>
      </c>
      <c r="G20" s="28">
        <v>3.09E-2</v>
      </c>
      <c r="H20" s="29"/>
    </row>
    <row r="21" spans="2:8" ht="15.75" customHeight="1" x14ac:dyDescent="0.2">
      <c r="B21" s="25" t="s">
        <v>428</v>
      </c>
      <c r="C21" s="25" t="s">
        <v>429</v>
      </c>
      <c r="D21" s="25" t="s">
        <v>183</v>
      </c>
      <c r="E21" s="26">
        <v>3164</v>
      </c>
      <c r="F21" s="27">
        <v>239.2</v>
      </c>
      <c r="G21" s="28">
        <v>2.75E-2</v>
      </c>
      <c r="H21" s="29"/>
    </row>
    <row r="22" spans="2:8" ht="15.75" customHeight="1" x14ac:dyDescent="0.2">
      <c r="B22" s="25" t="s">
        <v>430</v>
      </c>
      <c r="C22" s="25" t="s">
        <v>431</v>
      </c>
      <c r="D22" s="25" t="s">
        <v>299</v>
      </c>
      <c r="E22" s="26">
        <v>22304</v>
      </c>
      <c r="F22" s="27">
        <v>239.09</v>
      </c>
      <c r="G22" s="28">
        <v>2.75E-2</v>
      </c>
      <c r="H22" s="29"/>
    </row>
    <row r="23" spans="2:8" ht="15.75" customHeight="1" x14ac:dyDescent="0.2">
      <c r="B23" s="25" t="s">
        <v>432</v>
      </c>
      <c r="C23" s="25" t="s">
        <v>433</v>
      </c>
      <c r="D23" s="25" t="s">
        <v>183</v>
      </c>
      <c r="E23" s="26">
        <v>7000</v>
      </c>
      <c r="F23" s="27">
        <v>237.18</v>
      </c>
      <c r="G23" s="28">
        <v>2.7300000000000001E-2</v>
      </c>
      <c r="H23" s="29"/>
    </row>
    <row r="24" spans="2:8" ht="15.75" customHeight="1" x14ac:dyDescent="0.2">
      <c r="B24" s="25" t="s">
        <v>434</v>
      </c>
      <c r="C24" s="25" t="s">
        <v>435</v>
      </c>
      <c r="D24" s="25" t="s">
        <v>178</v>
      </c>
      <c r="E24" s="26">
        <v>9612</v>
      </c>
      <c r="F24" s="27">
        <v>232.25</v>
      </c>
      <c r="G24" s="28">
        <v>2.6700000000000002E-2</v>
      </c>
      <c r="H24" s="29"/>
    </row>
    <row r="25" spans="2:8" ht="15.75" customHeight="1" x14ac:dyDescent="0.2">
      <c r="B25" s="25" t="s">
        <v>136</v>
      </c>
      <c r="C25" s="25" t="s">
        <v>137</v>
      </c>
      <c r="D25" s="25" t="s">
        <v>138</v>
      </c>
      <c r="E25" s="26">
        <v>10000</v>
      </c>
      <c r="F25" s="27">
        <v>228.79</v>
      </c>
      <c r="G25" s="28">
        <v>2.63E-2</v>
      </c>
      <c r="H25" s="29"/>
    </row>
    <row r="26" spans="2:8" ht="15.75" customHeight="1" x14ac:dyDescent="0.2">
      <c r="B26" s="25" t="s">
        <v>287</v>
      </c>
      <c r="C26" s="25" t="s">
        <v>288</v>
      </c>
      <c r="D26" s="25" t="s">
        <v>141</v>
      </c>
      <c r="E26" s="26">
        <v>3873</v>
      </c>
      <c r="F26" s="27">
        <v>205.81</v>
      </c>
      <c r="G26" s="28">
        <v>2.3699999999999999E-2</v>
      </c>
      <c r="H26" s="29"/>
    </row>
    <row r="27" spans="2:8" ht="15.75" customHeight="1" x14ac:dyDescent="0.2">
      <c r="B27" s="25" t="s">
        <v>344</v>
      </c>
      <c r="C27" s="25" t="s">
        <v>345</v>
      </c>
      <c r="D27" s="25" t="s">
        <v>299</v>
      </c>
      <c r="E27" s="26">
        <v>20000</v>
      </c>
      <c r="F27" s="27">
        <v>203.87</v>
      </c>
      <c r="G27" s="28">
        <v>2.35E-2</v>
      </c>
      <c r="H27" s="29"/>
    </row>
    <row r="28" spans="2:8" ht="15.75" customHeight="1" x14ac:dyDescent="0.2">
      <c r="B28" s="25" t="s">
        <v>436</v>
      </c>
      <c r="C28" s="25" t="s">
        <v>437</v>
      </c>
      <c r="D28" s="25" t="s">
        <v>438</v>
      </c>
      <c r="E28" s="26">
        <v>10000</v>
      </c>
      <c r="F28" s="27">
        <v>202.08</v>
      </c>
      <c r="G28" s="28">
        <v>2.3199999999999998E-2</v>
      </c>
      <c r="H28" s="29"/>
    </row>
    <row r="29" spans="2:8" ht="15.75" customHeight="1" x14ac:dyDescent="0.2">
      <c r="B29" s="25" t="s">
        <v>221</v>
      </c>
      <c r="C29" s="25" t="s">
        <v>222</v>
      </c>
      <c r="D29" s="25" t="s">
        <v>127</v>
      </c>
      <c r="E29" s="26">
        <v>17800</v>
      </c>
      <c r="F29" s="27">
        <v>201.7</v>
      </c>
      <c r="G29" s="28">
        <v>2.3199999999999998E-2</v>
      </c>
      <c r="H29" s="29"/>
    </row>
    <row r="30" spans="2:8" ht="15.75" customHeight="1" x14ac:dyDescent="0.2">
      <c r="B30" s="25" t="s">
        <v>439</v>
      </c>
      <c r="C30" s="25" t="s">
        <v>440</v>
      </c>
      <c r="D30" s="25" t="s">
        <v>186</v>
      </c>
      <c r="E30" s="26">
        <v>83026</v>
      </c>
      <c r="F30" s="27">
        <v>192.87</v>
      </c>
      <c r="G30" s="28">
        <v>2.2200000000000001E-2</v>
      </c>
      <c r="H30" s="29"/>
    </row>
    <row r="31" spans="2:8" ht="15.75" customHeight="1" x14ac:dyDescent="0.2">
      <c r="B31" s="25" t="s">
        <v>234</v>
      </c>
      <c r="C31" s="25" t="s">
        <v>235</v>
      </c>
      <c r="D31" s="25" t="s">
        <v>124</v>
      </c>
      <c r="E31" s="26">
        <v>33848</v>
      </c>
      <c r="F31" s="27">
        <v>191.43</v>
      </c>
      <c r="G31" s="28">
        <v>2.1999999999999999E-2</v>
      </c>
      <c r="H31" s="29"/>
    </row>
    <row r="32" spans="2:8" ht="15.75" customHeight="1" x14ac:dyDescent="0.2">
      <c r="B32" s="25" t="s">
        <v>267</v>
      </c>
      <c r="C32" s="25" t="s">
        <v>268</v>
      </c>
      <c r="D32" s="25" t="s">
        <v>132</v>
      </c>
      <c r="E32" s="26">
        <v>43046</v>
      </c>
      <c r="F32" s="27">
        <v>184.41</v>
      </c>
      <c r="G32" s="28">
        <v>2.12E-2</v>
      </c>
      <c r="H32" s="29"/>
    </row>
    <row r="33" spans="2:8" ht="15.75" customHeight="1" x14ac:dyDescent="0.2">
      <c r="B33" s="25" t="s">
        <v>441</v>
      </c>
      <c r="C33" s="25" t="s">
        <v>442</v>
      </c>
      <c r="D33" s="25" t="s">
        <v>164</v>
      </c>
      <c r="E33" s="26">
        <v>83201</v>
      </c>
      <c r="F33" s="27">
        <v>165.99</v>
      </c>
      <c r="G33" s="28">
        <v>1.9099999999999999E-2</v>
      </c>
      <c r="H33" s="29"/>
    </row>
    <row r="34" spans="2:8" ht="15.75" customHeight="1" x14ac:dyDescent="0.2">
      <c r="B34" s="25" t="s">
        <v>443</v>
      </c>
      <c r="C34" s="25" t="s">
        <v>444</v>
      </c>
      <c r="D34" s="25" t="s">
        <v>161</v>
      </c>
      <c r="E34" s="26">
        <v>51175</v>
      </c>
      <c r="F34" s="27">
        <v>151.25</v>
      </c>
      <c r="G34" s="28">
        <v>1.7399999999999999E-2</v>
      </c>
      <c r="H34" s="29"/>
    </row>
    <row r="35" spans="2:8" ht="15.75" customHeight="1" x14ac:dyDescent="0.2">
      <c r="B35" s="25" t="s">
        <v>445</v>
      </c>
      <c r="C35" s="25" t="s">
        <v>446</v>
      </c>
      <c r="D35" s="25" t="s">
        <v>196</v>
      </c>
      <c r="E35" s="26">
        <v>20000</v>
      </c>
      <c r="F35" s="27">
        <v>145.38</v>
      </c>
      <c r="G35" s="28">
        <v>1.67E-2</v>
      </c>
      <c r="H35" s="29"/>
    </row>
    <row r="36" spans="2:8" ht="15.75" customHeight="1" x14ac:dyDescent="0.2">
      <c r="B36" s="25" t="s">
        <v>447</v>
      </c>
      <c r="C36" s="25" t="s">
        <v>448</v>
      </c>
      <c r="D36" s="25" t="s">
        <v>186</v>
      </c>
      <c r="E36" s="26">
        <v>5729</v>
      </c>
      <c r="F36" s="27">
        <v>121.1</v>
      </c>
      <c r="G36" s="28">
        <v>1.3899999999999999E-2</v>
      </c>
      <c r="H36" s="29"/>
    </row>
    <row r="37" spans="2:8" ht="15.75" customHeight="1" x14ac:dyDescent="0.2">
      <c r="B37" s="25" t="s">
        <v>194</v>
      </c>
      <c r="C37" s="25" t="s">
        <v>195</v>
      </c>
      <c r="D37" s="25" t="s">
        <v>196</v>
      </c>
      <c r="E37" s="26">
        <v>50000</v>
      </c>
      <c r="F37" s="27">
        <v>119.68</v>
      </c>
      <c r="G37" s="28">
        <v>1.38E-2</v>
      </c>
      <c r="H37" s="29"/>
    </row>
    <row r="38" spans="2:8" ht="15.75" customHeight="1" x14ac:dyDescent="0.2">
      <c r="B38" s="25" t="s">
        <v>449</v>
      </c>
      <c r="C38" s="25" t="s">
        <v>450</v>
      </c>
      <c r="D38" s="25" t="s">
        <v>203</v>
      </c>
      <c r="E38" s="26">
        <v>49900</v>
      </c>
      <c r="F38" s="27">
        <v>76.75</v>
      </c>
      <c r="G38" s="28">
        <v>8.8000000000000005E-3</v>
      </c>
      <c r="H38" s="29"/>
    </row>
    <row r="39" spans="2:8" ht="15.75" customHeight="1" x14ac:dyDescent="0.2">
      <c r="B39" s="24" t="s">
        <v>90</v>
      </c>
      <c r="C39" s="24"/>
      <c r="D39" s="24"/>
      <c r="E39" s="30"/>
      <c r="F39" s="31">
        <v>8373.64</v>
      </c>
      <c r="G39" s="32">
        <v>0.96330000000000005</v>
      </c>
      <c r="H39" s="33"/>
    </row>
    <row r="40" spans="2:8" ht="15.75" customHeight="1" x14ac:dyDescent="0.2">
      <c r="B40" s="24" t="s">
        <v>144</v>
      </c>
      <c r="C40" s="25"/>
      <c r="D40" s="25"/>
      <c r="E40" s="26"/>
      <c r="F40" s="27"/>
      <c r="G40" s="28"/>
      <c r="H40" s="29"/>
    </row>
    <row r="41" spans="2:8" ht="15.75" customHeight="1" x14ac:dyDescent="0.2">
      <c r="B41" s="24" t="s">
        <v>90</v>
      </c>
      <c r="C41" s="25"/>
      <c r="D41" s="25"/>
      <c r="E41" s="26"/>
      <c r="F41" s="34" t="s">
        <v>92</v>
      </c>
      <c r="G41" s="35" t="s">
        <v>92</v>
      </c>
      <c r="H41" s="29"/>
    </row>
    <row r="42" spans="2:8" ht="15.75" customHeight="1" x14ac:dyDescent="0.2">
      <c r="B42" s="25"/>
      <c r="C42" s="25"/>
      <c r="D42" s="25"/>
      <c r="E42" s="26"/>
      <c r="F42" s="27"/>
      <c r="G42" s="28"/>
      <c r="H42" s="29"/>
    </row>
    <row r="43" spans="2:8" ht="15.75" customHeight="1" x14ac:dyDescent="0.2">
      <c r="B43" s="36" t="s">
        <v>94</v>
      </c>
      <c r="C43" s="36"/>
      <c r="D43" s="36"/>
      <c r="E43" s="37"/>
      <c r="F43" s="31">
        <v>8373.64</v>
      </c>
      <c r="G43" s="32">
        <v>0.96330000000000005</v>
      </c>
      <c r="H43" s="33"/>
    </row>
    <row r="44" spans="2:8" ht="15.75" customHeight="1" x14ac:dyDescent="0.2">
      <c r="B44" s="25"/>
      <c r="C44" s="25"/>
      <c r="D44" s="25"/>
      <c r="E44" s="26"/>
      <c r="F44" s="27"/>
      <c r="G44" s="28"/>
      <c r="H44" s="29"/>
    </row>
    <row r="45" spans="2:8" ht="15.75" customHeight="1" x14ac:dyDescent="0.2">
      <c r="B45" s="25"/>
      <c r="C45" s="25"/>
      <c r="D45" s="25"/>
      <c r="E45" s="26"/>
      <c r="F45" s="27"/>
      <c r="G45" s="28"/>
      <c r="H45" s="29"/>
    </row>
    <row r="46" spans="2:8" ht="15.75" customHeight="1" x14ac:dyDescent="0.2">
      <c r="B46" s="24" t="s">
        <v>97</v>
      </c>
      <c r="C46" s="25"/>
      <c r="D46" s="25"/>
      <c r="E46" s="26"/>
      <c r="F46" s="27"/>
      <c r="G46" s="28"/>
      <c r="H46" s="29"/>
    </row>
    <row r="47" spans="2:8" ht="15.75" customHeight="1" x14ac:dyDescent="0.2">
      <c r="B47" s="25" t="s">
        <v>98</v>
      </c>
      <c r="C47" s="25"/>
      <c r="D47" s="25"/>
      <c r="E47" s="26"/>
      <c r="F47" s="27">
        <v>317.99</v>
      </c>
      <c r="G47" s="28">
        <v>3.6600000000000001E-2</v>
      </c>
      <c r="H47" s="29"/>
    </row>
    <row r="48" spans="2:8" ht="15.75" customHeight="1" x14ac:dyDescent="0.2">
      <c r="B48" s="24" t="s">
        <v>90</v>
      </c>
      <c r="C48" s="24"/>
      <c r="D48" s="24"/>
      <c r="E48" s="30"/>
      <c r="F48" s="31">
        <v>317.99</v>
      </c>
      <c r="G48" s="32">
        <v>3.6600000000000001E-2</v>
      </c>
      <c r="H48" s="33"/>
    </row>
    <row r="49" spans="2:8" ht="15.75" customHeight="1" x14ac:dyDescent="0.2">
      <c r="B49" s="25"/>
      <c r="C49" s="25"/>
      <c r="D49" s="25"/>
      <c r="E49" s="26"/>
      <c r="F49" s="27"/>
      <c r="G49" s="28"/>
      <c r="H49" s="29"/>
    </row>
    <row r="50" spans="2:8" ht="15.75" customHeight="1" x14ac:dyDescent="0.2">
      <c r="B50" s="36" t="s">
        <v>94</v>
      </c>
      <c r="C50" s="36"/>
      <c r="D50" s="36"/>
      <c r="E50" s="37"/>
      <c r="F50" s="31">
        <v>317.99</v>
      </c>
      <c r="G50" s="32">
        <v>3.6600000000000001E-2</v>
      </c>
      <c r="H50" s="33"/>
    </row>
    <row r="51" spans="2:8" ht="15.75" customHeight="1" x14ac:dyDescent="0.2">
      <c r="B51" s="25" t="s">
        <v>99</v>
      </c>
      <c r="C51" s="25"/>
      <c r="D51" s="25"/>
      <c r="E51" s="26"/>
      <c r="F51" s="27">
        <v>0.39</v>
      </c>
      <c r="G51" s="28">
        <v>9.9999999999988987E-5</v>
      </c>
      <c r="H51" s="29"/>
    </row>
    <row r="52" spans="2:8" ht="15.75" customHeight="1" x14ac:dyDescent="0.2">
      <c r="B52" s="40" t="s">
        <v>100</v>
      </c>
      <c r="C52" s="40"/>
      <c r="D52" s="40"/>
      <c r="E52" s="41"/>
      <c r="F52" s="42">
        <v>8692.02</v>
      </c>
      <c r="G52" s="43">
        <v>1</v>
      </c>
      <c r="H52" s="44"/>
    </row>
    <row r="53" spans="2:8" ht="15.75" customHeight="1" x14ac:dyDescent="0.2">
      <c r="B53" s="2"/>
    </row>
    <row r="54" spans="2:8" ht="15.75" customHeight="1" x14ac:dyDescent="0.2">
      <c r="B54" s="12" t="s">
        <v>109</v>
      </c>
    </row>
    <row r="55" spans="2:8" ht="15.75" customHeight="1" thickBot="1" x14ac:dyDescent="0.25"/>
    <row r="56" spans="2:8" ht="27" customHeight="1" thickBot="1" x14ac:dyDescent="0.25">
      <c r="B56" s="57" t="s">
        <v>770</v>
      </c>
      <c r="C56" s="58" t="s">
        <v>771</v>
      </c>
      <c r="D56" s="58" t="s">
        <v>772</v>
      </c>
      <c r="E56" s="59" t="s">
        <v>773</v>
      </c>
      <c r="G56" s="2"/>
      <c r="H56" s="2"/>
    </row>
    <row r="57" spans="2:8" ht="29.25" customHeight="1" x14ac:dyDescent="0.2">
      <c r="B57" s="60" t="s">
        <v>37</v>
      </c>
      <c r="C57" s="79"/>
      <c r="D57" s="82" t="s">
        <v>811</v>
      </c>
      <c r="E57" s="84"/>
      <c r="G57" s="2"/>
      <c r="H57" s="2"/>
    </row>
    <row r="58" spans="2:8" ht="39.950000000000003" customHeight="1" x14ac:dyDescent="0.2">
      <c r="B58" s="62" t="s">
        <v>812</v>
      </c>
      <c r="C58" s="80"/>
      <c r="D58" s="83"/>
      <c r="E58" s="80"/>
      <c r="G58" s="2"/>
      <c r="H58" s="2"/>
    </row>
    <row r="59" spans="2:8" ht="39.950000000000003" customHeight="1" x14ac:dyDescent="0.2">
      <c r="B59" s="62" t="s">
        <v>813</v>
      </c>
      <c r="C59" s="80"/>
      <c r="D59" s="83"/>
      <c r="E59" s="80"/>
      <c r="G59" s="2"/>
      <c r="H59" s="2"/>
    </row>
    <row r="60" spans="2:8" ht="23.25" customHeight="1" thickBot="1" x14ac:dyDescent="0.25">
      <c r="B60" s="64" t="s">
        <v>802</v>
      </c>
      <c r="C60" s="81"/>
      <c r="D60" s="68" t="s">
        <v>802</v>
      </c>
      <c r="E60" s="85"/>
      <c r="G60" s="2"/>
      <c r="H60" s="2"/>
    </row>
    <row r="62" spans="2:8" ht="12" x14ac:dyDescent="0.2">
      <c r="B62" s="2" t="s">
        <v>774</v>
      </c>
      <c r="C62" s="2"/>
      <c r="D62" s="2"/>
      <c r="G62" s="2"/>
      <c r="H62" s="2"/>
    </row>
    <row r="63" spans="2:8" ht="12" x14ac:dyDescent="0.2">
      <c r="B63" s="3" t="s">
        <v>775</v>
      </c>
      <c r="C63" s="2"/>
      <c r="D63" s="2"/>
      <c r="G63" s="2"/>
      <c r="H63"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3">
    <mergeCell ref="C57:C60"/>
    <mergeCell ref="D57:D59"/>
    <mergeCell ref="E57:E60"/>
  </mergeCells>
  <hyperlinks>
    <hyperlink ref="I1" location="'Sheet1'!A1" display="Index" xr:uid="{4640C7DD-E715-4947-8BA7-8D7DDAEF2C80}"/>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F4A4CF-B2B3-4B22-9AF2-C1BED844C066}">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6.140625" style="9" customWidth="1"/>
    <col min="4" max="4" width="26.5703125" style="9" customWidth="1"/>
    <col min="5" max="5" width="28" style="2" customWidth="1"/>
    <col min="6" max="6" width="16.42578125" style="2" customWidth="1"/>
    <col min="7" max="7" width="15.28515625" style="8" customWidth="1"/>
    <col min="8" max="8" width="4.8554687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842</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120</v>
      </c>
      <c r="C5" s="19"/>
      <c r="D5" s="19"/>
      <c r="E5" s="20"/>
      <c r="F5" s="21"/>
      <c r="G5" s="22"/>
      <c r="H5" s="23"/>
    </row>
    <row r="6" spans="2:9" ht="15.75" customHeight="1" x14ac:dyDescent="0.2">
      <c r="B6" s="24" t="s">
        <v>121</v>
      </c>
      <c r="C6" s="25"/>
      <c r="D6" s="25"/>
      <c r="E6" s="26"/>
      <c r="F6" s="27"/>
      <c r="G6" s="28"/>
      <c r="H6" s="29"/>
    </row>
    <row r="7" spans="2:9" ht="15.75" customHeight="1" x14ac:dyDescent="0.2">
      <c r="B7" s="25" t="s">
        <v>289</v>
      </c>
      <c r="C7" s="25" t="s">
        <v>290</v>
      </c>
      <c r="D7" s="25" t="s">
        <v>183</v>
      </c>
      <c r="E7" s="26">
        <v>64561</v>
      </c>
      <c r="F7" s="27">
        <v>702.81</v>
      </c>
      <c r="G7" s="28">
        <v>0.1454</v>
      </c>
      <c r="H7" s="29"/>
    </row>
    <row r="8" spans="2:9" ht="15.75" customHeight="1" x14ac:dyDescent="0.2">
      <c r="B8" s="25" t="s">
        <v>201</v>
      </c>
      <c r="C8" s="25" t="s">
        <v>202</v>
      </c>
      <c r="D8" s="25" t="s">
        <v>203</v>
      </c>
      <c r="E8" s="26">
        <v>8399</v>
      </c>
      <c r="F8" s="27">
        <v>404.82</v>
      </c>
      <c r="G8" s="28">
        <v>8.3699999999999997E-2</v>
      </c>
      <c r="H8" s="29"/>
    </row>
    <row r="9" spans="2:9" ht="15.75" customHeight="1" x14ac:dyDescent="0.2">
      <c r="B9" s="25" t="s">
        <v>223</v>
      </c>
      <c r="C9" s="25" t="s">
        <v>224</v>
      </c>
      <c r="D9" s="25" t="s">
        <v>183</v>
      </c>
      <c r="E9" s="26">
        <v>7351</v>
      </c>
      <c r="F9" s="27">
        <v>394.57</v>
      </c>
      <c r="G9" s="28">
        <v>8.1600000000000006E-2</v>
      </c>
      <c r="H9" s="29"/>
    </row>
    <row r="10" spans="2:9" ht="15.75" customHeight="1" x14ac:dyDescent="0.2">
      <c r="B10" s="25" t="s">
        <v>451</v>
      </c>
      <c r="C10" s="25" t="s">
        <v>452</v>
      </c>
      <c r="D10" s="25" t="s">
        <v>183</v>
      </c>
      <c r="E10" s="26">
        <v>23433</v>
      </c>
      <c r="F10" s="27">
        <v>327.64999999999998</v>
      </c>
      <c r="G10" s="28">
        <v>6.7799999999999999E-2</v>
      </c>
      <c r="H10" s="29"/>
    </row>
    <row r="11" spans="2:9" ht="15.75" customHeight="1" x14ac:dyDescent="0.2">
      <c r="B11" s="25" t="s">
        <v>273</v>
      </c>
      <c r="C11" s="25" t="s">
        <v>274</v>
      </c>
      <c r="D11" s="25" t="s">
        <v>183</v>
      </c>
      <c r="E11" s="26">
        <v>25629</v>
      </c>
      <c r="F11" s="27">
        <v>307.55</v>
      </c>
      <c r="G11" s="28">
        <v>6.3600000000000004E-2</v>
      </c>
      <c r="H11" s="29"/>
    </row>
    <row r="12" spans="2:9" ht="15.75" customHeight="1" x14ac:dyDescent="0.2">
      <c r="B12" s="25" t="s">
        <v>432</v>
      </c>
      <c r="C12" s="25" t="s">
        <v>433</v>
      </c>
      <c r="D12" s="25" t="s">
        <v>183</v>
      </c>
      <c r="E12" s="26">
        <v>8304</v>
      </c>
      <c r="F12" s="27">
        <v>281.37</v>
      </c>
      <c r="G12" s="28">
        <v>5.8200000000000002E-2</v>
      </c>
      <c r="H12" s="29"/>
    </row>
    <row r="13" spans="2:9" ht="15.75" customHeight="1" x14ac:dyDescent="0.2">
      <c r="B13" s="25" t="s">
        <v>212</v>
      </c>
      <c r="C13" s="25" t="s">
        <v>213</v>
      </c>
      <c r="D13" s="25" t="s">
        <v>183</v>
      </c>
      <c r="E13" s="26">
        <v>45937</v>
      </c>
      <c r="F13" s="27">
        <v>263.47000000000003</v>
      </c>
      <c r="G13" s="28">
        <v>5.45E-2</v>
      </c>
      <c r="H13" s="29"/>
    </row>
    <row r="14" spans="2:9" ht="15.75" customHeight="1" x14ac:dyDescent="0.2">
      <c r="B14" s="25" t="s">
        <v>330</v>
      </c>
      <c r="C14" s="25" t="s">
        <v>331</v>
      </c>
      <c r="D14" s="25" t="s">
        <v>183</v>
      </c>
      <c r="E14" s="26">
        <v>251827</v>
      </c>
      <c r="F14" s="27">
        <v>263.16000000000003</v>
      </c>
      <c r="G14" s="28">
        <v>5.4399999999999997E-2</v>
      </c>
      <c r="H14" s="29"/>
    </row>
    <row r="15" spans="2:9" ht="15.75" customHeight="1" x14ac:dyDescent="0.2">
      <c r="B15" s="25" t="s">
        <v>419</v>
      </c>
      <c r="C15" s="25" t="s">
        <v>420</v>
      </c>
      <c r="D15" s="25" t="s">
        <v>183</v>
      </c>
      <c r="E15" s="26">
        <v>12401</v>
      </c>
      <c r="F15" s="27">
        <v>238.63</v>
      </c>
      <c r="G15" s="28">
        <v>4.9399999999999999E-2</v>
      </c>
      <c r="H15" s="29"/>
    </row>
    <row r="16" spans="2:9" ht="15.75" customHeight="1" x14ac:dyDescent="0.2">
      <c r="B16" s="25" t="s">
        <v>453</v>
      </c>
      <c r="C16" s="25" t="s">
        <v>454</v>
      </c>
      <c r="D16" s="25" t="s">
        <v>183</v>
      </c>
      <c r="E16" s="26">
        <v>1026</v>
      </c>
      <c r="F16" s="27">
        <v>229.96</v>
      </c>
      <c r="G16" s="28">
        <v>4.7600000000000003E-2</v>
      </c>
      <c r="H16" s="29"/>
    </row>
    <row r="17" spans="2:8" ht="15.75" customHeight="1" x14ac:dyDescent="0.2">
      <c r="B17" s="25" t="s">
        <v>398</v>
      </c>
      <c r="C17" s="25" t="s">
        <v>399</v>
      </c>
      <c r="D17" s="25" t="s">
        <v>183</v>
      </c>
      <c r="E17" s="26">
        <v>5722</v>
      </c>
      <c r="F17" s="27">
        <v>212.96</v>
      </c>
      <c r="G17" s="28">
        <v>4.41E-2</v>
      </c>
      <c r="H17" s="29"/>
    </row>
    <row r="18" spans="2:8" ht="15.75" customHeight="1" x14ac:dyDescent="0.2">
      <c r="B18" s="25" t="s">
        <v>455</v>
      </c>
      <c r="C18" s="25" t="s">
        <v>456</v>
      </c>
      <c r="D18" s="25" t="s">
        <v>183</v>
      </c>
      <c r="E18" s="26">
        <v>21440</v>
      </c>
      <c r="F18" s="27">
        <v>210.92</v>
      </c>
      <c r="G18" s="28">
        <v>4.36E-2</v>
      </c>
      <c r="H18" s="29"/>
    </row>
    <row r="19" spans="2:8" ht="15.75" customHeight="1" x14ac:dyDescent="0.2">
      <c r="B19" s="25" t="s">
        <v>350</v>
      </c>
      <c r="C19" s="25" t="s">
        <v>351</v>
      </c>
      <c r="D19" s="25" t="s">
        <v>203</v>
      </c>
      <c r="E19" s="26">
        <v>23135</v>
      </c>
      <c r="F19" s="27">
        <v>181.52</v>
      </c>
      <c r="G19" s="28">
        <v>3.7600000000000001E-2</v>
      </c>
      <c r="H19" s="29"/>
    </row>
    <row r="20" spans="2:8" ht="15.75" customHeight="1" x14ac:dyDescent="0.2">
      <c r="B20" s="25" t="s">
        <v>457</v>
      </c>
      <c r="C20" s="25" t="s">
        <v>458</v>
      </c>
      <c r="D20" s="25" t="s">
        <v>203</v>
      </c>
      <c r="E20" s="26">
        <v>12848</v>
      </c>
      <c r="F20" s="27">
        <v>180.57</v>
      </c>
      <c r="G20" s="28">
        <v>3.7400000000000003E-2</v>
      </c>
      <c r="H20" s="29"/>
    </row>
    <row r="21" spans="2:8" ht="15.75" customHeight="1" x14ac:dyDescent="0.2">
      <c r="B21" s="25" t="s">
        <v>459</v>
      </c>
      <c r="C21" s="25" t="s">
        <v>460</v>
      </c>
      <c r="D21" s="25" t="s">
        <v>183</v>
      </c>
      <c r="E21" s="26">
        <v>44836</v>
      </c>
      <c r="F21" s="27">
        <v>162.19</v>
      </c>
      <c r="G21" s="28">
        <v>3.3599999999999998E-2</v>
      </c>
      <c r="H21" s="29"/>
    </row>
    <row r="22" spans="2:8" ht="15.75" customHeight="1" x14ac:dyDescent="0.2">
      <c r="B22" s="25" t="s">
        <v>461</v>
      </c>
      <c r="C22" s="25" t="s">
        <v>462</v>
      </c>
      <c r="D22" s="25" t="s">
        <v>203</v>
      </c>
      <c r="E22" s="26">
        <v>22773</v>
      </c>
      <c r="F22" s="27">
        <v>154.91999999999999</v>
      </c>
      <c r="G22" s="28">
        <v>3.2099999999999997E-2</v>
      </c>
      <c r="H22" s="29"/>
    </row>
    <row r="23" spans="2:8" ht="15.75" customHeight="1" x14ac:dyDescent="0.2">
      <c r="B23" s="25" t="s">
        <v>449</v>
      </c>
      <c r="C23" s="25" t="s">
        <v>450</v>
      </c>
      <c r="D23" s="25" t="s">
        <v>203</v>
      </c>
      <c r="E23" s="26">
        <v>81951</v>
      </c>
      <c r="F23" s="27">
        <v>126.04</v>
      </c>
      <c r="G23" s="28">
        <v>2.6100000000000002E-2</v>
      </c>
      <c r="H23" s="29"/>
    </row>
    <row r="24" spans="2:8" ht="15.75" customHeight="1" x14ac:dyDescent="0.2">
      <c r="B24" s="24" t="s">
        <v>90</v>
      </c>
      <c r="C24" s="24"/>
      <c r="D24" s="24"/>
      <c r="E24" s="30"/>
      <c r="F24" s="31">
        <v>4643.1099999999997</v>
      </c>
      <c r="G24" s="32">
        <v>0.96050000000000002</v>
      </c>
      <c r="H24" s="33"/>
    </row>
    <row r="25" spans="2:8" ht="15.75" customHeight="1" x14ac:dyDescent="0.2">
      <c r="B25" s="24" t="s">
        <v>144</v>
      </c>
      <c r="C25" s="25"/>
      <c r="D25" s="25"/>
      <c r="E25" s="26"/>
      <c r="F25" s="27"/>
      <c r="G25" s="28"/>
      <c r="H25" s="29"/>
    </row>
    <row r="26" spans="2:8" ht="15.75" customHeight="1" x14ac:dyDescent="0.2">
      <c r="B26" s="24" t="s">
        <v>90</v>
      </c>
      <c r="C26" s="25"/>
      <c r="D26" s="25"/>
      <c r="E26" s="26"/>
      <c r="F26" s="34" t="s">
        <v>92</v>
      </c>
      <c r="G26" s="35" t="s">
        <v>92</v>
      </c>
      <c r="H26" s="29"/>
    </row>
    <row r="27" spans="2:8" ht="15.75" customHeight="1" x14ac:dyDescent="0.2">
      <c r="B27" s="25"/>
      <c r="C27" s="25"/>
      <c r="D27" s="25"/>
      <c r="E27" s="26"/>
      <c r="F27" s="27"/>
      <c r="G27" s="28"/>
      <c r="H27" s="29"/>
    </row>
    <row r="28" spans="2:8" ht="15.75" customHeight="1" x14ac:dyDescent="0.2">
      <c r="B28" s="36" t="s">
        <v>94</v>
      </c>
      <c r="C28" s="36"/>
      <c r="D28" s="36"/>
      <c r="E28" s="37"/>
      <c r="F28" s="31">
        <v>4643.1099999999997</v>
      </c>
      <c r="G28" s="32">
        <v>0.96050000000000002</v>
      </c>
      <c r="H28" s="33"/>
    </row>
    <row r="29" spans="2:8" ht="15.75" customHeight="1" x14ac:dyDescent="0.2">
      <c r="B29" s="25"/>
      <c r="C29" s="25"/>
      <c r="D29" s="25"/>
      <c r="E29" s="26"/>
      <c r="F29" s="27"/>
      <c r="G29" s="28"/>
      <c r="H29" s="29"/>
    </row>
    <row r="30" spans="2:8" ht="15.75" customHeight="1" x14ac:dyDescent="0.2">
      <c r="B30" s="25"/>
      <c r="C30" s="25"/>
      <c r="D30" s="25"/>
      <c r="E30" s="26"/>
      <c r="F30" s="27"/>
      <c r="G30" s="28"/>
      <c r="H30" s="29"/>
    </row>
    <row r="31" spans="2:8" ht="15.75" customHeight="1" x14ac:dyDescent="0.2">
      <c r="B31" s="24" t="s">
        <v>97</v>
      </c>
      <c r="C31" s="25"/>
      <c r="D31" s="25"/>
      <c r="E31" s="26"/>
      <c r="F31" s="27"/>
      <c r="G31" s="28"/>
      <c r="H31" s="29"/>
    </row>
    <row r="32" spans="2:8" ht="15.75" customHeight="1" x14ac:dyDescent="0.2">
      <c r="B32" s="25" t="s">
        <v>98</v>
      </c>
      <c r="C32" s="25"/>
      <c r="D32" s="25"/>
      <c r="E32" s="26"/>
      <c r="F32" s="27">
        <v>207.78</v>
      </c>
      <c r="G32" s="28">
        <v>4.2999999999999997E-2</v>
      </c>
      <c r="H32" s="29"/>
    </row>
    <row r="33" spans="2:8" ht="15.75" customHeight="1" x14ac:dyDescent="0.2">
      <c r="B33" s="24" t="s">
        <v>90</v>
      </c>
      <c r="C33" s="24"/>
      <c r="D33" s="24"/>
      <c r="E33" s="30"/>
      <c r="F33" s="31">
        <v>207.78</v>
      </c>
      <c r="G33" s="32">
        <v>4.2999999999999997E-2</v>
      </c>
      <c r="H33" s="33"/>
    </row>
    <row r="34" spans="2:8" ht="15.75" customHeight="1" x14ac:dyDescent="0.2">
      <c r="B34" s="25"/>
      <c r="C34" s="25"/>
      <c r="D34" s="25"/>
      <c r="E34" s="26"/>
      <c r="F34" s="27"/>
      <c r="G34" s="28"/>
      <c r="H34" s="29"/>
    </row>
    <row r="35" spans="2:8" ht="15.75" customHeight="1" x14ac:dyDescent="0.2">
      <c r="B35" s="36" t="s">
        <v>94</v>
      </c>
      <c r="C35" s="36"/>
      <c r="D35" s="36"/>
      <c r="E35" s="37"/>
      <c r="F35" s="31">
        <v>207.78</v>
      </c>
      <c r="G35" s="32">
        <v>4.2999999999999997E-2</v>
      </c>
      <c r="H35" s="33"/>
    </row>
    <row r="36" spans="2:8" ht="15.75" customHeight="1" x14ac:dyDescent="0.2">
      <c r="B36" s="25" t="s">
        <v>99</v>
      </c>
      <c r="C36" s="25"/>
      <c r="D36" s="25"/>
      <c r="E36" s="26"/>
      <c r="F36" s="38">
        <v>-17.079999999999998</v>
      </c>
      <c r="G36" s="39">
        <v>-3.5000000000000586E-3</v>
      </c>
      <c r="H36" s="29"/>
    </row>
    <row r="37" spans="2:8" ht="15.75" customHeight="1" x14ac:dyDescent="0.2">
      <c r="B37" s="40" t="s">
        <v>100</v>
      </c>
      <c r="C37" s="40"/>
      <c r="D37" s="40"/>
      <c r="E37" s="41"/>
      <c r="F37" s="42">
        <v>4833.8100000000004</v>
      </c>
      <c r="G37" s="43">
        <v>1</v>
      </c>
      <c r="H37" s="44"/>
    </row>
    <row r="38" spans="2:8" ht="15.75" customHeight="1" thickBot="1" x14ac:dyDescent="0.25">
      <c r="B38" s="2"/>
    </row>
    <row r="39" spans="2:8" ht="27" customHeight="1" thickBot="1" x14ac:dyDescent="0.25">
      <c r="B39" s="57" t="s">
        <v>770</v>
      </c>
      <c r="C39" s="58" t="s">
        <v>771</v>
      </c>
      <c r="D39" s="58" t="s">
        <v>772</v>
      </c>
      <c r="E39" s="59" t="s">
        <v>773</v>
      </c>
      <c r="G39" s="2"/>
      <c r="H39" s="2"/>
    </row>
    <row r="40" spans="2:8" ht="29.25" customHeight="1" x14ac:dyDescent="0.2">
      <c r="B40" s="60" t="s">
        <v>39</v>
      </c>
      <c r="C40" s="79"/>
      <c r="D40" s="82" t="s">
        <v>814</v>
      </c>
      <c r="E40" s="84"/>
      <c r="G40" s="2"/>
      <c r="H40" s="2"/>
    </row>
    <row r="41" spans="2:8" ht="39.950000000000003" customHeight="1" x14ac:dyDescent="0.2">
      <c r="B41" s="62" t="s">
        <v>812</v>
      </c>
      <c r="C41" s="80"/>
      <c r="D41" s="83"/>
      <c r="E41" s="80"/>
      <c r="G41" s="2"/>
      <c r="H41" s="2"/>
    </row>
    <row r="42" spans="2:8" ht="39.950000000000003" customHeight="1" x14ac:dyDescent="0.2">
      <c r="B42" s="62" t="s">
        <v>815</v>
      </c>
      <c r="C42" s="80"/>
      <c r="D42" s="83"/>
      <c r="E42" s="80"/>
      <c r="G42" s="2"/>
      <c r="H42" s="2"/>
    </row>
    <row r="43" spans="2:8" ht="23.25" customHeight="1" thickBot="1" x14ac:dyDescent="0.25">
      <c r="B43" s="64" t="s">
        <v>802</v>
      </c>
      <c r="C43" s="81"/>
      <c r="D43" s="68" t="s">
        <v>802</v>
      </c>
      <c r="E43" s="85"/>
      <c r="G43" s="2"/>
      <c r="H43" s="2"/>
    </row>
    <row r="45" spans="2:8" ht="12" x14ac:dyDescent="0.2">
      <c r="B45" s="2" t="s">
        <v>774</v>
      </c>
      <c r="C45" s="2"/>
      <c r="D45" s="2"/>
      <c r="G45" s="2"/>
      <c r="H45" s="2"/>
    </row>
    <row r="46" spans="2:8" ht="12" x14ac:dyDescent="0.2">
      <c r="B46" s="3" t="s">
        <v>775</v>
      </c>
      <c r="C46" s="2"/>
      <c r="D46" s="2"/>
      <c r="G46" s="2"/>
      <c r="H46"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3">
    <mergeCell ref="C40:C43"/>
    <mergeCell ref="D40:D42"/>
    <mergeCell ref="E40:E43"/>
  </mergeCells>
  <hyperlinks>
    <hyperlink ref="I1" location="'Sheet1'!A1" display="Index" xr:uid="{380AA52C-BC32-4750-9871-4B4A42B440B9}"/>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2C223F-4CEA-4167-A220-6796D80E58C3}">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6.42578125" style="9" customWidth="1"/>
    <col min="4" max="4" width="26.5703125" style="9" customWidth="1"/>
    <col min="5" max="5" width="28" style="2" customWidth="1"/>
    <col min="6" max="6" width="16.42578125" style="2" customWidth="1"/>
    <col min="7" max="7" width="15.28515625" style="8" customWidth="1"/>
    <col min="8" max="8" width="4.8554687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843</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120</v>
      </c>
      <c r="C5" s="19"/>
      <c r="D5" s="19"/>
      <c r="E5" s="20"/>
      <c r="F5" s="21"/>
      <c r="G5" s="22"/>
      <c r="H5" s="23"/>
    </row>
    <row r="6" spans="2:9" ht="15.75" customHeight="1" x14ac:dyDescent="0.2">
      <c r="B6" s="24" t="s">
        <v>121</v>
      </c>
      <c r="C6" s="25"/>
      <c r="D6" s="25"/>
      <c r="E6" s="26"/>
      <c r="F6" s="27"/>
      <c r="G6" s="28"/>
      <c r="H6" s="29"/>
    </row>
    <row r="7" spans="2:9" ht="15.75" customHeight="1" x14ac:dyDescent="0.2">
      <c r="B7" s="25" t="s">
        <v>463</v>
      </c>
      <c r="C7" s="25" t="s">
        <v>464</v>
      </c>
      <c r="D7" s="25" t="s">
        <v>209</v>
      </c>
      <c r="E7" s="26">
        <v>146060</v>
      </c>
      <c r="F7" s="27">
        <v>851.09</v>
      </c>
      <c r="G7" s="28">
        <v>4.1599999999999998E-2</v>
      </c>
      <c r="H7" s="29"/>
    </row>
    <row r="8" spans="2:9" ht="15.75" customHeight="1" x14ac:dyDescent="0.2">
      <c r="B8" s="25" t="s">
        <v>231</v>
      </c>
      <c r="C8" s="25" t="s">
        <v>232</v>
      </c>
      <c r="D8" s="25" t="s">
        <v>233</v>
      </c>
      <c r="E8" s="26">
        <v>35832</v>
      </c>
      <c r="F8" s="27">
        <v>772.07</v>
      </c>
      <c r="G8" s="28">
        <v>3.78E-2</v>
      </c>
      <c r="H8" s="29"/>
    </row>
    <row r="9" spans="2:9" ht="15.75" customHeight="1" x14ac:dyDescent="0.2">
      <c r="B9" s="25" t="s">
        <v>122</v>
      </c>
      <c r="C9" s="25" t="s">
        <v>123</v>
      </c>
      <c r="D9" s="25" t="s">
        <v>124</v>
      </c>
      <c r="E9" s="26">
        <v>74682</v>
      </c>
      <c r="F9" s="27">
        <v>683.6</v>
      </c>
      <c r="G9" s="28">
        <v>3.3399999999999999E-2</v>
      </c>
      <c r="H9" s="29"/>
    </row>
    <row r="10" spans="2:9" ht="15.75" customHeight="1" x14ac:dyDescent="0.2">
      <c r="B10" s="25" t="s">
        <v>251</v>
      </c>
      <c r="C10" s="25" t="s">
        <v>252</v>
      </c>
      <c r="D10" s="25" t="s">
        <v>124</v>
      </c>
      <c r="E10" s="26">
        <v>433372</v>
      </c>
      <c r="F10" s="27">
        <v>609.54</v>
      </c>
      <c r="G10" s="28">
        <v>2.98E-2</v>
      </c>
      <c r="H10" s="29"/>
    </row>
    <row r="11" spans="2:9" ht="15.75" customHeight="1" x14ac:dyDescent="0.2">
      <c r="B11" s="25" t="s">
        <v>406</v>
      </c>
      <c r="C11" s="25" t="s">
        <v>407</v>
      </c>
      <c r="D11" s="25" t="s">
        <v>397</v>
      </c>
      <c r="E11" s="26">
        <v>17254</v>
      </c>
      <c r="F11" s="27">
        <v>586.85</v>
      </c>
      <c r="G11" s="28">
        <v>2.87E-2</v>
      </c>
      <c r="H11" s="29"/>
    </row>
    <row r="12" spans="2:9" ht="15.75" customHeight="1" x14ac:dyDescent="0.2">
      <c r="B12" s="25" t="s">
        <v>348</v>
      </c>
      <c r="C12" s="25" t="s">
        <v>349</v>
      </c>
      <c r="D12" s="25" t="s">
        <v>127</v>
      </c>
      <c r="E12" s="26">
        <v>11425</v>
      </c>
      <c r="F12" s="27">
        <v>569.45000000000005</v>
      </c>
      <c r="G12" s="28">
        <v>2.7900000000000001E-2</v>
      </c>
      <c r="H12" s="29"/>
    </row>
    <row r="13" spans="2:9" ht="15.75" customHeight="1" x14ac:dyDescent="0.2">
      <c r="B13" s="25" t="s">
        <v>465</v>
      </c>
      <c r="C13" s="25" t="s">
        <v>466</v>
      </c>
      <c r="D13" s="25" t="s">
        <v>209</v>
      </c>
      <c r="E13" s="26">
        <v>21016</v>
      </c>
      <c r="F13" s="27">
        <v>536.71</v>
      </c>
      <c r="G13" s="28">
        <v>2.63E-2</v>
      </c>
      <c r="H13" s="29"/>
    </row>
    <row r="14" spans="2:9" ht="15.75" customHeight="1" x14ac:dyDescent="0.2">
      <c r="B14" s="25" t="s">
        <v>398</v>
      </c>
      <c r="C14" s="25" t="s">
        <v>399</v>
      </c>
      <c r="D14" s="25" t="s">
        <v>183</v>
      </c>
      <c r="E14" s="26">
        <v>14221</v>
      </c>
      <c r="F14" s="27">
        <v>529.28</v>
      </c>
      <c r="G14" s="28">
        <v>2.5899999999999999E-2</v>
      </c>
      <c r="H14" s="29"/>
    </row>
    <row r="15" spans="2:9" ht="15.75" customHeight="1" x14ac:dyDescent="0.2">
      <c r="B15" s="25" t="s">
        <v>421</v>
      </c>
      <c r="C15" s="25" t="s">
        <v>422</v>
      </c>
      <c r="D15" s="25" t="s">
        <v>423</v>
      </c>
      <c r="E15" s="26">
        <v>393332</v>
      </c>
      <c r="F15" s="27">
        <v>524.11</v>
      </c>
      <c r="G15" s="28">
        <v>2.5600000000000001E-2</v>
      </c>
      <c r="H15" s="29"/>
    </row>
    <row r="16" spans="2:9" ht="15.75" customHeight="1" x14ac:dyDescent="0.2">
      <c r="B16" s="25" t="s">
        <v>467</v>
      </c>
      <c r="C16" s="25" t="s">
        <v>468</v>
      </c>
      <c r="D16" s="25" t="s">
        <v>158</v>
      </c>
      <c r="E16" s="26">
        <v>22667</v>
      </c>
      <c r="F16" s="27">
        <v>476.97</v>
      </c>
      <c r="G16" s="28">
        <v>2.3300000000000001E-2</v>
      </c>
      <c r="H16" s="29"/>
    </row>
    <row r="17" spans="2:8" ht="15.75" customHeight="1" x14ac:dyDescent="0.2">
      <c r="B17" s="25" t="s">
        <v>469</v>
      </c>
      <c r="C17" s="25" t="s">
        <v>470</v>
      </c>
      <c r="D17" s="25" t="s">
        <v>124</v>
      </c>
      <c r="E17" s="26">
        <v>233500</v>
      </c>
      <c r="F17" s="27">
        <v>458.13</v>
      </c>
      <c r="G17" s="28">
        <v>2.24E-2</v>
      </c>
      <c r="H17" s="29"/>
    </row>
    <row r="18" spans="2:8" ht="15.75" customHeight="1" x14ac:dyDescent="0.2">
      <c r="B18" s="25" t="s">
        <v>297</v>
      </c>
      <c r="C18" s="25" t="s">
        <v>298</v>
      </c>
      <c r="D18" s="25" t="s">
        <v>299</v>
      </c>
      <c r="E18" s="26">
        <v>29056</v>
      </c>
      <c r="F18" s="27">
        <v>454.81</v>
      </c>
      <c r="G18" s="28">
        <v>2.2200000000000001E-2</v>
      </c>
      <c r="H18" s="29"/>
    </row>
    <row r="19" spans="2:8" ht="15.75" customHeight="1" x14ac:dyDescent="0.2">
      <c r="B19" s="25" t="s">
        <v>291</v>
      </c>
      <c r="C19" s="25" t="s">
        <v>292</v>
      </c>
      <c r="D19" s="25" t="s">
        <v>178</v>
      </c>
      <c r="E19" s="26">
        <v>157154</v>
      </c>
      <c r="F19" s="27">
        <v>443.17</v>
      </c>
      <c r="G19" s="28">
        <v>2.1700000000000001E-2</v>
      </c>
      <c r="H19" s="29"/>
    </row>
    <row r="20" spans="2:8" ht="15.75" customHeight="1" x14ac:dyDescent="0.2">
      <c r="B20" s="25" t="s">
        <v>471</v>
      </c>
      <c r="C20" s="25" t="s">
        <v>472</v>
      </c>
      <c r="D20" s="25" t="s">
        <v>170</v>
      </c>
      <c r="E20" s="26">
        <v>38175</v>
      </c>
      <c r="F20" s="27">
        <v>434.37</v>
      </c>
      <c r="G20" s="28">
        <v>2.12E-2</v>
      </c>
      <c r="H20" s="29"/>
    </row>
    <row r="21" spans="2:8" ht="15.75" customHeight="1" x14ac:dyDescent="0.2">
      <c r="B21" s="25" t="s">
        <v>473</v>
      </c>
      <c r="C21" s="25" t="s">
        <v>474</v>
      </c>
      <c r="D21" s="25" t="s">
        <v>191</v>
      </c>
      <c r="E21" s="26">
        <v>1346611</v>
      </c>
      <c r="F21" s="27">
        <v>412.06</v>
      </c>
      <c r="G21" s="28">
        <v>2.0199999999999999E-2</v>
      </c>
      <c r="H21" s="29"/>
    </row>
    <row r="22" spans="2:8" ht="15.75" customHeight="1" x14ac:dyDescent="0.2">
      <c r="B22" s="25" t="s">
        <v>475</v>
      </c>
      <c r="C22" s="25" t="s">
        <v>476</v>
      </c>
      <c r="D22" s="25" t="s">
        <v>299</v>
      </c>
      <c r="E22" s="26">
        <v>22151</v>
      </c>
      <c r="F22" s="27">
        <v>409.96</v>
      </c>
      <c r="G22" s="28">
        <v>2.01E-2</v>
      </c>
      <c r="H22" s="29"/>
    </row>
    <row r="23" spans="2:8" ht="15.75" customHeight="1" x14ac:dyDescent="0.2">
      <c r="B23" s="25" t="s">
        <v>354</v>
      </c>
      <c r="C23" s="25" t="s">
        <v>355</v>
      </c>
      <c r="D23" s="25" t="s">
        <v>158</v>
      </c>
      <c r="E23" s="26">
        <v>41083</v>
      </c>
      <c r="F23" s="27">
        <v>407.42</v>
      </c>
      <c r="G23" s="28">
        <v>1.9900000000000001E-2</v>
      </c>
      <c r="H23" s="29"/>
    </row>
    <row r="24" spans="2:8" ht="15.75" customHeight="1" x14ac:dyDescent="0.2">
      <c r="B24" s="25" t="s">
        <v>477</v>
      </c>
      <c r="C24" s="25" t="s">
        <v>478</v>
      </c>
      <c r="D24" s="25" t="s">
        <v>438</v>
      </c>
      <c r="E24" s="26">
        <v>240000</v>
      </c>
      <c r="F24" s="27">
        <v>402.48</v>
      </c>
      <c r="G24" s="28">
        <v>1.9699999999999999E-2</v>
      </c>
      <c r="H24" s="29"/>
    </row>
    <row r="25" spans="2:8" ht="15.75" customHeight="1" x14ac:dyDescent="0.2">
      <c r="B25" s="25" t="s">
        <v>479</v>
      </c>
      <c r="C25" s="25" t="s">
        <v>480</v>
      </c>
      <c r="D25" s="25" t="s">
        <v>141</v>
      </c>
      <c r="E25" s="26">
        <v>24850</v>
      </c>
      <c r="F25" s="27">
        <v>395.31</v>
      </c>
      <c r="G25" s="28">
        <v>1.9300000000000001E-2</v>
      </c>
      <c r="H25" s="29"/>
    </row>
    <row r="26" spans="2:8" ht="15.75" customHeight="1" x14ac:dyDescent="0.2">
      <c r="B26" s="25" t="s">
        <v>481</v>
      </c>
      <c r="C26" s="25" t="s">
        <v>482</v>
      </c>
      <c r="D26" s="25" t="s">
        <v>209</v>
      </c>
      <c r="E26" s="26">
        <v>24473</v>
      </c>
      <c r="F26" s="27">
        <v>390.67</v>
      </c>
      <c r="G26" s="28">
        <v>1.9099999999999999E-2</v>
      </c>
      <c r="H26" s="29"/>
    </row>
    <row r="27" spans="2:8" ht="15.75" customHeight="1" x14ac:dyDescent="0.2">
      <c r="B27" s="25" t="s">
        <v>483</v>
      </c>
      <c r="C27" s="25" t="s">
        <v>484</v>
      </c>
      <c r="D27" s="25" t="s">
        <v>167</v>
      </c>
      <c r="E27" s="26">
        <v>32538</v>
      </c>
      <c r="F27" s="27">
        <v>370.05</v>
      </c>
      <c r="G27" s="28">
        <v>1.8100000000000002E-2</v>
      </c>
      <c r="H27" s="29"/>
    </row>
    <row r="28" spans="2:8" ht="15.75" customHeight="1" x14ac:dyDescent="0.2">
      <c r="B28" s="25" t="s">
        <v>380</v>
      </c>
      <c r="C28" s="25" t="s">
        <v>381</v>
      </c>
      <c r="D28" s="25" t="s">
        <v>167</v>
      </c>
      <c r="E28" s="26">
        <v>149792</v>
      </c>
      <c r="F28" s="27">
        <v>369.39</v>
      </c>
      <c r="G28" s="28">
        <v>1.8100000000000002E-2</v>
      </c>
      <c r="H28" s="29"/>
    </row>
    <row r="29" spans="2:8" ht="15.75" customHeight="1" x14ac:dyDescent="0.2">
      <c r="B29" s="25" t="s">
        <v>242</v>
      </c>
      <c r="C29" s="25" t="s">
        <v>243</v>
      </c>
      <c r="D29" s="25" t="s">
        <v>244</v>
      </c>
      <c r="E29" s="26">
        <v>96224</v>
      </c>
      <c r="F29" s="27">
        <v>368.92</v>
      </c>
      <c r="G29" s="28">
        <v>1.7999999999999999E-2</v>
      </c>
      <c r="H29" s="29"/>
    </row>
    <row r="30" spans="2:8" ht="15.75" customHeight="1" x14ac:dyDescent="0.2">
      <c r="B30" s="25" t="s">
        <v>344</v>
      </c>
      <c r="C30" s="25" t="s">
        <v>345</v>
      </c>
      <c r="D30" s="25" t="s">
        <v>299</v>
      </c>
      <c r="E30" s="26">
        <v>36000</v>
      </c>
      <c r="F30" s="27">
        <v>366.97</v>
      </c>
      <c r="G30" s="28">
        <v>1.7999999999999999E-2</v>
      </c>
      <c r="H30" s="29"/>
    </row>
    <row r="31" spans="2:8" ht="15.75" customHeight="1" x14ac:dyDescent="0.2">
      <c r="B31" s="25" t="s">
        <v>485</v>
      </c>
      <c r="C31" s="25" t="s">
        <v>486</v>
      </c>
      <c r="D31" s="25" t="s">
        <v>397</v>
      </c>
      <c r="E31" s="26">
        <v>96192</v>
      </c>
      <c r="F31" s="27">
        <v>359.04</v>
      </c>
      <c r="G31" s="28">
        <v>1.7600000000000001E-2</v>
      </c>
      <c r="H31" s="29"/>
    </row>
    <row r="32" spans="2:8" ht="15.75" customHeight="1" x14ac:dyDescent="0.2">
      <c r="B32" s="25" t="s">
        <v>487</v>
      </c>
      <c r="C32" s="25" t="s">
        <v>488</v>
      </c>
      <c r="D32" s="25" t="s">
        <v>209</v>
      </c>
      <c r="E32" s="26">
        <v>12458</v>
      </c>
      <c r="F32" s="27">
        <v>350.99</v>
      </c>
      <c r="G32" s="28">
        <v>1.72E-2</v>
      </c>
      <c r="H32" s="29"/>
    </row>
    <row r="33" spans="2:8" ht="15.75" customHeight="1" x14ac:dyDescent="0.2">
      <c r="B33" s="25" t="s">
        <v>489</v>
      </c>
      <c r="C33" s="25" t="s">
        <v>490</v>
      </c>
      <c r="D33" s="25" t="s">
        <v>388</v>
      </c>
      <c r="E33" s="26">
        <v>43414</v>
      </c>
      <c r="F33" s="27">
        <v>349.5</v>
      </c>
      <c r="G33" s="28">
        <v>1.7100000000000001E-2</v>
      </c>
      <c r="H33" s="29"/>
    </row>
    <row r="34" spans="2:8" ht="15.75" customHeight="1" x14ac:dyDescent="0.2">
      <c r="B34" s="25" t="s">
        <v>491</v>
      </c>
      <c r="C34" s="25" t="s">
        <v>492</v>
      </c>
      <c r="D34" s="25" t="s">
        <v>233</v>
      </c>
      <c r="E34" s="26">
        <v>8219</v>
      </c>
      <c r="F34" s="27">
        <v>335.68</v>
      </c>
      <c r="G34" s="28">
        <v>1.6400000000000001E-2</v>
      </c>
      <c r="H34" s="29"/>
    </row>
    <row r="35" spans="2:8" ht="15.75" customHeight="1" x14ac:dyDescent="0.2">
      <c r="B35" s="25" t="s">
        <v>493</v>
      </c>
      <c r="C35" s="25" t="s">
        <v>494</v>
      </c>
      <c r="D35" s="25" t="s">
        <v>178</v>
      </c>
      <c r="E35" s="26">
        <v>39724</v>
      </c>
      <c r="F35" s="27">
        <v>332.69</v>
      </c>
      <c r="G35" s="28">
        <v>1.6299999999999999E-2</v>
      </c>
      <c r="H35" s="29"/>
    </row>
    <row r="36" spans="2:8" ht="15.75" customHeight="1" x14ac:dyDescent="0.2">
      <c r="B36" s="25" t="s">
        <v>234</v>
      </c>
      <c r="C36" s="25" t="s">
        <v>235</v>
      </c>
      <c r="D36" s="25" t="s">
        <v>124</v>
      </c>
      <c r="E36" s="26">
        <v>58600</v>
      </c>
      <c r="F36" s="27">
        <v>331.41</v>
      </c>
      <c r="G36" s="28">
        <v>1.6199999999999999E-2</v>
      </c>
      <c r="H36" s="29"/>
    </row>
    <row r="37" spans="2:8" ht="15.75" customHeight="1" x14ac:dyDescent="0.2">
      <c r="B37" s="25" t="s">
        <v>495</v>
      </c>
      <c r="C37" s="25" t="s">
        <v>496</v>
      </c>
      <c r="D37" s="25" t="s">
        <v>299</v>
      </c>
      <c r="E37" s="26">
        <v>7568</v>
      </c>
      <c r="F37" s="27">
        <v>327.64</v>
      </c>
      <c r="G37" s="28">
        <v>1.6E-2</v>
      </c>
      <c r="H37" s="29"/>
    </row>
    <row r="38" spans="2:8" ht="15.75" customHeight="1" x14ac:dyDescent="0.2">
      <c r="B38" s="25" t="s">
        <v>318</v>
      </c>
      <c r="C38" s="25" t="s">
        <v>319</v>
      </c>
      <c r="D38" s="25" t="s">
        <v>233</v>
      </c>
      <c r="E38" s="26">
        <v>304334</v>
      </c>
      <c r="F38" s="27">
        <v>319.86</v>
      </c>
      <c r="G38" s="28">
        <v>1.5599999999999999E-2</v>
      </c>
      <c r="H38" s="29"/>
    </row>
    <row r="39" spans="2:8" ht="15.75" customHeight="1" x14ac:dyDescent="0.2">
      <c r="B39" s="25" t="s">
        <v>441</v>
      </c>
      <c r="C39" s="25" t="s">
        <v>442</v>
      </c>
      <c r="D39" s="25" t="s">
        <v>164</v>
      </c>
      <c r="E39" s="26">
        <v>156384</v>
      </c>
      <c r="F39" s="27">
        <v>311.99</v>
      </c>
      <c r="G39" s="28">
        <v>1.5299999999999999E-2</v>
      </c>
      <c r="H39" s="29"/>
    </row>
    <row r="40" spans="2:8" ht="15.75" customHeight="1" x14ac:dyDescent="0.2">
      <c r="B40" s="25" t="s">
        <v>497</v>
      </c>
      <c r="C40" s="25" t="s">
        <v>498</v>
      </c>
      <c r="D40" s="25" t="s">
        <v>178</v>
      </c>
      <c r="E40" s="26">
        <v>18757</v>
      </c>
      <c r="F40" s="27">
        <v>308.02999999999997</v>
      </c>
      <c r="G40" s="28">
        <v>1.5100000000000001E-2</v>
      </c>
      <c r="H40" s="29"/>
    </row>
    <row r="41" spans="2:8" ht="15.75" customHeight="1" x14ac:dyDescent="0.2">
      <c r="B41" s="25" t="s">
        <v>300</v>
      </c>
      <c r="C41" s="25" t="s">
        <v>301</v>
      </c>
      <c r="D41" s="25" t="s">
        <v>167</v>
      </c>
      <c r="E41" s="26">
        <v>23590</v>
      </c>
      <c r="F41" s="27">
        <v>306.36</v>
      </c>
      <c r="G41" s="28">
        <v>1.4999999999999999E-2</v>
      </c>
      <c r="H41" s="29"/>
    </row>
    <row r="42" spans="2:8" ht="15.75" customHeight="1" x14ac:dyDescent="0.2">
      <c r="B42" s="25" t="s">
        <v>499</v>
      </c>
      <c r="C42" s="25" t="s">
        <v>500</v>
      </c>
      <c r="D42" s="25" t="s">
        <v>501</v>
      </c>
      <c r="E42" s="26">
        <v>1006</v>
      </c>
      <c r="F42" s="27">
        <v>299.41000000000003</v>
      </c>
      <c r="G42" s="28">
        <v>1.46E-2</v>
      </c>
      <c r="H42" s="29"/>
    </row>
    <row r="43" spans="2:8" ht="15.75" customHeight="1" x14ac:dyDescent="0.2">
      <c r="B43" s="25" t="s">
        <v>502</v>
      </c>
      <c r="C43" s="25" t="s">
        <v>503</v>
      </c>
      <c r="D43" s="25" t="s">
        <v>178</v>
      </c>
      <c r="E43" s="26">
        <v>25120</v>
      </c>
      <c r="F43" s="27">
        <v>298.3</v>
      </c>
      <c r="G43" s="28">
        <v>1.46E-2</v>
      </c>
      <c r="H43" s="29"/>
    </row>
    <row r="44" spans="2:8" ht="15.75" customHeight="1" x14ac:dyDescent="0.2">
      <c r="B44" s="25" t="s">
        <v>395</v>
      </c>
      <c r="C44" s="25" t="s">
        <v>396</v>
      </c>
      <c r="D44" s="25" t="s">
        <v>397</v>
      </c>
      <c r="E44" s="26">
        <v>27611</v>
      </c>
      <c r="F44" s="27">
        <v>287.98</v>
      </c>
      <c r="G44" s="28">
        <v>1.41E-2</v>
      </c>
      <c r="H44" s="29"/>
    </row>
    <row r="45" spans="2:8" ht="15.75" customHeight="1" x14ac:dyDescent="0.2">
      <c r="B45" s="25" t="s">
        <v>219</v>
      </c>
      <c r="C45" s="25" t="s">
        <v>220</v>
      </c>
      <c r="D45" s="25" t="s">
        <v>167</v>
      </c>
      <c r="E45" s="26">
        <v>29100</v>
      </c>
      <c r="F45" s="27">
        <v>283.83</v>
      </c>
      <c r="G45" s="28">
        <v>1.3899999999999999E-2</v>
      </c>
      <c r="H45" s="29"/>
    </row>
    <row r="46" spans="2:8" ht="15.75" customHeight="1" x14ac:dyDescent="0.2">
      <c r="B46" s="25" t="s">
        <v>504</v>
      </c>
      <c r="C46" s="25" t="s">
        <v>505</v>
      </c>
      <c r="D46" s="25" t="s">
        <v>299</v>
      </c>
      <c r="E46" s="26">
        <v>5745</v>
      </c>
      <c r="F46" s="27">
        <v>282.77</v>
      </c>
      <c r="G46" s="28">
        <v>1.38E-2</v>
      </c>
      <c r="H46" s="29"/>
    </row>
    <row r="47" spans="2:8" ht="15.75" customHeight="1" x14ac:dyDescent="0.2">
      <c r="B47" s="25" t="s">
        <v>338</v>
      </c>
      <c r="C47" s="25" t="s">
        <v>339</v>
      </c>
      <c r="D47" s="25" t="s">
        <v>244</v>
      </c>
      <c r="E47" s="26">
        <v>55047</v>
      </c>
      <c r="F47" s="27">
        <v>275.76</v>
      </c>
      <c r="G47" s="28">
        <v>1.35E-2</v>
      </c>
      <c r="H47" s="29"/>
    </row>
    <row r="48" spans="2:8" ht="15.75" customHeight="1" x14ac:dyDescent="0.2">
      <c r="B48" s="25" t="s">
        <v>506</v>
      </c>
      <c r="C48" s="25" t="s">
        <v>507</v>
      </c>
      <c r="D48" s="25" t="s">
        <v>209</v>
      </c>
      <c r="E48" s="26">
        <v>71500</v>
      </c>
      <c r="F48" s="27">
        <v>272.63</v>
      </c>
      <c r="G48" s="28">
        <v>1.3299999999999999E-2</v>
      </c>
      <c r="H48" s="29"/>
    </row>
    <row r="49" spans="2:8" ht="15.75" customHeight="1" x14ac:dyDescent="0.2">
      <c r="B49" s="25" t="s">
        <v>201</v>
      </c>
      <c r="C49" s="25" t="s">
        <v>202</v>
      </c>
      <c r="D49" s="25" t="s">
        <v>203</v>
      </c>
      <c r="E49" s="26">
        <v>5450</v>
      </c>
      <c r="F49" s="27">
        <v>262.68</v>
      </c>
      <c r="G49" s="28">
        <v>1.2800000000000001E-2</v>
      </c>
      <c r="H49" s="29"/>
    </row>
    <row r="50" spans="2:8" ht="15.75" customHeight="1" x14ac:dyDescent="0.2">
      <c r="B50" s="25" t="s">
        <v>508</v>
      </c>
      <c r="C50" s="25" t="s">
        <v>509</v>
      </c>
      <c r="D50" s="25" t="s">
        <v>178</v>
      </c>
      <c r="E50" s="26">
        <v>26533</v>
      </c>
      <c r="F50" s="27">
        <v>238.27</v>
      </c>
      <c r="G50" s="28">
        <v>1.17E-2</v>
      </c>
      <c r="H50" s="29"/>
    </row>
    <row r="51" spans="2:8" ht="15.75" customHeight="1" x14ac:dyDescent="0.2">
      <c r="B51" s="25" t="s">
        <v>510</v>
      </c>
      <c r="C51" s="25" t="s">
        <v>511</v>
      </c>
      <c r="D51" s="25" t="s">
        <v>329</v>
      </c>
      <c r="E51" s="26">
        <v>33350</v>
      </c>
      <c r="F51" s="27">
        <v>229.51</v>
      </c>
      <c r="G51" s="28">
        <v>1.12E-2</v>
      </c>
      <c r="H51" s="29"/>
    </row>
    <row r="52" spans="2:8" ht="15.75" customHeight="1" x14ac:dyDescent="0.2">
      <c r="B52" s="25" t="s">
        <v>512</v>
      </c>
      <c r="C52" s="25" t="s">
        <v>513</v>
      </c>
      <c r="D52" s="25" t="s">
        <v>127</v>
      </c>
      <c r="E52" s="26">
        <v>2876</v>
      </c>
      <c r="F52" s="27">
        <v>219.3</v>
      </c>
      <c r="G52" s="28">
        <v>1.0699999999999999E-2</v>
      </c>
      <c r="H52" s="29"/>
    </row>
    <row r="53" spans="2:8" ht="15.75" customHeight="1" x14ac:dyDescent="0.2">
      <c r="B53" s="25" t="s">
        <v>445</v>
      </c>
      <c r="C53" s="25" t="s">
        <v>446</v>
      </c>
      <c r="D53" s="25" t="s">
        <v>196</v>
      </c>
      <c r="E53" s="26">
        <v>28858</v>
      </c>
      <c r="F53" s="27">
        <v>209.77</v>
      </c>
      <c r="G53" s="28">
        <v>1.03E-2</v>
      </c>
      <c r="H53" s="29"/>
    </row>
    <row r="54" spans="2:8" ht="15.75" customHeight="1" x14ac:dyDescent="0.2">
      <c r="B54" s="25" t="s">
        <v>514</v>
      </c>
      <c r="C54" s="25" t="s">
        <v>515</v>
      </c>
      <c r="D54" s="25" t="s">
        <v>326</v>
      </c>
      <c r="E54" s="26">
        <v>570</v>
      </c>
      <c r="F54" s="27">
        <v>205.19</v>
      </c>
      <c r="G54" s="28">
        <v>0.01</v>
      </c>
      <c r="H54" s="29"/>
    </row>
    <row r="55" spans="2:8" ht="15.75" customHeight="1" x14ac:dyDescent="0.2">
      <c r="B55" s="25" t="s">
        <v>459</v>
      </c>
      <c r="C55" s="25" t="s">
        <v>460</v>
      </c>
      <c r="D55" s="25" t="s">
        <v>183</v>
      </c>
      <c r="E55" s="26">
        <v>55991</v>
      </c>
      <c r="F55" s="27">
        <v>202.55</v>
      </c>
      <c r="G55" s="28">
        <v>9.9000000000000008E-3</v>
      </c>
      <c r="H55" s="29"/>
    </row>
    <row r="56" spans="2:8" ht="15.75" customHeight="1" x14ac:dyDescent="0.2">
      <c r="B56" s="25" t="s">
        <v>516</v>
      </c>
      <c r="C56" s="25" t="s">
        <v>517</v>
      </c>
      <c r="D56" s="25" t="s">
        <v>158</v>
      </c>
      <c r="E56" s="26">
        <v>10330</v>
      </c>
      <c r="F56" s="27">
        <v>195.05</v>
      </c>
      <c r="G56" s="28">
        <v>9.4999999999999998E-3</v>
      </c>
      <c r="H56" s="29"/>
    </row>
    <row r="57" spans="2:8" ht="15.75" customHeight="1" x14ac:dyDescent="0.2">
      <c r="B57" s="24" t="s">
        <v>90</v>
      </c>
      <c r="C57" s="24"/>
      <c r="D57" s="24"/>
      <c r="E57" s="30"/>
      <c r="F57" s="31">
        <v>19219.57</v>
      </c>
      <c r="G57" s="32">
        <v>0.94010000000000005</v>
      </c>
      <c r="H57" s="33"/>
    </row>
    <row r="58" spans="2:8" ht="15.75" customHeight="1" x14ac:dyDescent="0.2">
      <c r="B58" s="24" t="s">
        <v>144</v>
      </c>
      <c r="C58" s="25"/>
      <c r="D58" s="25"/>
      <c r="E58" s="26"/>
      <c r="F58" s="27"/>
      <c r="G58" s="28"/>
      <c r="H58" s="29"/>
    </row>
    <row r="59" spans="2:8" ht="15.75" customHeight="1" x14ac:dyDescent="0.2">
      <c r="B59" s="24" t="s">
        <v>90</v>
      </c>
      <c r="C59" s="25"/>
      <c r="D59" s="25"/>
      <c r="E59" s="26"/>
      <c r="F59" s="34" t="s">
        <v>92</v>
      </c>
      <c r="G59" s="35" t="s">
        <v>92</v>
      </c>
      <c r="H59" s="29"/>
    </row>
    <row r="60" spans="2:8" ht="15.75" customHeight="1" x14ac:dyDescent="0.2">
      <c r="B60" s="25"/>
      <c r="C60" s="25"/>
      <c r="D60" s="25"/>
      <c r="E60" s="26"/>
      <c r="F60" s="27"/>
      <c r="G60" s="28"/>
      <c r="H60" s="29"/>
    </row>
    <row r="61" spans="2:8" ht="15.75" customHeight="1" x14ac:dyDescent="0.2">
      <c r="B61" s="36" t="s">
        <v>94</v>
      </c>
      <c r="C61" s="36"/>
      <c r="D61" s="36"/>
      <c r="E61" s="37"/>
      <c r="F61" s="31">
        <v>19219.57</v>
      </c>
      <c r="G61" s="32">
        <v>0.94010000000000005</v>
      </c>
      <c r="H61" s="33"/>
    </row>
    <row r="62" spans="2:8" ht="15.75" customHeight="1" x14ac:dyDescent="0.2">
      <c r="B62" s="25"/>
      <c r="C62" s="25"/>
      <c r="D62" s="25"/>
      <c r="E62" s="26"/>
      <c r="F62" s="27"/>
      <c r="G62" s="28"/>
      <c r="H62" s="29"/>
    </row>
    <row r="63" spans="2:8" ht="15.75" customHeight="1" x14ac:dyDescent="0.2">
      <c r="B63" s="25"/>
      <c r="C63" s="25"/>
      <c r="D63" s="25"/>
      <c r="E63" s="26"/>
      <c r="F63" s="27"/>
      <c r="G63" s="28"/>
      <c r="H63" s="29"/>
    </row>
    <row r="64" spans="2:8" ht="15.75" customHeight="1" x14ac:dyDescent="0.2">
      <c r="B64" s="24" t="s">
        <v>97</v>
      </c>
      <c r="C64" s="25"/>
      <c r="D64" s="25"/>
      <c r="E64" s="26"/>
      <c r="F64" s="27"/>
      <c r="G64" s="28"/>
      <c r="H64" s="29"/>
    </row>
    <row r="65" spans="2:16" ht="15.75" customHeight="1" x14ac:dyDescent="0.2">
      <c r="B65" s="25" t="s">
        <v>98</v>
      </c>
      <c r="C65" s="25"/>
      <c r="D65" s="25"/>
      <c r="E65" s="26"/>
      <c r="F65" s="27">
        <v>1213.44</v>
      </c>
      <c r="G65" s="28">
        <v>5.9400000000000001E-2</v>
      </c>
      <c r="H65" s="29"/>
    </row>
    <row r="66" spans="2:16" ht="15.75" customHeight="1" x14ac:dyDescent="0.2">
      <c r="B66" s="24" t="s">
        <v>90</v>
      </c>
      <c r="C66" s="24"/>
      <c r="D66" s="24"/>
      <c r="E66" s="30"/>
      <c r="F66" s="31">
        <v>1213.44</v>
      </c>
      <c r="G66" s="32">
        <v>5.9400000000000001E-2</v>
      </c>
      <c r="H66" s="33"/>
    </row>
    <row r="67" spans="2:16" ht="15.75" customHeight="1" x14ac:dyDescent="0.2">
      <c r="B67" s="25"/>
      <c r="C67" s="25"/>
      <c r="D67" s="25"/>
      <c r="E67" s="26"/>
      <c r="F67" s="27"/>
      <c r="G67" s="28"/>
      <c r="H67" s="29"/>
    </row>
    <row r="68" spans="2:16" ht="15.75" customHeight="1" x14ac:dyDescent="0.2">
      <c r="B68" s="36" t="s">
        <v>94</v>
      </c>
      <c r="C68" s="36"/>
      <c r="D68" s="36"/>
      <c r="E68" s="37"/>
      <c r="F68" s="31">
        <v>1213.44</v>
      </c>
      <c r="G68" s="32">
        <v>5.9400000000000001E-2</v>
      </c>
      <c r="H68" s="33"/>
      <c r="L68" s="3"/>
    </row>
    <row r="69" spans="2:16" ht="15.75" customHeight="1" x14ac:dyDescent="0.2">
      <c r="B69" s="25" t="s">
        <v>99</v>
      </c>
      <c r="C69" s="25"/>
      <c r="D69" s="25"/>
      <c r="E69" s="26"/>
      <c r="F69" s="27">
        <v>10.7</v>
      </c>
      <c r="G69" s="28">
        <v>4.9999999999994493E-4</v>
      </c>
      <c r="H69" s="29"/>
    </row>
    <row r="70" spans="2:16" ht="15.75" customHeight="1" x14ac:dyDescent="0.2">
      <c r="B70" s="40" t="s">
        <v>100</v>
      </c>
      <c r="C70" s="40"/>
      <c r="D70" s="40"/>
      <c r="E70" s="41"/>
      <c r="F70" s="42">
        <v>20443.71</v>
      </c>
      <c r="G70" s="43">
        <v>1</v>
      </c>
      <c r="H70" s="44"/>
      <c r="L70" s="3"/>
    </row>
    <row r="71" spans="2:16" ht="15.75" customHeight="1" thickBot="1" x14ac:dyDescent="0.25">
      <c r="B71" s="2"/>
      <c r="L71" s="3"/>
    </row>
    <row r="72" spans="2:16" ht="27" customHeight="1" thickBot="1" x14ac:dyDescent="0.25">
      <c r="B72" s="57" t="s">
        <v>770</v>
      </c>
      <c r="C72" s="58" t="s">
        <v>771</v>
      </c>
      <c r="D72" s="58" t="s">
        <v>772</v>
      </c>
      <c r="E72" s="59" t="s">
        <v>773</v>
      </c>
      <c r="G72" s="2"/>
      <c r="H72" s="2"/>
    </row>
    <row r="73" spans="2:16" ht="29.25" customHeight="1" x14ac:dyDescent="0.2">
      <c r="B73" s="60" t="s">
        <v>816</v>
      </c>
      <c r="C73" s="79"/>
      <c r="D73" s="82" t="s">
        <v>817</v>
      </c>
      <c r="E73" s="84"/>
      <c r="G73" s="2"/>
      <c r="H73" s="2"/>
    </row>
    <row r="74" spans="2:16" ht="39.950000000000003" customHeight="1" x14ac:dyDescent="0.2">
      <c r="B74" s="62" t="s">
        <v>812</v>
      </c>
      <c r="C74" s="80"/>
      <c r="D74" s="83"/>
      <c r="E74" s="80"/>
      <c r="G74" s="2"/>
      <c r="H74" s="2"/>
    </row>
    <row r="75" spans="2:16" ht="39.950000000000003" customHeight="1" x14ac:dyDescent="0.2">
      <c r="B75" s="62" t="s">
        <v>818</v>
      </c>
      <c r="C75" s="80"/>
      <c r="D75" s="83"/>
      <c r="E75" s="80"/>
      <c r="G75" s="2"/>
      <c r="H75" s="2"/>
    </row>
    <row r="76" spans="2:16" ht="23.25" customHeight="1" thickBot="1" x14ac:dyDescent="0.25">
      <c r="B76" s="64" t="s">
        <v>802</v>
      </c>
      <c r="C76" s="81"/>
      <c r="D76" s="68" t="s">
        <v>802</v>
      </c>
      <c r="E76" s="85"/>
      <c r="G76" s="2"/>
      <c r="H76" s="2"/>
    </row>
    <row r="78" spans="2:16" ht="12" x14ac:dyDescent="0.2">
      <c r="B78" s="2" t="s">
        <v>774</v>
      </c>
      <c r="C78" s="2"/>
      <c r="D78" s="2"/>
      <c r="G78" s="2"/>
      <c r="H78" s="2"/>
    </row>
    <row r="79" spans="2:16" ht="12" x14ac:dyDescent="0.2">
      <c r="B79" s="3" t="s">
        <v>775</v>
      </c>
      <c r="C79" s="2"/>
      <c r="D79" s="2"/>
      <c r="G79" s="2"/>
      <c r="H79" s="2"/>
    </row>
    <row r="80" spans="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3">
    <mergeCell ref="C73:C76"/>
    <mergeCell ref="D73:D75"/>
    <mergeCell ref="E73:E76"/>
  </mergeCells>
  <hyperlinks>
    <hyperlink ref="I1" location="'Sheet1'!A1" display="Index" xr:uid="{D2D5A6D6-50EC-4E5F-B93D-5CC114BCFD7C}"/>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9248D3-67EF-4C6D-ACFD-250A80160656}">
  <dimension ref="B1:P96"/>
  <sheetViews>
    <sheetView workbookViewId="0"/>
  </sheetViews>
  <sheetFormatPr defaultColWidth="9.140625" defaultRowHeight="15.75" customHeight="1" x14ac:dyDescent="0.2"/>
  <cols>
    <col min="1" max="1" width="3.5703125" style="2" customWidth="1"/>
    <col min="2" max="2" width="41.5703125" style="9" bestFit="1" customWidth="1"/>
    <col min="3" max="3" width="27" style="9" customWidth="1"/>
    <col min="4" max="4" width="33.42578125" style="9" bestFit="1" customWidth="1"/>
    <col min="5" max="5" width="22.5703125" style="2" bestFit="1" customWidth="1"/>
    <col min="6" max="6" width="16.42578125" style="2" customWidth="1"/>
    <col min="7" max="7" width="15.28515625" style="8" customWidth="1"/>
    <col min="8" max="8" width="5.4257812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844</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120</v>
      </c>
      <c r="C5" s="19"/>
      <c r="D5" s="19"/>
      <c r="E5" s="20"/>
      <c r="F5" s="21"/>
      <c r="G5" s="22"/>
      <c r="H5" s="23"/>
    </row>
    <row r="6" spans="2:9" ht="15.75" customHeight="1" x14ac:dyDescent="0.2">
      <c r="B6" s="24" t="s">
        <v>121</v>
      </c>
      <c r="C6" s="25"/>
      <c r="D6" s="25"/>
      <c r="E6" s="26"/>
      <c r="F6" s="27"/>
      <c r="G6" s="28"/>
      <c r="H6" s="29"/>
    </row>
    <row r="7" spans="2:9" ht="15.75" customHeight="1" x14ac:dyDescent="0.2">
      <c r="B7" s="25" t="s">
        <v>518</v>
      </c>
      <c r="C7" s="25" t="s">
        <v>519</v>
      </c>
      <c r="D7" s="25" t="s">
        <v>238</v>
      </c>
      <c r="E7" s="26">
        <v>55000</v>
      </c>
      <c r="F7" s="27">
        <v>65.31</v>
      </c>
      <c r="G7" s="28">
        <v>6.9400000000000003E-2</v>
      </c>
      <c r="H7" s="29"/>
    </row>
    <row r="8" spans="2:9" ht="15.75" customHeight="1" x14ac:dyDescent="0.2">
      <c r="B8" s="25" t="s">
        <v>122</v>
      </c>
      <c r="C8" s="25" t="s">
        <v>123</v>
      </c>
      <c r="D8" s="25" t="s">
        <v>124</v>
      </c>
      <c r="E8" s="26">
        <v>5847</v>
      </c>
      <c r="F8" s="27">
        <v>53.52</v>
      </c>
      <c r="G8" s="28">
        <v>5.6899999999999999E-2</v>
      </c>
      <c r="H8" s="29"/>
    </row>
    <row r="9" spans="2:9" ht="15.75" customHeight="1" x14ac:dyDescent="0.2">
      <c r="B9" s="25" t="s">
        <v>229</v>
      </c>
      <c r="C9" s="25" t="s">
        <v>230</v>
      </c>
      <c r="D9" s="25" t="s">
        <v>127</v>
      </c>
      <c r="E9" s="26">
        <v>1400</v>
      </c>
      <c r="F9" s="27">
        <v>47.16</v>
      </c>
      <c r="G9" s="28">
        <v>5.0099999999999999E-2</v>
      </c>
      <c r="H9" s="29"/>
    </row>
    <row r="10" spans="2:9" ht="15.75" customHeight="1" x14ac:dyDescent="0.2">
      <c r="B10" s="25" t="s">
        <v>128</v>
      </c>
      <c r="C10" s="25" t="s">
        <v>129</v>
      </c>
      <c r="D10" s="25" t="s">
        <v>124</v>
      </c>
      <c r="E10" s="26">
        <v>2844</v>
      </c>
      <c r="F10" s="27">
        <v>41.99</v>
      </c>
      <c r="G10" s="28">
        <v>4.4600000000000001E-2</v>
      </c>
      <c r="H10" s="29"/>
    </row>
    <row r="11" spans="2:9" ht="15.75" customHeight="1" x14ac:dyDescent="0.2">
      <c r="B11" s="25" t="s">
        <v>189</v>
      </c>
      <c r="C11" s="25" t="s">
        <v>190</v>
      </c>
      <c r="D11" s="25" t="s">
        <v>191</v>
      </c>
      <c r="E11" s="26">
        <v>1100</v>
      </c>
      <c r="F11" s="27">
        <v>36.64</v>
      </c>
      <c r="G11" s="28">
        <v>3.8899999999999997E-2</v>
      </c>
      <c r="H11" s="29"/>
    </row>
    <row r="12" spans="2:9" ht="15.75" customHeight="1" x14ac:dyDescent="0.2">
      <c r="B12" s="25" t="s">
        <v>234</v>
      </c>
      <c r="C12" s="25" t="s">
        <v>235</v>
      </c>
      <c r="D12" s="25" t="s">
        <v>124</v>
      </c>
      <c r="E12" s="26">
        <v>6008</v>
      </c>
      <c r="F12" s="27">
        <v>33.979999999999997</v>
      </c>
      <c r="G12" s="28">
        <v>3.61E-2</v>
      </c>
      <c r="H12" s="29"/>
    </row>
    <row r="13" spans="2:9" ht="15.75" customHeight="1" x14ac:dyDescent="0.2">
      <c r="B13" s="25" t="s">
        <v>269</v>
      </c>
      <c r="C13" s="25" t="s">
        <v>270</v>
      </c>
      <c r="D13" s="25" t="s">
        <v>124</v>
      </c>
      <c r="E13" s="26">
        <v>1600</v>
      </c>
      <c r="F13" s="27">
        <v>27.83</v>
      </c>
      <c r="G13" s="28">
        <v>2.9600000000000001E-2</v>
      </c>
      <c r="H13" s="29"/>
    </row>
    <row r="14" spans="2:9" ht="15.75" customHeight="1" x14ac:dyDescent="0.2">
      <c r="B14" s="25" t="s">
        <v>275</v>
      </c>
      <c r="C14" s="25" t="s">
        <v>276</v>
      </c>
      <c r="D14" s="25" t="s">
        <v>127</v>
      </c>
      <c r="E14" s="26">
        <v>2135</v>
      </c>
      <c r="F14" s="27">
        <v>27.24</v>
      </c>
      <c r="G14" s="28">
        <v>2.9000000000000001E-2</v>
      </c>
      <c r="H14" s="29"/>
    </row>
    <row r="15" spans="2:9" ht="15.75" customHeight="1" x14ac:dyDescent="0.2">
      <c r="B15" s="25" t="s">
        <v>199</v>
      </c>
      <c r="C15" s="25" t="s">
        <v>200</v>
      </c>
      <c r="D15" s="25" t="s">
        <v>124</v>
      </c>
      <c r="E15" s="26">
        <v>2500</v>
      </c>
      <c r="F15" s="27">
        <v>24.55</v>
      </c>
      <c r="G15" s="28">
        <v>2.6100000000000002E-2</v>
      </c>
      <c r="H15" s="29"/>
    </row>
    <row r="16" spans="2:9" ht="15.75" customHeight="1" x14ac:dyDescent="0.2">
      <c r="B16" s="25" t="s">
        <v>289</v>
      </c>
      <c r="C16" s="25" t="s">
        <v>290</v>
      </c>
      <c r="D16" s="25" t="s">
        <v>183</v>
      </c>
      <c r="E16" s="26">
        <v>2100</v>
      </c>
      <c r="F16" s="27">
        <v>22.86</v>
      </c>
      <c r="G16" s="28">
        <v>2.4299999999999999E-2</v>
      </c>
      <c r="H16" s="29"/>
    </row>
    <row r="17" spans="2:8" ht="15.75" customHeight="1" x14ac:dyDescent="0.2">
      <c r="B17" s="25" t="s">
        <v>192</v>
      </c>
      <c r="C17" s="25" t="s">
        <v>193</v>
      </c>
      <c r="D17" s="25" t="s">
        <v>158</v>
      </c>
      <c r="E17" s="26">
        <v>1193</v>
      </c>
      <c r="F17" s="27">
        <v>22.51</v>
      </c>
      <c r="G17" s="28">
        <v>2.3900000000000001E-2</v>
      </c>
      <c r="H17" s="29"/>
    </row>
    <row r="18" spans="2:8" ht="15.75" customHeight="1" x14ac:dyDescent="0.2">
      <c r="B18" s="25" t="s">
        <v>251</v>
      </c>
      <c r="C18" s="25" t="s">
        <v>252</v>
      </c>
      <c r="D18" s="25" t="s">
        <v>124</v>
      </c>
      <c r="E18" s="26">
        <v>14818</v>
      </c>
      <c r="F18" s="27">
        <v>20.84</v>
      </c>
      <c r="G18" s="28">
        <v>2.2100000000000002E-2</v>
      </c>
      <c r="H18" s="29"/>
    </row>
    <row r="19" spans="2:8" ht="15.75" customHeight="1" x14ac:dyDescent="0.2">
      <c r="B19" s="25" t="s">
        <v>520</v>
      </c>
      <c r="C19" s="25" t="s">
        <v>521</v>
      </c>
      <c r="D19" s="25" t="s">
        <v>124</v>
      </c>
      <c r="E19" s="26">
        <v>5400</v>
      </c>
      <c r="F19" s="27">
        <v>20.75</v>
      </c>
      <c r="G19" s="28">
        <v>2.2100000000000002E-2</v>
      </c>
      <c r="H19" s="29"/>
    </row>
    <row r="20" spans="2:8" ht="15.75" customHeight="1" x14ac:dyDescent="0.2">
      <c r="B20" s="25" t="s">
        <v>267</v>
      </c>
      <c r="C20" s="25" t="s">
        <v>268</v>
      </c>
      <c r="D20" s="25" t="s">
        <v>132</v>
      </c>
      <c r="E20" s="26">
        <v>4699</v>
      </c>
      <c r="F20" s="27">
        <v>20.13</v>
      </c>
      <c r="G20" s="28">
        <v>2.1399999999999999E-2</v>
      </c>
      <c r="H20" s="29"/>
    </row>
    <row r="21" spans="2:8" ht="15.75" customHeight="1" x14ac:dyDescent="0.2">
      <c r="B21" s="25" t="s">
        <v>368</v>
      </c>
      <c r="C21" s="25" t="s">
        <v>369</v>
      </c>
      <c r="D21" s="25" t="s">
        <v>124</v>
      </c>
      <c r="E21" s="26">
        <v>17500</v>
      </c>
      <c r="F21" s="27">
        <v>20.059999999999999</v>
      </c>
      <c r="G21" s="28">
        <v>2.1299999999999999E-2</v>
      </c>
      <c r="H21" s="29"/>
    </row>
    <row r="22" spans="2:8" ht="15.75" customHeight="1" x14ac:dyDescent="0.2">
      <c r="B22" s="25" t="s">
        <v>136</v>
      </c>
      <c r="C22" s="25" t="s">
        <v>137</v>
      </c>
      <c r="D22" s="25" t="s">
        <v>138</v>
      </c>
      <c r="E22" s="26">
        <v>861</v>
      </c>
      <c r="F22" s="27">
        <v>19.7</v>
      </c>
      <c r="G22" s="28">
        <v>2.0899999999999998E-2</v>
      </c>
      <c r="H22" s="29"/>
    </row>
    <row r="23" spans="2:8" ht="15.75" customHeight="1" x14ac:dyDescent="0.2">
      <c r="B23" s="25" t="s">
        <v>156</v>
      </c>
      <c r="C23" s="25" t="s">
        <v>157</v>
      </c>
      <c r="D23" s="25" t="s">
        <v>158</v>
      </c>
      <c r="E23" s="26">
        <v>200</v>
      </c>
      <c r="F23" s="27">
        <v>16.84</v>
      </c>
      <c r="G23" s="28">
        <v>1.7899999999999999E-2</v>
      </c>
      <c r="H23" s="29"/>
    </row>
    <row r="24" spans="2:8" ht="15.75" customHeight="1" x14ac:dyDescent="0.2">
      <c r="B24" s="25" t="s">
        <v>139</v>
      </c>
      <c r="C24" s="25" t="s">
        <v>140</v>
      </c>
      <c r="D24" s="25" t="s">
        <v>141</v>
      </c>
      <c r="E24" s="26">
        <v>700</v>
      </c>
      <c r="F24" s="27">
        <v>10.210000000000001</v>
      </c>
      <c r="G24" s="28">
        <v>1.09E-2</v>
      </c>
      <c r="H24" s="29"/>
    </row>
    <row r="25" spans="2:8" ht="15.75" customHeight="1" x14ac:dyDescent="0.2">
      <c r="B25" s="25" t="s">
        <v>522</v>
      </c>
      <c r="C25" s="25" t="s">
        <v>523</v>
      </c>
      <c r="D25" s="25" t="s">
        <v>135</v>
      </c>
      <c r="E25" s="26">
        <v>2114</v>
      </c>
      <c r="F25" s="27">
        <v>9.82</v>
      </c>
      <c r="G25" s="28">
        <v>1.04E-2</v>
      </c>
      <c r="H25" s="29"/>
    </row>
    <row r="26" spans="2:8" ht="15.75" customHeight="1" x14ac:dyDescent="0.2">
      <c r="B26" s="25" t="s">
        <v>524</v>
      </c>
      <c r="C26" s="25" t="s">
        <v>525</v>
      </c>
      <c r="D26" s="25" t="s">
        <v>178</v>
      </c>
      <c r="E26" s="26">
        <v>766</v>
      </c>
      <c r="F26" s="27">
        <v>9.66</v>
      </c>
      <c r="G26" s="28">
        <v>1.03E-2</v>
      </c>
      <c r="H26" s="29"/>
    </row>
    <row r="27" spans="2:8" ht="15.75" customHeight="1" x14ac:dyDescent="0.2">
      <c r="B27" s="25" t="s">
        <v>225</v>
      </c>
      <c r="C27" s="25" t="s">
        <v>226</v>
      </c>
      <c r="D27" s="25" t="s">
        <v>186</v>
      </c>
      <c r="E27" s="26">
        <v>1798</v>
      </c>
      <c r="F27" s="27">
        <v>9.51</v>
      </c>
      <c r="G27" s="28">
        <v>1.01E-2</v>
      </c>
      <c r="H27" s="29"/>
    </row>
    <row r="28" spans="2:8" ht="15.75" customHeight="1" x14ac:dyDescent="0.2">
      <c r="B28" s="25" t="s">
        <v>358</v>
      </c>
      <c r="C28" s="25" t="s">
        <v>359</v>
      </c>
      <c r="D28" s="25" t="s">
        <v>233</v>
      </c>
      <c r="E28" s="26">
        <v>4374</v>
      </c>
      <c r="F28" s="27">
        <v>9.39</v>
      </c>
      <c r="G28" s="28">
        <v>0.01</v>
      </c>
      <c r="H28" s="29"/>
    </row>
    <row r="29" spans="2:8" ht="15.75" customHeight="1" x14ac:dyDescent="0.2">
      <c r="B29" s="25" t="s">
        <v>283</v>
      </c>
      <c r="C29" s="25" t="s">
        <v>284</v>
      </c>
      <c r="D29" s="25" t="s">
        <v>124</v>
      </c>
      <c r="E29" s="26">
        <v>9191</v>
      </c>
      <c r="F29" s="27">
        <v>9.34</v>
      </c>
      <c r="G29" s="28">
        <v>9.9000000000000008E-3</v>
      </c>
      <c r="H29" s="29"/>
    </row>
    <row r="30" spans="2:8" ht="15.75" customHeight="1" x14ac:dyDescent="0.2">
      <c r="B30" s="25" t="s">
        <v>277</v>
      </c>
      <c r="C30" s="25" t="s">
        <v>278</v>
      </c>
      <c r="D30" s="25" t="s">
        <v>250</v>
      </c>
      <c r="E30" s="26">
        <v>898</v>
      </c>
      <c r="F30" s="27">
        <v>9.27</v>
      </c>
      <c r="G30" s="28">
        <v>9.9000000000000008E-3</v>
      </c>
      <c r="H30" s="29"/>
    </row>
    <row r="31" spans="2:8" ht="15.75" customHeight="1" x14ac:dyDescent="0.2">
      <c r="B31" s="25" t="s">
        <v>354</v>
      </c>
      <c r="C31" s="25" t="s">
        <v>355</v>
      </c>
      <c r="D31" s="25" t="s">
        <v>158</v>
      </c>
      <c r="E31" s="26">
        <v>930</v>
      </c>
      <c r="F31" s="27">
        <v>9.2200000000000006</v>
      </c>
      <c r="G31" s="28">
        <v>9.7999999999999997E-3</v>
      </c>
      <c r="H31" s="29"/>
    </row>
    <row r="32" spans="2:8" ht="15.75" customHeight="1" x14ac:dyDescent="0.2">
      <c r="B32" s="25" t="s">
        <v>449</v>
      </c>
      <c r="C32" s="25" t="s">
        <v>450</v>
      </c>
      <c r="D32" s="25" t="s">
        <v>203</v>
      </c>
      <c r="E32" s="26">
        <v>5880</v>
      </c>
      <c r="F32" s="27">
        <v>9.0399999999999991</v>
      </c>
      <c r="G32" s="28">
        <v>9.5999999999999992E-3</v>
      </c>
      <c r="H32" s="29"/>
    </row>
    <row r="33" spans="2:8" ht="15.75" customHeight="1" x14ac:dyDescent="0.2">
      <c r="B33" s="25" t="s">
        <v>457</v>
      </c>
      <c r="C33" s="25" t="s">
        <v>458</v>
      </c>
      <c r="D33" s="25" t="s">
        <v>203</v>
      </c>
      <c r="E33" s="26">
        <v>361</v>
      </c>
      <c r="F33" s="27">
        <v>5.07</v>
      </c>
      <c r="G33" s="28">
        <v>5.4000000000000003E-3</v>
      </c>
      <c r="H33" s="29"/>
    </row>
    <row r="34" spans="2:8" ht="15.75" customHeight="1" x14ac:dyDescent="0.2">
      <c r="B34" s="25" t="s">
        <v>221</v>
      </c>
      <c r="C34" s="25" t="s">
        <v>222</v>
      </c>
      <c r="D34" s="25" t="s">
        <v>127</v>
      </c>
      <c r="E34" s="26">
        <v>419</v>
      </c>
      <c r="F34" s="27">
        <v>4.75</v>
      </c>
      <c r="G34" s="28">
        <v>5.0000000000000001E-3</v>
      </c>
      <c r="H34" s="29"/>
    </row>
    <row r="35" spans="2:8" ht="15.75" customHeight="1" x14ac:dyDescent="0.2">
      <c r="B35" s="25" t="s">
        <v>526</v>
      </c>
      <c r="C35" s="25" t="s">
        <v>527</v>
      </c>
      <c r="D35" s="25" t="s">
        <v>167</v>
      </c>
      <c r="E35" s="26">
        <v>1694</v>
      </c>
      <c r="F35" s="27">
        <v>4.16</v>
      </c>
      <c r="G35" s="28">
        <v>4.4000000000000003E-3</v>
      </c>
      <c r="H35" s="29"/>
    </row>
    <row r="36" spans="2:8" ht="15.75" customHeight="1" x14ac:dyDescent="0.2">
      <c r="B36" s="25" t="s">
        <v>376</v>
      </c>
      <c r="C36" s="25" t="s">
        <v>377</v>
      </c>
      <c r="D36" s="25" t="s">
        <v>167</v>
      </c>
      <c r="E36" s="26">
        <v>295</v>
      </c>
      <c r="F36" s="27">
        <v>4.1500000000000004</v>
      </c>
      <c r="G36" s="28">
        <v>4.4000000000000003E-3</v>
      </c>
      <c r="H36" s="29"/>
    </row>
    <row r="37" spans="2:8" ht="15.75" customHeight="1" x14ac:dyDescent="0.2">
      <c r="B37" s="25" t="s">
        <v>291</v>
      </c>
      <c r="C37" s="25" t="s">
        <v>292</v>
      </c>
      <c r="D37" s="25" t="s">
        <v>178</v>
      </c>
      <c r="E37" s="26">
        <v>1000</v>
      </c>
      <c r="F37" s="27">
        <v>2.82</v>
      </c>
      <c r="G37" s="28">
        <v>3.0000000000000001E-3</v>
      </c>
      <c r="H37" s="29"/>
    </row>
    <row r="38" spans="2:8" ht="15.75" customHeight="1" x14ac:dyDescent="0.2">
      <c r="B38" s="25" t="s">
        <v>421</v>
      </c>
      <c r="C38" s="25" t="s">
        <v>422</v>
      </c>
      <c r="D38" s="25" t="s">
        <v>423</v>
      </c>
      <c r="E38" s="26">
        <v>1765</v>
      </c>
      <c r="F38" s="27">
        <v>2.35</v>
      </c>
      <c r="G38" s="28">
        <v>2.5000000000000001E-3</v>
      </c>
      <c r="H38" s="29"/>
    </row>
    <row r="39" spans="2:8" ht="15.75" customHeight="1" x14ac:dyDescent="0.2">
      <c r="B39" s="24" t="s">
        <v>90</v>
      </c>
      <c r="C39" s="24"/>
      <c r="D39" s="24"/>
      <c r="E39" s="30"/>
      <c r="F39" s="31">
        <v>630.66999999999996</v>
      </c>
      <c r="G39" s="32">
        <v>0.67030000000000001</v>
      </c>
      <c r="H39" s="33"/>
    </row>
    <row r="40" spans="2:8" ht="15.75" customHeight="1" x14ac:dyDescent="0.2">
      <c r="B40" s="24" t="s">
        <v>144</v>
      </c>
      <c r="C40" s="25"/>
      <c r="D40" s="25"/>
      <c r="E40" s="26"/>
      <c r="F40" s="27"/>
      <c r="G40" s="28"/>
      <c r="H40" s="29"/>
    </row>
    <row r="41" spans="2:8" ht="15.75" customHeight="1" x14ac:dyDescent="0.2">
      <c r="B41" s="24" t="s">
        <v>90</v>
      </c>
      <c r="C41" s="25"/>
      <c r="D41" s="25"/>
      <c r="E41" s="26"/>
      <c r="F41" s="34" t="s">
        <v>92</v>
      </c>
      <c r="G41" s="35" t="s">
        <v>92</v>
      </c>
      <c r="H41" s="29"/>
    </row>
    <row r="42" spans="2:8" ht="15.75" customHeight="1" x14ac:dyDescent="0.2">
      <c r="B42" s="25"/>
      <c r="C42" s="25"/>
      <c r="D42" s="25"/>
      <c r="E42" s="26"/>
      <c r="F42" s="27"/>
      <c r="G42" s="28"/>
      <c r="H42" s="29"/>
    </row>
    <row r="43" spans="2:8" ht="15.75" customHeight="1" x14ac:dyDescent="0.2">
      <c r="B43" s="36" t="s">
        <v>94</v>
      </c>
      <c r="C43" s="36"/>
      <c r="D43" s="36"/>
      <c r="E43" s="37"/>
      <c r="F43" s="31">
        <v>630.66999999999996</v>
      </c>
      <c r="G43" s="32">
        <v>0.67030000000000001</v>
      </c>
      <c r="H43" s="33"/>
    </row>
    <row r="44" spans="2:8" ht="15.75" customHeight="1" x14ac:dyDescent="0.2">
      <c r="B44" s="25"/>
      <c r="C44" s="25"/>
      <c r="D44" s="25"/>
      <c r="E44" s="26"/>
      <c r="F44" s="27"/>
      <c r="G44" s="28"/>
      <c r="H44" s="29"/>
    </row>
    <row r="45" spans="2:8" ht="15.75" customHeight="1" x14ac:dyDescent="0.2">
      <c r="B45" s="24" t="s">
        <v>81</v>
      </c>
      <c r="C45" s="25"/>
      <c r="D45" s="25"/>
      <c r="E45" s="26"/>
      <c r="F45" s="27"/>
      <c r="G45" s="28"/>
      <c r="H45" s="29"/>
    </row>
    <row r="46" spans="2:8" ht="15.75" customHeight="1" x14ac:dyDescent="0.2">
      <c r="B46" s="24" t="s">
        <v>82</v>
      </c>
      <c r="C46" s="25"/>
      <c r="D46" s="25"/>
      <c r="E46" s="26"/>
      <c r="F46" s="27"/>
      <c r="G46" s="28"/>
      <c r="H46" s="29"/>
    </row>
    <row r="47" spans="2:8" ht="15.75" customHeight="1" x14ac:dyDescent="0.2">
      <c r="B47" s="25" t="s">
        <v>147</v>
      </c>
      <c r="C47" s="25" t="s">
        <v>148</v>
      </c>
      <c r="D47" s="25" t="s">
        <v>89</v>
      </c>
      <c r="E47" s="26">
        <v>70223.958333333299</v>
      </c>
      <c r="F47" s="27">
        <v>7.13</v>
      </c>
      <c r="G47" s="28">
        <v>7.6E-3</v>
      </c>
      <c r="H47" s="29">
        <v>7.6398999999999995E-2</v>
      </c>
    </row>
    <row r="48" spans="2:8" ht="15.75" customHeight="1" x14ac:dyDescent="0.2">
      <c r="B48" s="24" t="s">
        <v>90</v>
      </c>
      <c r="C48" s="24"/>
      <c r="D48" s="24"/>
      <c r="E48" s="30"/>
      <c r="F48" s="31">
        <v>7.13</v>
      </c>
      <c r="G48" s="32">
        <v>7.6E-3</v>
      </c>
      <c r="H48" s="33"/>
    </row>
    <row r="49" spans="2:8" ht="15.75" customHeight="1" x14ac:dyDescent="0.2">
      <c r="B49" s="25"/>
      <c r="C49" s="25"/>
      <c r="D49" s="25"/>
      <c r="E49" s="26"/>
      <c r="F49" s="27"/>
      <c r="G49" s="28"/>
      <c r="H49" s="29"/>
    </row>
    <row r="50" spans="2:8" ht="15.75" customHeight="1" x14ac:dyDescent="0.2">
      <c r="B50" s="24" t="s">
        <v>91</v>
      </c>
      <c r="C50" s="25"/>
      <c r="D50" s="25"/>
      <c r="E50" s="26"/>
      <c r="F50" s="27"/>
      <c r="G50" s="28"/>
      <c r="H50" s="29"/>
    </row>
    <row r="51" spans="2:8" ht="15.75" customHeight="1" x14ac:dyDescent="0.2">
      <c r="B51" s="24" t="s">
        <v>90</v>
      </c>
      <c r="C51" s="25"/>
      <c r="D51" s="25"/>
      <c r="E51" s="26"/>
      <c r="F51" s="34" t="s">
        <v>92</v>
      </c>
      <c r="G51" s="35" t="s">
        <v>92</v>
      </c>
      <c r="H51" s="29"/>
    </row>
    <row r="52" spans="2:8" ht="15.75" customHeight="1" x14ac:dyDescent="0.2">
      <c r="B52" s="25"/>
      <c r="C52" s="25"/>
      <c r="D52" s="25"/>
      <c r="E52" s="26"/>
      <c r="F52" s="27"/>
      <c r="G52" s="28"/>
      <c r="H52" s="29"/>
    </row>
    <row r="53" spans="2:8" ht="15.75" customHeight="1" x14ac:dyDescent="0.2">
      <c r="B53" s="24" t="s">
        <v>93</v>
      </c>
      <c r="C53" s="25"/>
      <c r="D53" s="25"/>
      <c r="E53" s="26"/>
      <c r="F53" s="27"/>
      <c r="G53" s="28"/>
      <c r="H53" s="29"/>
    </row>
    <row r="54" spans="2:8" ht="15.75" customHeight="1" x14ac:dyDescent="0.2">
      <c r="B54" s="24" t="s">
        <v>90</v>
      </c>
      <c r="C54" s="25"/>
      <c r="D54" s="25"/>
      <c r="E54" s="26"/>
      <c r="F54" s="34" t="s">
        <v>92</v>
      </c>
      <c r="G54" s="35" t="s">
        <v>92</v>
      </c>
      <c r="H54" s="29"/>
    </row>
    <row r="55" spans="2:8" ht="15.75" customHeight="1" x14ac:dyDescent="0.2">
      <c r="B55" s="25"/>
      <c r="C55" s="25"/>
      <c r="D55" s="25"/>
      <c r="E55" s="26"/>
      <c r="F55" s="27"/>
      <c r="G55" s="28"/>
      <c r="H55" s="29"/>
    </row>
    <row r="56" spans="2:8" ht="15.75" customHeight="1" x14ac:dyDescent="0.2">
      <c r="B56" s="36" t="s">
        <v>94</v>
      </c>
      <c r="C56" s="36"/>
      <c r="D56" s="36"/>
      <c r="E56" s="37"/>
      <c r="F56" s="31">
        <v>7.13</v>
      </c>
      <c r="G56" s="32">
        <v>7.6E-3</v>
      </c>
      <c r="H56" s="33"/>
    </row>
    <row r="57" spans="2:8" ht="15.75" customHeight="1" x14ac:dyDescent="0.2">
      <c r="B57" s="25"/>
      <c r="C57" s="25"/>
      <c r="D57" s="25"/>
      <c r="E57" s="26"/>
      <c r="F57" s="27"/>
      <c r="G57" s="28"/>
      <c r="H57" s="29"/>
    </row>
    <row r="58" spans="2:8" ht="15.75" customHeight="1" x14ac:dyDescent="0.2">
      <c r="B58" s="25"/>
      <c r="C58" s="25"/>
      <c r="D58" s="25"/>
      <c r="E58" s="26"/>
      <c r="F58" s="27"/>
      <c r="G58" s="28"/>
      <c r="H58" s="29"/>
    </row>
    <row r="59" spans="2:8" ht="15.75" customHeight="1" x14ac:dyDescent="0.2">
      <c r="B59" s="24" t="s">
        <v>95</v>
      </c>
      <c r="C59" s="25"/>
      <c r="D59" s="25"/>
      <c r="E59" s="26"/>
      <c r="F59" s="27"/>
      <c r="G59" s="28"/>
      <c r="H59" s="29"/>
    </row>
    <row r="60" spans="2:8" ht="15.75" customHeight="1" x14ac:dyDescent="0.2">
      <c r="B60" s="24" t="s">
        <v>96</v>
      </c>
      <c r="C60" s="25"/>
      <c r="D60" s="25"/>
      <c r="E60" s="26"/>
      <c r="F60" s="27"/>
      <c r="G60" s="28"/>
      <c r="H60" s="29"/>
    </row>
    <row r="61" spans="2:8" ht="15.75" customHeight="1" x14ac:dyDescent="0.2">
      <c r="B61" s="25" t="s">
        <v>260</v>
      </c>
      <c r="C61" s="25" t="s">
        <v>261</v>
      </c>
      <c r="D61" s="25"/>
      <c r="E61" s="26">
        <v>2858.2260000000001</v>
      </c>
      <c r="F61" s="27">
        <v>121.59</v>
      </c>
      <c r="G61" s="28">
        <v>0.12920000000000001</v>
      </c>
      <c r="H61" s="29"/>
    </row>
    <row r="62" spans="2:8" ht="15.75" customHeight="1" x14ac:dyDescent="0.2">
      <c r="B62" s="25"/>
      <c r="C62" s="25"/>
      <c r="D62" s="25"/>
      <c r="E62" s="26"/>
      <c r="F62" s="27"/>
      <c r="G62" s="28"/>
      <c r="H62" s="29"/>
    </row>
    <row r="63" spans="2:8" ht="15.75" customHeight="1" x14ac:dyDescent="0.2">
      <c r="B63" s="36" t="s">
        <v>94</v>
      </c>
      <c r="C63" s="36"/>
      <c r="D63" s="36"/>
      <c r="E63" s="37"/>
      <c r="F63" s="31">
        <v>121.59</v>
      </c>
      <c r="G63" s="32">
        <v>0.12920000000000001</v>
      </c>
      <c r="H63" s="33"/>
    </row>
    <row r="64" spans="2:8" ht="15.75" customHeight="1" x14ac:dyDescent="0.2">
      <c r="B64" s="25"/>
      <c r="C64" s="25"/>
      <c r="D64" s="25"/>
      <c r="E64" s="26"/>
      <c r="F64" s="27"/>
      <c r="G64" s="28"/>
      <c r="H64" s="29"/>
    </row>
    <row r="65" spans="2:16" ht="15.75" customHeight="1" x14ac:dyDescent="0.2">
      <c r="B65" s="24" t="s">
        <v>97</v>
      </c>
      <c r="C65" s="25"/>
      <c r="D65" s="25"/>
      <c r="E65" s="26"/>
      <c r="F65" s="27"/>
      <c r="G65" s="28"/>
      <c r="H65" s="29"/>
    </row>
    <row r="66" spans="2:16" ht="15.75" customHeight="1" x14ac:dyDescent="0.2">
      <c r="B66" s="25" t="s">
        <v>98</v>
      </c>
      <c r="C66" s="25"/>
      <c r="D66" s="25"/>
      <c r="E66" s="26"/>
      <c r="F66" s="27">
        <v>172.92</v>
      </c>
      <c r="G66" s="28">
        <v>0.18379999999999999</v>
      </c>
      <c r="H66" s="29"/>
    </row>
    <row r="67" spans="2:16" ht="15.75" customHeight="1" x14ac:dyDescent="0.2">
      <c r="B67" s="24" t="s">
        <v>90</v>
      </c>
      <c r="C67" s="24"/>
      <c r="D67" s="24"/>
      <c r="E67" s="30"/>
      <c r="F67" s="31">
        <v>172.92</v>
      </c>
      <c r="G67" s="32">
        <v>0.18379999999999999</v>
      </c>
      <c r="H67" s="33"/>
    </row>
    <row r="68" spans="2:16" ht="15.75" customHeight="1" x14ac:dyDescent="0.2">
      <c r="B68" s="25"/>
      <c r="C68" s="25"/>
      <c r="D68" s="25"/>
      <c r="E68" s="26"/>
      <c r="F68" s="27"/>
      <c r="G68" s="28"/>
      <c r="H68" s="29"/>
      <c r="L68" s="3"/>
    </row>
    <row r="69" spans="2:16" ht="15.75" customHeight="1" x14ac:dyDescent="0.2">
      <c r="B69" s="36" t="s">
        <v>94</v>
      </c>
      <c r="C69" s="36"/>
      <c r="D69" s="36"/>
      <c r="E69" s="37"/>
      <c r="F69" s="31">
        <v>172.92</v>
      </c>
      <c r="G69" s="32">
        <v>0.18379999999999999</v>
      </c>
      <c r="H69" s="33"/>
    </row>
    <row r="70" spans="2:16" ht="15.75" customHeight="1" x14ac:dyDescent="0.2">
      <c r="B70" s="25" t="s">
        <v>99</v>
      </c>
      <c r="C70" s="25"/>
      <c r="D70" s="25"/>
      <c r="E70" s="26"/>
      <c r="F70" s="27">
        <v>8.6199999999999992</v>
      </c>
      <c r="G70" s="28">
        <v>9.099999999999997E-3</v>
      </c>
      <c r="H70" s="29"/>
      <c r="L70" s="3"/>
    </row>
    <row r="71" spans="2:16" ht="15.75" customHeight="1" x14ac:dyDescent="0.2">
      <c r="B71" s="40" t="s">
        <v>100</v>
      </c>
      <c r="C71" s="40"/>
      <c r="D71" s="40"/>
      <c r="E71" s="41"/>
      <c r="F71" s="42">
        <v>940.93</v>
      </c>
      <c r="G71" s="43">
        <v>1</v>
      </c>
      <c r="H71" s="44"/>
      <c r="L71" s="3"/>
    </row>
    <row r="72" spans="2:16" ht="15.75" customHeight="1" x14ac:dyDescent="0.2">
      <c r="B72" s="2"/>
      <c r="L72" s="3"/>
    </row>
    <row r="73" spans="2:16" ht="15.75" customHeight="1" x14ac:dyDescent="0.2">
      <c r="B73" s="12" t="s">
        <v>101</v>
      </c>
      <c r="L73" s="3"/>
    </row>
    <row r="74" spans="2:16" ht="15.75" customHeight="1" x14ac:dyDescent="0.2">
      <c r="B74" s="53"/>
      <c r="L74" s="3"/>
    </row>
    <row r="75" spans="2:16" ht="15.75" customHeight="1" x14ac:dyDescent="0.2">
      <c r="B75" s="9" t="s">
        <v>528</v>
      </c>
      <c r="L75" s="5"/>
      <c r="M75" s="5"/>
      <c r="N75" s="6"/>
      <c r="O75" s="6"/>
      <c r="P75" s="5"/>
    </row>
    <row r="76" spans="2:16" ht="15.75" customHeight="1" x14ac:dyDescent="0.2">
      <c r="B76" s="9" t="s">
        <v>529</v>
      </c>
    </row>
    <row r="77" spans="2:16" ht="15.75" customHeight="1" x14ac:dyDescent="0.2">
      <c r="B77" s="13" t="s">
        <v>262</v>
      </c>
      <c r="C77" s="50" t="s">
        <v>2</v>
      </c>
      <c r="D77" s="51" t="s">
        <v>3</v>
      </c>
      <c r="E77" s="52" t="s">
        <v>263</v>
      </c>
    </row>
    <row r="78" spans="2:16" ht="15.75" customHeight="1" x14ac:dyDescent="0.2">
      <c r="B78" s="46" t="s">
        <v>289</v>
      </c>
      <c r="C78" s="47">
        <v>-2100</v>
      </c>
      <c r="D78" s="48">
        <v>-22.93</v>
      </c>
      <c r="E78" s="49">
        <v>-2.4400000000000002E-2</v>
      </c>
      <c r="L78" s="7"/>
      <c r="M78" s="7"/>
      <c r="N78" s="7"/>
      <c r="O78" s="7"/>
      <c r="P78" s="7"/>
    </row>
    <row r="79" spans="2:16" ht="15.75" customHeight="1" x14ac:dyDescent="0.2">
      <c r="B79" s="46" t="s">
        <v>520</v>
      </c>
      <c r="C79" s="47">
        <v>-5400</v>
      </c>
      <c r="D79" s="48">
        <v>-20.88</v>
      </c>
      <c r="E79" s="49">
        <v>-2.2200000000000001E-2</v>
      </c>
      <c r="L79" s="7"/>
      <c r="M79" s="7"/>
      <c r="N79" s="7"/>
      <c r="O79" s="7"/>
      <c r="P79" s="7"/>
    </row>
    <row r="80" spans="2:16" ht="15.75" customHeight="1" x14ac:dyDescent="0.2">
      <c r="B80" s="46" t="s">
        <v>229</v>
      </c>
      <c r="C80" s="47">
        <v>-1400</v>
      </c>
      <c r="D80" s="48">
        <v>-47.43</v>
      </c>
      <c r="E80" s="49">
        <v>-5.04E-2</v>
      </c>
      <c r="L80" s="7"/>
      <c r="M80" s="7"/>
      <c r="N80" s="7"/>
      <c r="O80" s="7"/>
      <c r="P80" s="7"/>
    </row>
    <row r="81" spans="2:16" ht="15.75" customHeight="1" x14ac:dyDescent="0.2">
      <c r="B81" s="46" t="s">
        <v>156</v>
      </c>
      <c r="C81" s="47">
        <v>-200</v>
      </c>
      <c r="D81" s="48">
        <v>-16.920000000000002</v>
      </c>
      <c r="E81" s="49">
        <v>-1.7999999999999999E-2</v>
      </c>
      <c r="L81" s="7"/>
      <c r="M81" s="7"/>
      <c r="N81" s="7"/>
      <c r="O81" s="7"/>
      <c r="P81" s="7"/>
    </row>
    <row r="82" spans="2:16" ht="15.75" customHeight="1" x14ac:dyDescent="0.2">
      <c r="B82" s="46" t="s">
        <v>139</v>
      </c>
      <c r="C82" s="47">
        <v>-700</v>
      </c>
      <c r="D82" s="48">
        <v>-10.28</v>
      </c>
      <c r="E82" s="49">
        <v>-1.09E-2</v>
      </c>
      <c r="L82" s="7"/>
      <c r="M82" s="7"/>
      <c r="N82" s="7"/>
      <c r="O82" s="7"/>
      <c r="P82" s="7"/>
    </row>
    <row r="83" spans="2:16" ht="15.75" customHeight="1" x14ac:dyDescent="0.2">
      <c r="B83" s="46" t="s">
        <v>189</v>
      </c>
      <c r="C83" s="47">
        <v>-1100</v>
      </c>
      <c r="D83" s="48">
        <v>-36.85</v>
      </c>
      <c r="E83" s="49">
        <v>-3.9199999999999999E-2</v>
      </c>
      <c r="L83" s="7"/>
      <c r="M83" s="7"/>
      <c r="N83" s="7"/>
      <c r="O83" s="7"/>
      <c r="P83" s="7"/>
    </row>
    <row r="84" spans="2:16" ht="15.75" customHeight="1" x14ac:dyDescent="0.2">
      <c r="B84" s="46" t="s">
        <v>199</v>
      </c>
      <c r="C84" s="47">
        <v>-2500</v>
      </c>
      <c r="D84" s="48">
        <v>-24.63</v>
      </c>
      <c r="E84" s="49">
        <v>-2.6200000000000001E-2</v>
      </c>
      <c r="L84" s="7"/>
      <c r="M84" s="7"/>
      <c r="N84" s="7"/>
      <c r="O84" s="7"/>
      <c r="P84" s="7"/>
    </row>
    <row r="85" spans="2:16" ht="15.75" customHeight="1" x14ac:dyDescent="0.2">
      <c r="B85" s="46" t="s">
        <v>518</v>
      </c>
      <c r="C85" s="47">
        <v>-55000</v>
      </c>
      <c r="D85" s="48">
        <v>-65.67</v>
      </c>
      <c r="E85" s="49">
        <v>-6.9800000000000001E-2</v>
      </c>
    </row>
    <row r="86" spans="2:16" ht="15.75" customHeight="1" x14ac:dyDescent="0.2">
      <c r="B86" s="46" t="s">
        <v>269</v>
      </c>
      <c r="C86" s="47">
        <v>-1600</v>
      </c>
      <c r="D86" s="48">
        <v>-27.93</v>
      </c>
      <c r="E86" s="49">
        <v>-2.9700000000000001E-2</v>
      </c>
      <c r="L86" s="3"/>
    </row>
    <row r="87" spans="2:16" ht="15.75" customHeight="1" x14ac:dyDescent="0.2">
      <c r="B87" s="13" t="s">
        <v>264</v>
      </c>
      <c r="C87" s="50">
        <v>-70000</v>
      </c>
      <c r="D87" s="51">
        <v>-273.52</v>
      </c>
      <c r="E87" s="52">
        <v>-0.2908</v>
      </c>
    </row>
    <row r="88" spans="2:16" ht="15.75" customHeight="1" thickBot="1" x14ac:dyDescent="0.25"/>
    <row r="89" spans="2:16" ht="27" customHeight="1" thickBot="1" x14ac:dyDescent="0.25">
      <c r="B89" s="57" t="s">
        <v>770</v>
      </c>
      <c r="C89" s="58" t="s">
        <v>771</v>
      </c>
      <c r="D89" s="58" t="s">
        <v>772</v>
      </c>
      <c r="E89" s="59" t="s">
        <v>773</v>
      </c>
      <c r="G89" s="2"/>
      <c r="H89" s="2"/>
    </row>
    <row r="90" spans="2:16" ht="29.25" customHeight="1" x14ac:dyDescent="0.2">
      <c r="B90" s="60" t="s">
        <v>43</v>
      </c>
      <c r="C90" s="79"/>
      <c r="D90" s="82" t="s">
        <v>819</v>
      </c>
      <c r="E90" s="84"/>
      <c r="G90" s="2"/>
      <c r="H90" s="2"/>
    </row>
    <row r="91" spans="2:16" ht="39.950000000000003" customHeight="1" x14ac:dyDescent="0.2">
      <c r="B91" s="62" t="s">
        <v>820</v>
      </c>
      <c r="C91" s="80"/>
      <c r="D91" s="83"/>
      <c r="E91" s="80"/>
      <c r="G91" s="2"/>
      <c r="H91" s="2"/>
    </row>
    <row r="92" spans="2:16" ht="39.950000000000003" customHeight="1" x14ac:dyDescent="0.2">
      <c r="B92" s="62" t="s">
        <v>821</v>
      </c>
      <c r="C92" s="80"/>
      <c r="D92" s="83"/>
      <c r="E92" s="80"/>
      <c r="G92" s="2"/>
      <c r="H92" s="2"/>
    </row>
    <row r="93" spans="2:16" ht="23.25" customHeight="1" thickBot="1" x14ac:dyDescent="0.25">
      <c r="B93" s="64" t="s">
        <v>822</v>
      </c>
      <c r="C93" s="81"/>
      <c r="D93" s="61" t="s">
        <v>776</v>
      </c>
      <c r="E93" s="85"/>
      <c r="G93" s="2"/>
      <c r="H93" s="2"/>
    </row>
    <row r="95" spans="2:16" ht="12" x14ac:dyDescent="0.2">
      <c r="B95" s="2" t="s">
        <v>774</v>
      </c>
      <c r="C95" s="2"/>
      <c r="D95" s="2"/>
      <c r="G95" s="2"/>
      <c r="H95" s="2"/>
    </row>
    <row r="96" spans="2:16" ht="12" x14ac:dyDescent="0.2">
      <c r="B96" s="3" t="s">
        <v>775</v>
      </c>
      <c r="C96" s="2"/>
      <c r="D96" s="2"/>
      <c r="G96" s="2"/>
      <c r="H96" s="2"/>
    </row>
  </sheetData>
  <mergeCells count="3">
    <mergeCell ref="C90:C93"/>
    <mergeCell ref="D90:D92"/>
    <mergeCell ref="E90:E93"/>
  </mergeCells>
  <hyperlinks>
    <hyperlink ref="I1" location="'Sheet1'!A1" display="Index" xr:uid="{EC4E051E-3F2D-451E-82F7-611BF16EDA19}"/>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7FB8C7-523A-40AF-90D2-231DB521C21F}">
  <dimension ref="B1:P94"/>
  <sheetViews>
    <sheetView workbookViewId="0"/>
  </sheetViews>
  <sheetFormatPr defaultColWidth="9.140625" defaultRowHeight="15.75" customHeight="1" x14ac:dyDescent="0.2"/>
  <cols>
    <col min="1" max="1" width="3.5703125" style="2" customWidth="1"/>
    <col min="2" max="2" width="50.42578125" style="9" customWidth="1"/>
    <col min="3" max="3" width="27.28515625" style="9" customWidth="1"/>
    <col min="4" max="4" width="26.5703125" style="9" customWidth="1"/>
    <col min="5" max="5" width="29.140625" style="2" customWidth="1"/>
    <col min="6" max="6" width="16.42578125" style="2" customWidth="1"/>
    <col min="7" max="7" width="15.28515625" style="8" customWidth="1"/>
    <col min="8" max="8" width="5.4257812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14</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120</v>
      </c>
      <c r="C5" s="19"/>
      <c r="D5" s="19"/>
      <c r="E5" s="20"/>
      <c r="F5" s="21"/>
      <c r="G5" s="22"/>
      <c r="H5" s="23"/>
    </row>
    <row r="6" spans="2:9" ht="15.75" customHeight="1" x14ac:dyDescent="0.2">
      <c r="B6" s="24" t="s">
        <v>121</v>
      </c>
      <c r="C6" s="25"/>
      <c r="D6" s="25"/>
      <c r="E6" s="26"/>
      <c r="F6" s="27"/>
      <c r="G6" s="28"/>
      <c r="H6" s="29"/>
    </row>
    <row r="7" spans="2:9" ht="15.75" customHeight="1" x14ac:dyDescent="0.2">
      <c r="B7" s="25" t="s">
        <v>128</v>
      </c>
      <c r="C7" s="25" t="s">
        <v>129</v>
      </c>
      <c r="D7" s="25" t="s">
        <v>124</v>
      </c>
      <c r="E7" s="26">
        <v>489903</v>
      </c>
      <c r="F7" s="27">
        <v>7233.42</v>
      </c>
      <c r="G7" s="28">
        <v>8.5699999999999998E-2</v>
      </c>
      <c r="H7" s="29"/>
    </row>
    <row r="8" spans="2:9" ht="15.75" customHeight="1" x14ac:dyDescent="0.2">
      <c r="B8" s="25" t="s">
        <v>122</v>
      </c>
      <c r="C8" s="25" t="s">
        <v>123</v>
      </c>
      <c r="D8" s="25" t="s">
        <v>124</v>
      </c>
      <c r="E8" s="26">
        <v>734994</v>
      </c>
      <c r="F8" s="27">
        <v>6727.77</v>
      </c>
      <c r="G8" s="28">
        <v>7.9699999999999993E-2</v>
      </c>
      <c r="H8" s="29"/>
    </row>
    <row r="9" spans="2:9" ht="15.75" customHeight="1" x14ac:dyDescent="0.2">
      <c r="B9" s="25" t="s">
        <v>234</v>
      </c>
      <c r="C9" s="25" t="s">
        <v>235</v>
      </c>
      <c r="D9" s="25" t="s">
        <v>124</v>
      </c>
      <c r="E9" s="26">
        <v>747847</v>
      </c>
      <c r="F9" s="27">
        <v>4229.45</v>
      </c>
      <c r="G9" s="28">
        <v>5.0099999999999999E-2</v>
      </c>
      <c r="H9" s="29"/>
    </row>
    <row r="10" spans="2:9" ht="15.75" customHeight="1" x14ac:dyDescent="0.2">
      <c r="B10" s="25" t="s">
        <v>130</v>
      </c>
      <c r="C10" s="25" t="s">
        <v>131</v>
      </c>
      <c r="D10" s="25" t="s">
        <v>132</v>
      </c>
      <c r="E10" s="26">
        <v>144403</v>
      </c>
      <c r="F10" s="27">
        <v>3586.97</v>
      </c>
      <c r="G10" s="28">
        <v>4.2500000000000003E-2</v>
      </c>
      <c r="H10" s="29"/>
    </row>
    <row r="11" spans="2:9" ht="15.75" customHeight="1" x14ac:dyDescent="0.2">
      <c r="B11" s="25" t="s">
        <v>271</v>
      </c>
      <c r="C11" s="25" t="s">
        <v>272</v>
      </c>
      <c r="D11" s="25" t="s">
        <v>141</v>
      </c>
      <c r="E11" s="26">
        <v>24223</v>
      </c>
      <c r="F11" s="27">
        <v>2517.33</v>
      </c>
      <c r="G11" s="28">
        <v>2.98E-2</v>
      </c>
      <c r="H11" s="29"/>
    </row>
    <row r="12" spans="2:9" ht="15.75" customHeight="1" x14ac:dyDescent="0.2">
      <c r="B12" s="25" t="s">
        <v>251</v>
      </c>
      <c r="C12" s="25" t="s">
        <v>252</v>
      </c>
      <c r="D12" s="25" t="s">
        <v>124</v>
      </c>
      <c r="E12" s="26">
        <v>1750427</v>
      </c>
      <c r="F12" s="27">
        <v>2461.98</v>
      </c>
      <c r="G12" s="28">
        <v>2.92E-2</v>
      </c>
      <c r="H12" s="29"/>
    </row>
    <row r="13" spans="2:9" ht="15.75" customHeight="1" x14ac:dyDescent="0.2">
      <c r="B13" s="25" t="s">
        <v>199</v>
      </c>
      <c r="C13" s="25" t="s">
        <v>200</v>
      </c>
      <c r="D13" s="25" t="s">
        <v>124</v>
      </c>
      <c r="E13" s="26">
        <v>249757</v>
      </c>
      <c r="F13" s="27">
        <v>2452.2399999999998</v>
      </c>
      <c r="G13" s="28">
        <v>2.9000000000000001E-2</v>
      </c>
      <c r="H13" s="29"/>
    </row>
    <row r="14" spans="2:9" ht="15.75" customHeight="1" x14ac:dyDescent="0.2">
      <c r="B14" s="25" t="s">
        <v>267</v>
      </c>
      <c r="C14" s="25" t="s">
        <v>268</v>
      </c>
      <c r="D14" s="25" t="s">
        <v>132</v>
      </c>
      <c r="E14" s="26">
        <v>511776</v>
      </c>
      <c r="F14" s="27">
        <v>2192.4499999999998</v>
      </c>
      <c r="G14" s="28">
        <v>2.5999999999999999E-2</v>
      </c>
      <c r="H14" s="29"/>
    </row>
    <row r="15" spans="2:9" ht="15.75" customHeight="1" x14ac:dyDescent="0.2">
      <c r="B15" s="25" t="s">
        <v>366</v>
      </c>
      <c r="C15" s="25" t="s">
        <v>367</v>
      </c>
      <c r="D15" s="25" t="s">
        <v>167</v>
      </c>
      <c r="E15" s="26">
        <v>1488333</v>
      </c>
      <c r="F15" s="27">
        <v>1979.48</v>
      </c>
      <c r="G15" s="28">
        <v>2.3400000000000001E-2</v>
      </c>
      <c r="H15" s="29"/>
    </row>
    <row r="16" spans="2:9" ht="15.75" customHeight="1" x14ac:dyDescent="0.2">
      <c r="B16" s="25" t="s">
        <v>165</v>
      </c>
      <c r="C16" s="25" t="s">
        <v>166</v>
      </c>
      <c r="D16" s="25" t="s">
        <v>167</v>
      </c>
      <c r="E16" s="26">
        <v>26344</v>
      </c>
      <c r="F16" s="27">
        <v>1973.86</v>
      </c>
      <c r="G16" s="28">
        <v>2.3400000000000001E-2</v>
      </c>
      <c r="H16" s="29"/>
    </row>
    <row r="17" spans="2:8" ht="15.75" customHeight="1" x14ac:dyDescent="0.2">
      <c r="B17" s="25" t="s">
        <v>330</v>
      </c>
      <c r="C17" s="25" t="s">
        <v>331</v>
      </c>
      <c r="D17" s="25" t="s">
        <v>183</v>
      </c>
      <c r="E17" s="26">
        <v>1855273</v>
      </c>
      <c r="F17" s="27">
        <v>1938.76</v>
      </c>
      <c r="G17" s="28">
        <v>2.3E-2</v>
      </c>
      <c r="H17" s="29"/>
    </row>
    <row r="18" spans="2:8" ht="15.75" customHeight="1" x14ac:dyDescent="0.2">
      <c r="B18" s="25" t="s">
        <v>285</v>
      </c>
      <c r="C18" s="25" t="s">
        <v>286</v>
      </c>
      <c r="D18" s="25" t="s">
        <v>164</v>
      </c>
      <c r="E18" s="26">
        <v>81362</v>
      </c>
      <c r="F18" s="27">
        <v>1786.14</v>
      </c>
      <c r="G18" s="28">
        <v>2.12E-2</v>
      </c>
      <c r="H18" s="29"/>
    </row>
    <row r="19" spans="2:8" ht="15.75" customHeight="1" x14ac:dyDescent="0.2">
      <c r="B19" s="25" t="s">
        <v>242</v>
      </c>
      <c r="C19" s="25" t="s">
        <v>243</v>
      </c>
      <c r="D19" s="25" t="s">
        <v>244</v>
      </c>
      <c r="E19" s="26">
        <v>465702</v>
      </c>
      <c r="F19" s="27">
        <v>1785.5</v>
      </c>
      <c r="G19" s="28">
        <v>2.12E-2</v>
      </c>
      <c r="H19" s="29"/>
    </row>
    <row r="20" spans="2:8" ht="15.75" customHeight="1" x14ac:dyDescent="0.2">
      <c r="B20" s="25" t="s">
        <v>356</v>
      </c>
      <c r="C20" s="25" t="s">
        <v>357</v>
      </c>
      <c r="D20" s="25" t="s">
        <v>233</v>
      </c>
      <c r="E20" s="26">
        <v>47830</v>
      </c>
      <c r="F20" s="27">
        <v>1737.86</v>
      </c>
      <c r="G20" s="28">
        <v>2.06E-2</v>
      </c>
      <c r="H20" s="29"/>
    </row>
    <row r="21" spans="2:8" ht="15.75" customHeight="1" x14ac:dyDescent="0.2">
      <c r="B21" s="25" t="s">
        <v>391</v>
      </c>
      <c r="C21" s="25" t="s">
        <v>392</v>
      </c>
      <c r="D21" s="25" t="s">
        <v>326</v>
      </c>
      <c r="E21" s="26">
        <v>182554</v>
      </c>
      <c r="F21" s="27">
        <v>1540.76</v>
      </c>
      <c r="G21" s="28">
        <v>1.83E-2</v>
      </c>
      <c r="H21" s="29"/>
    </row>
    <row r="22" spans="2:8" ht="15.75" customHeight="1" x14ac:dyDescent="0.2">
      <c r="B22" s="25" t="s">
        <v>530</v>
      </c>
      <c r="C22" s="25" t="s">
        <v>531</v>
      </c>
      <c r="D22" s="25" t="s">
        <v>414</v>
      </c>
      <c r="E22" s="26">
        <v>36706</v>
      </c>
      <c r="F22" s="27">
        <v>1536.77</v>
      </c>
      <c r="G22" s="28">
        <v>1.8200000000000001E-2</v>
      </c>
      <c r="H22" s="29"/>
    </row>
    <row r="23" spans="2:8" ht="15.75" customHeight="1" x14ac:dyDescent="0.2">
      <c r="B23" s="25" t="s">
        <v>368</v>
      </c>
      <c r="C23" s="25" t="s">
        <v>369</v>
      </c>
      <c r="D23" s="25" t="s">
        <v>124</v>
      </c>
      <c r="E23" s="26">
        <v>1321868</v>
      </c>
      <c r="F23" s="27">
        <v>1515.52</v>
      </c>
      <c r="G23" s="28">
        <v>1.7999999999999999E-2</v>
      </c>
      <c r="H23" s="29"/>
    </row>
    <row r="24" spans="2:8" ht="15.75" customHeight="1" x14ac:dyDescent="0.2">
      <c r="B24" s="25" t="s">
        <v>275</v>
      </c>
      <c r="C24" s="25" t="s">
        <v>276</v>
      </c>
      <c r="D24" s="25" t="s">
        <v>127</v>
      </c>
      <c r="E24" s="26">
        <v>117855</v>
      </c>
      <c r="F24" s="27">
        <v>1503.83</v>
      </c>
      <c r="G24" s="28">
        <v>1.78E-2</v>
      </c>
      <c r="H24" s="29"/>
    </row>
    <row r="25" spans="2:8" ht="15.75" customHeight="1" x14ac:dyDescent="0.2">
      <c r="B25" s="25" t="s">
        <v>304</v>
      </c>
      <c r="C25" s="25" t="s">
        <v>305</v>
      </c>
      <c r="D25" s="25" t="s">
        <v>209</v>
      </c>
      <c r="E25" s="26">
        <v>7642</v>
      </c>
      <c r="F25" s="27">
        <v>1486.44</v>
      </c>
      <c r="G25" s="28">
        <v>1.7600000000000001E-2</v>
      </c>
      <c r="H25" s="29"/>
    </row>
    <row r="26" spans="2:8" ht="15.75" customHeight="1" x14ac:dyDescent="0.2">
      <c r="B26" s="25" t="s">
        <v>207</v>
      </c>
      <c r="C26" s="25" t="s">
        <v>208</v>
      </c>
      <c r="D26" s="25" t="s">
        <v>209</v>
      </c>
      <c r="E26" s="26">
        <v>1494733</v>
      </c>
      <c r="F26" s="27">
        <v>1374.41</v>
      </c>
      <c r="G26" s="28">
        <v>1.6299999999999999E-2</v>
      </c>
      <c r="H26" s="29"/>
    </row>
    <row r="27" spans="2:8" ht="15.75" customHeight="1" x14ac:dyDescent="0.2">
      <c r="B27" s="25" t="s">
        <v>221</v>
      </c>
      <c r="C27" s="25" t="s">
        <v>222</v>
      </c>
      <c r="D27" s="25" t="s">
        <v>127</v>
      </c>
      <c r="E27" s="26">
        <v>117555</v>
      </c>
      <c r="F27" s="27">
        <v>1332.07</v>
      </c>
      <c r="G27" s="28">
        <v>1.5800000000000002E-2</v>
      </c>
      <c r="H27" s="29"/>
    </row>
    <row r="28" spans="2:8" ht="15.75" customHeight="1" x14ac:dyDescent="0.2">
      <c r="B28" s="25" t="s">
        <v>532</v>
      </c>
      <c r="C28" s="25" t="s">
        <v>533</v>
      </c>
      <c r="D28" s="25" t="s">
        <v>209</v>
      </c>
      <c r="E28" s="26">
        <v>382172</v>
      </c>
      <c r="F28" s="27">
        <v>1279.51</v>
      </c>
      <c r="G28" s="28">
        <v>1.52E-2</v>
      </c>
      <c r="H28" s="29"/>
    </row>
    <row r="29" spans="2:8" ht="15.75" customHeight="1" x14ac:dyDescent="0.2">
      <c r="B29" s="25" t="s">
        <v>258</v>
      </c>
      <c r="C29" s="25" t="s">
        <v>259</v>
      </c>
      <c r="D29" s="25" t="s">
        <v>141</v>
      </c>
      <c r="E29" s="26">
        <v>38174</v>
      </c>
      <c r="F29" s="27">
        <v>1258.04</v>
      </c>
      <c r="G29" s="28">
        <v>1.49E-2</v>
      </c>
      <c r="H29" s="29"/>
    </row>
    <row r="30" spans="2:8" ht="15.75" customHeight="1" x14ac:dyDescent="0.2">
      <c r="B30" s="25" t="s">
        <v>534</v>
      </c>
      <c r="C30" s="25" t="s">
        <v>535</v>
      </c>
      <c r="D30" s="25" t="s">
        <v>209</v>
      </c>
      <c r="E30" s="26">
        <v>22695</v>
      </c>
      <c r="F30" s="27">
        <v>1228.8499999999999</v>
      </c>
      <c r="G30" s="28">
        <v>1.46E-2</v>
      </c>
      <c r="H30" s="29"/>
    </row>
    <row r="31" spans="2:8" ht="15.75" customHeight="1" x14ac:dyDescent="0.2">
      <c r="B31" s="25" t="s">
        <v>291</v>
      </c>
      <c r="C31" s="25" t="s">
        <v>292</v>
      </c>
      <c r="D31" s="25" t="s">
        <v>178</v>
      </c>
      <c r="E31" s="26">
        <v>420200</v>
      </c>
      <c r="F31" s="27">
        <v>1184.96</v>
      </c>
      <c r="G31" s="28">
        <v>1.4E-2</v>
      </c>
      <c r="H31" s="29"/>
    </row>
    <row r="32" spans="2:8" ht="15.75" customHeight="1" x14ac:dyDescent="0.2">
      <c r="B32" s="25" t="s">
        <v>536</v>
      </c>
      <c r="C32" s="25" t="s">
        <v>537</v>
      </c>
      <c r="D32" s="25" t="s">
        <v>329</v>
      </c>
      <c r="E32" s="26">
        <v>86133</v>
      </c>
      <c r="F32" s="27">
        <v>1139.07</v>
      </c>
      <c r="G32" s="28">
        <v>1.35E-2</v>
      </c>
      <c r="H32" s="29"/>
    </row>
    <row r="33" spans="2:8" ht="15.75" customHeight="1" x14ac:dyDescent="0.2">
      <c r="B33" s="25" t="s">
        <v>320</v>
      </c>
      <c r="C33" s="25" t="s">
        <v>321</v>
      </c>
      <c r="D33" s="25" t="s">
        <v>167</v>
      </c>
      <c r="E33" s="26">
        <v>151470</v>
      </c>
      <c r="F33" s="27">
        <v>1119.21</v>
      </c>
      <c r="G33" s="28">
        <v>1.3299999999999999E-2</v>
      </c>
      <c r="H33" s="29"/>
    </row>
    <row r="34" spans="2:8" ht="15.75" customHeight="1" x14ac:dyDescent="0.2">
      <c r="B34" s="25" t="s">
        <v>538</v>
      </c>
      <c r="C34" s="25" t="s">
        <v>539</v>
      </c>
      <c r="D34" s="25" t="s">
        <v>329</v>
      </c>
      <c r="E34" s="26">
        <v>45097</v>
      </c>
      <c r="F34" s="27">
        <v>1106.6099999999999</v>
      </c>
      <c r="G34" s="28">
        <v>1.3100000000000001E-2</v>
      </c>
      <c r="H34" s="29"/>
    </row>
    <row r="35" spans="2:8" ht="15.75" customHeight="1" x14ac:dyDescent="0.2">
      <c r="B35" s="25" t="s">
        <v>540</v>
      </c>
      <c r="C35" s="25" t="s">
        <v>541</v>
      </c>
      <c r="D35" s="25" t="s">
        <v>299</v>
      </c>
      <c r="E35" s="26">
        <v>205447</v>
      </c>
      <c r="F35" s="27">
        <v>1038.23</v>
      </c>
      <c r="G35" s="28">
        <v>1.23E-2</v>
      </c>
      <c r="H35" s="29"/>
    </row>
    <row r="36" spans="2:8" ht="15.75" customHeight="1" x14ac:dyDescent="0.2">
      <c r="B36" s="25" t="s">
        <v>253</v>
      </c>
      <c r="C36" s="25" t="s">
        <v>254</v>
      </c>
      <c r="D36" s="25" t="s">
        <v>255</v>
      </c>
      <c r="E36" s="26">
        <v>64126</v>
      </c>
      <c r="F36" s="27">
        <v>1024.8900000000001</v>
      </c>
      <c r="G36" s="28">
        <v>1.21E-2</v>
      </c>
      <c r="H36" s="29"/>
    </row>
    <row r="37" spans="2:8" ht="15.75" customHeight="1" x14ac:dyDescent="0.2">
      <c r="B37" s="25" t="s">
        <v>142</v>
      </c>
      <c r="C37" s="25" t="s">
        <v>143</v>
      </c>
      <c r="D37" s="25" t="s">
        <v>127</v>
      </c>
      <c r="E37" s="26">
        <v>20165</v>
      </c>
      <c r="F37" s="27">
        <v>1020.43</v>
      </c>
      <c r="G37" s="28">
        <v>1.21E-2</v>
      </c>
      <c r="H37" s="29"/>
    </row>
    <row r="38" spans="2:8" ht="15.75" customHeight="1" x14ac:dyDescent="0.2">
      <c r="B38" s="25" t="s">
        <v>179</v>
      </c>
      <c r="C38" s="25" t="s">
        <v>180</v>
      </c>
      <c r="D38" s="25" t="s">
        <v>178</v>
      </c>
      <c r="E38" s="26">
        <v>80070</v>
      </c>
      <c r="F38" s="27">
        <v>997.79</v>
      </c>
      <c r="G38" s="28">
        <v>1.18E-2</v>
      </c>
      <c r="H38" s="29"/>
    </row>
    <row r="39" spans="2:8" ht="15.75" customHeight="1" x14ac:dyDescent="0.2">
      <c r="B39" s="25" t="s">
        <v>487</v>
      </c>
      <c r="C39" s="25" t="s">
        <v>488</v>
      </c>
      <c r="D39" s="25" t="s">
        <v>209</v>
      </c>
      <c r="E39" s="26">
        <v>34264</v>
      </c>
      <c r="F39" s="27">
        <v>965.35</v>
      </c>
      <c r="G39" s="28">
        <v>1.14E-2</v>
      </c>
      <c r="H39" s="29"/>
    </row>
    <row r="40" spans="2:8" ht="15.75" customHeight="1" x14ac:dyDescent="0.2">
      <c r="B40" s="25" t="s">
        <v>542</v>
      </c>
      <c r="C40" s="25" t="s">
        <v>543</v>
      </c>
      <c r="D40" s="25" t="s">
        <v>299</v>
      </c>
      <c r="E40" s="26">
        <v>173872</v>
      </c>
      <c r="F40" s="27">
        <v>945.34</v>
      </c>
      <c r="G40" s="28">
        <v>1.12E-2</v>
      </c>
      <c r="H40" s="29"/>
    </row>
    <row r="41" spans="2:8" ht="15.75" customHeight="1" x14ac:dyDescent="0.2">
      <c r="B41" s="25" t="s">
        <v>372</v>
      </c>
      <c r="C41" s="25" t="s">
        <v>373</v>
      </c>
      <c r="D41" s="25" t="s">
        <v>124</v>
      </c>
      <c r="E41" s="26">
        <v>275332</v>
      </c>
      <c r="F41" s="27">
        <v>909.7</v>
      </c>
      <c r="G41" s="28">
        <v>1.0800000000000001E-2</v>
      </c>
      <c r="H41" s="29"/>
    </row>
    <row r="42" spans="2:8" ht="15.75" customHeight="1" x14ac:dyDescent="0.2">
      <c r="B42" s="25" t="s">
        <v>162</v>
      </c>
      <c r="C42" s="25" t="s">
        <v>163</v>
      </c>
      <c r="D42" s="25" t="s">
        <v>164</v>
      </c>
      <c r="E42" s="26">
        <v>36758</v>
      </c>
      <c r="F42" s="27">
        <v>903.51</v>
      </c>
      <c r="G42" s="28">
        <v>1.0699999999999999E-2</v>
      </c>
      <c r="H42" s="29"/>
    </row>
    <row r="43" spans="2:8" ht="15.75" customHeight="1" x14ac:dyDescent="0.2">
      <c r="B43" s="25" t="s">
        <v>139</v>
      </c>
      <c r="C43" s="25" t="s">
        <v>140</v>
      </c>
      <c r="D43" s="25" t="s">
        <v>141</v>
      </c>
      <c r="E43" s="26">
        <v>55566</v>
      </c>
      <c r="F43" s="27">
        <v>810.49</v>
      </c>
      <c r="G43" s="28">
        <v>9.5999999999999992E-3</v>
      </c>
      <c r="H43" s="29"/>
    </row>
    <row r="44" spans="2:8" ht="15.75" customHeight="1" x14ac:dyDescent="0.2">
      <c r="B44" s="25" t="s">
        <v>522</v>
      </c>
      <c r="C44" s="25" t="s">
        <v>523</v>
      </c>
      <c r="D44" s="25" t="s">
        <v>135</v>
      </c>
      <c r="E44" s="26">
        <v>170651</v>
      </c>
      <c r="F44" s="27">
        <v>792.59</v>
      </c>
      <c r="G44" s="28">
        <v>9.4000000000000004E-3</v>
      </c>
      <c r="H44" s="29"/>
    </row>
    <row r="45" spans="2:8" ht="15.75" customHeight="1" x14ac:dyDescent="0.2">
      <c r="B45" s="25" t="s">
        <v>544</v>
      </c>
      <c r="C45" s="25" t="s">
        <v>545</v>
      </c>
      <c r="D45" s="25" t="s">
        <v>178</v>
      </c>
      <c r="E45" s="26">
        <v>294857</v>
      </c>
      <c r="F45" s="27">
        <v>784.61</v>
      </c>
      <c r="G45" s="28">
        <v>9.2999999999999992E-3</v>
      </c>
      <c r="H45" s="29"/>
    </row>
    <row r="46" spans="2:8" ht="15.75" customHeight="1" x14ac:dyDescent="0.2">
      <c r="B46" s="25" t="s">
        <v>546</v>
      </c>
      <c r="C46" s="25" t="s">
        <v>547</v>
      </c>
      <c r="D46" s="25" t="s">
        <v>206</v>
      </c>
      <c r="E46" s="26">
        <v>126856</v>
      </c>
      <c r="F46" s="27">
        <v>748.64</v>
      </c>
      <c r="G46" s="28">
        <v>8.8999999999999999E-3</v>
      </c>
      <c r="H46" s="29"/>
    </row>
    <row r="47" spans="2:8" ht="15.75" customHeight="1" x14ac:dyDescent="0.2">
      <c r="B47" s="25" t="s">
        <v>548</v>
      </c>
      <c r="C47" s="25" t="s">
        <v>549</v>
      </c>
      <c r="D47" s="25" t="s">
        <v>191</v>
      </c>
      <c r="E47" s="26">
        <v>13398</v>
      </c>
      <c r="F47" s="27">
        <v>693.94</v>
      </c>
      <c r="G47" s="28">
        <v>8.2000000000000007E-3</v>
      </c>
      <c r="H47" s="29"/>
    </row>
    <row r="48" spans="2:8" ht="15.75" customHeight="1" x14ac:dyDescent="0.2">
      <c r="B48" s="25" t="s">
        <v>550</v>
      </c>
      <c r="C48" s="25" t="s">
        <v>551</v>
      </c>
      <c r="D48" s="25" t="s">
        <v>299</v>
      </c>
      <c r="E48" s="26">
        <v>5319</v>
      </c>
      <c r="F48" s="27">
        <v>657.9</v>
      </c>
      <c r="G48" s="28">
        <v>7.7999999999999996E-3</v>
      </c>
      <c r="H48" s="29"/>
    </row>
    <row r="49" spans="2:8" ht="15.75" customHeight="1" x14ac:dyDescent="0.2">
      <c r="B49" s="25" t="s">
        <v>552</v>
      </c>
      <c r="C49" s="25" t="s">
        <v>553</v>
      </c>
      <c r="D49" s="25" t="s">
        <v>173</v>
      </c>
      <c r="E49" s="26">
        <v>122608</v>
      </c>
      <c r="F49" s="27">
        <v>652.21</v>
      </c>
      <c r="G49" s="28">
        <v>7.7000000000000002E-3</v>
      </c>
      <c r="H49" s="29"/>
    </row>
    <row r="50" spans="2:8" ht="15.75" customHeight="1" x14ac:dyDescent="0.2">
      <c r="B50" s="25" t="s">
        <v>554</v>
      </c>
      <c r="C50" s="25" t="s">
        <v>555</v>
      </c>
      <c r="D50" s="25" t="s">
        <v>209</v>
      </c>
      <c r="E50" s="26">
        <v>69429</v>
      </c>
      <c r="F50" s="27">
        <v>566.26</v>
      </c>
      <c r="G50" s="28">
        <v>6.7000000000000002E-3</v>
      </c>
      <c r="H50" s="29"/>
    </row>
    <row r="51" spans="2:8" ht="15.75" customHeight="1" x14ac:dyDescent="0.2">
      <c r="B51" s="25" t="s">
        <v>434</v>
      </c>
      <c r="C51" s="25" t="s">
        <v>435</v>
      </c>
      <c r="D51" s="25" t="s">
        <v>178</v>
      </c>
      <c r="E51" s="26">
        <v>20959</v>
      </c>
      <c r="F51" s="27">
        <v>506.42</v>
      </c>
      <c r="G51" s="28">
        <v>6.0000000000000001E-3</v>
      </c>
      <c r="H51" s="29"/>
    </row>
    <row r="52" spans="2:8" ht="15.75" customHeight="1" x14ac:dyDescent="0.2">
      <c r="B52" s="25" t="s">
        <v>556</v>
      </c>
      <c r="C52" s="25" t="s">
        <v>557</v>
      </c>
      <c r="D52" s="25" t="s">
        <v>299</v>
      </c>
      <c r="E52" s="26">
        <v>26482</v>
      </c>
      <c r="F52" s="27">
        <v>219.07</v>
      </c>
      <c r="G52" s="28">
        <v>2.5999999999999999E-3</v>
      </c>
      <c r="H52" s="29"/>
    </row>
    <row r="53" spans="2:8" ht="15.75" customHeight="1" x14ac:dyDescent="0.2">
      <c r="B53" s="25" t="s">
        <v>558</v>
      </c>
      <c r="C53" s="25" t="s">
        <v>559</v>
      </c>
      <c r="D53" s="25" t="s">
        <v>326</v>
      </c>
      <c r="E53" s="26">
        <v>1242</v>
      </c>
      <c r="F53" s="27">
        <v>159.25</v>
      </c>
      <c r="G53" s="28">
        <v>1.9E-3</v>
      </c>
      <c r="H53" s="29"/>
    </row>
    <row r="54" spans="2:8" ht="15.75" customHeight="1" x14ac:dyDescent="0.2">
      <c r="B54" s="25" t="s">
        <v>430</v>
      </c>
      <c r="C54" s="25" t="s">
        <v>431</v>
      </c>
      <c r="D54" s="25" t="s">
        <v>299</v>
      </c>
      <c r="E54" s="26">
        <v>7143</v>
      </c>
      <c r="F54" s="27">
        <v>76.569999999999993</v>
      </c>
      <c r="G54" s="28">
        <v>8.9999999999999998E-4</v>
      </c>
      <c r="H54" s="29"/>
    </row>
    <row r="55" spans="2:8" ht="15.75" customHeight="1" x14ac:dyDescent="0.2">
      <c r="B55" s="24" t="s">
        <v>90</v>
      </c>
      <c r="C55" s="24"/>
      <c r="D55" s="24"/>
      <c r="E55" s="30"/>
      <c r="F55" s="31">
        <v>75682.45</v>
      </c>
      <c r="G55" s="32">
        <v>0.89649999999999996</v>
      </c>
      <c r="H55" s="33"/>
    </row>
    <row r="56" spans="2:8" ht="15.75" customHeight="1" x14ac:dyDescent="0.2">
      <c r="B56" s="24" t="s">
        <v>144</v>
      </c>
      <c r="C56" s="25"/>
      <c r="D56" s="25"/>
      <c r="E56" s="26"/>
      <c r="F56" s="27"/>
      <c r="G56" s="28"/>
      <c r="H56" s="29"/>
    </row>
    <row r="57" spans="2:8" ht="15.75" customHeight="1" x14ac:dyDescent="0.2">
      <c r="B57" s="24" t="s">
        <v>90</v>
      </c>
      <c r="C57" s="25"/>
      <c r="D57" s="25"/>
      <c r="E57" s="26"/>
      <c r="F57" s="34" t="s">
        <v>92</v>
      </c>
      <c r="G57" s="35" t="s">
        <v>92</v>
      </c>
      <c r="H57" s="29"/>
    </row>
    <row r="58" spans="2:8" ht="15.75" customHeight="1" x14ac:dyDescent="0.2">
      <c r="B58" s="25"/>
      <c r="C58" s="25"/>
      <c r="D58" s="25"/>
      <c r="E58" s="26"/>
      <c r="F58" s="27"/>
      <c r="G58" s="28"/>
      <c r="H58" s="29"/>
    </row>
    <row r="59" spans="2:8" ht="15.75" customHeight="1" x14ac:dyDescent="0.2">
      <c r="B59" s="36" t="s">
        <v>94</v>
      </c>
      <c r="C59" s="36"/>
      <c r="D59" s="36"/>
      <c r="E59" s="37"/>
      <c r="F59" s="31">
        <v>75682.45</v>
      </c>
      <c r="G59" s="32">
        <v>0.89649999999999996</v>
      </c>
      <c r="H59" s="33"/>
    </row>
    <row r="60" spans="2:8" ht="15.75" customHeight="1" x14ac:dyDescent="0.2">
      <c r="B60" s="25"/>
      <c r="C60" s="25"/>
      <c r="D60" s="25"/>
      <c r="E60" s="26"/>
      <c r="F60" s="27"/>
      <c r="G60" s="28"/>
      <c r="H60" s="29"/>
    </row>
    <row r="61" spans="2:8" ht="15.75" customHeight="1" x14ac:dyDescent="0.2">
      <c r="B61" s="24" t="s">
        <v>81</v>
      </c>
      <c r="C61" s="25"/>
      <c r="D61" s="25"/>
      <c r="E61" s="26"/>
      <c r="F61" s="27"/>
      <c r="G61" s="28"/>
      <c r="H61" s="29"/>
    </row>
    <row r="62" spans="2:8" ht="15.75" customHeight="1" x14ac:dyDescent="0.2">
      <c r="B62" s="24" t="s">
        <v>82</v>
      </c>
      <c r="C62" s="25"/>
      <c r="D62" s="25"/>
      <c r="E62" s="26"/>
      <c r="F62" s="27"/>
      <c r="G62" s="28"/>
      <c r="H62" s="29"/>
    </row>
    <row r="63" spans="2:8" ht="15.75" customHeight="1" x14ac:dyDescent="0.2">
      <c r="B63" s="25" t="s">
        <v>560</v>
      </c>
      <c r="C63" s="25" t="s">
        <v>561</v>
      </c>
      <c r="D63" s="25" t="s">
        <v>89</v>
      </c>
      <c r="E63" s="26">
        <v>10248</v>
      </c>
      <c r="F63" s="27">
        <v>3</v>
      </c>
      <c r="G63" s="28" t="s">
        <v>108</v>
      </c>
      <c r="H63" s="29">
        <v>7.7179999999999999E-2</v>
      </c>
    </row>
    <row r="64" spans="2:8" ht="15.75" customHeight="1" x14ac:dyDescent="0.2">
      <c r="B64" s="24" t="s">
        <v>90</v>
      </c>
      <c r="C64" s="24"/>
      <c r="D64" s="24"/>
      <c r="E64" s="30"/>
      <c r="F64" s="31">
        <v>3</v>
      </c>
      <c r="G64" s="32" t="s">
        <v>108</v>
      </c>
      <c r="H64" s="33"/>
    </row>
    <row r="65" spans="2:16" ht="15.75" customHeight="1" x14ac:dyDescent="0.2">
      <c r="B65" s="25"/>
      <c r="C65" s="25"/>
      <c r="D65" s="25"/>
      <c r="E65" s="26"/>
      <c r="F65" s="27"/>
      <c r="G65" s="28"/>
      <c r="H65" s="29"/>
    </row>
    <row r="66" spans="2:16" ht="15.75" customHeight="1" x14ac:dyDescent="0.2">
      <c r="B66" s="24" t="s">
        <v>91</v>
      </c>
      <c r="C66" s="25"/>
      <c r="D66" s="25"/>
      <c r="E66" s="26"/>
      <c r="F66" s="27"/>
      <c r="G66" s="28"/>
      <c r="H66" s="29"/>
    </row>
    <row r="67" spans="2:16" ht="15.75" customHeight="1" x14ac:dyDescent="0.2">
      <c r="B67" s="24" t="s">
        <v>90</v>
      </c>
      <c r="C67" s="25"/>
      <c r="D67" s="25"/>
      <c r="E67" s="26"/>
      <c r="F67" s="34" t="s">
        <v>92</v>
      </c>
      <c r="G67" s="35" t="s">
        <v>92</v>
      </c>
      <c r="H67" s="29"/>
    </row>
    <row r="68" spans="2:16" ht="15.75" customHeight="1" x14ac:dyDescent="0.2">
      <c r="B68" s="25"/>
      <c r="C68" s="25"/>
      <c r="D68" s="25"/>
      <c r="E68" s="26"/>
      <c r="F68" s="27"/>
      <c r="G68" s="28"/>
      <c r="H68" s="29"/>
      <c r="L68" s="3"/>
    </row>
    <row r="69" spans="2:16" ht="15.75" customHeight="1" x14ac:dyDescent="0.2">
      <c r="B69" s="24" t="s">
        <v>93</v>
      </c>
      <c r="C69" s="25"/>
      <c r="D69" s="25"/>
      <c r="E69" s="26"/>
      <c r="F69" s="27"/>
      <c r="G69" s="28"/>
      <c r="H69" s="29"/>
    </row>
    <row r="70" spans="2:16" ht="15.75" customHeight="1" x14ac:dyDescent="0.2">
      <c r="B70" s="24" t="s">
        <v>90</v>
      </c>
      <c r="C70" s="25"/>
      <c r="D70" s="25"/>
      <c r="E70" s="26"/>
      <c r="F70" s="34" t="s">
        <v>92</v>
      </c>
      <c r="G70" s="35" t="s">
        <v>92</v>
      </c>
      <c r="H70" s="29"/>
      <c r="L70" s="3"/>
    </row>
    <row r="71" spans="2:16" ht="15.75" customHeight="1" x14ac:dyDescent="0.2">
      <c r="B71" s="25"/>
      <c r="C71" s="25"/>
      <c r="D71" s="25"/>
      <c r="E71" s="26"/>
      <c r="F71" s="27"/>
      <c r="G71" s="28"/>
      <c r="H71" s="29"/>
      <c r="L71" s="3"/>
    </row>
    <row r="72" spans="2:16" ht="15.75" customHeight="1" x14ac:dyDescent="0.2">
      <c r="B72" s="36" t="s">
        <v>94</v>
      </c>
      <c r="C72" s="36"/>
      <c r="D72" s="36"/>
      <c r="E72" s="37"/>
      <c r="F72" s="31">
        <v>3</v>
      </c>
      <c r="G72" s="32" t="s">
        <v>108</v>
      </c>
      <c r="H72" s="33"/>
      <c r="L72" s="3"/>
    </row>
    <row r="73" spans="2:16" ht="15.75" customHeight="1" x14ac:dyDescent="0.2">
      <c r="B73" s="25"/>
      <c r="C73" s="25"/>
      <c r="D73" s="25"/>
      <c r="E73" s="26"/>
      <c r="F73" s="27"/>
      <c r="G73" s="28"/>
      <c r="H73" s="29"/>
      <c r="L73" s="3"/>
    </row>
    <row r="74" spans="2:16" ht="15.75" customHeight="1" x14ac:dyDescent="0.2">
      <c r="B74" s="25"/>
      <c r="C74" s="25"/>
      <c r="D74" s="25"/>
      <c r="E74" s="26"/>
      <c r="F74" s="27"/>
      <c r="G74" s="28"/>
      <c r="H74" s="29"/>
      <c r="L74" s="3"/>
    </row>
    <row r="75" spans="2:16" ht="15.75" customHeight="1" x14ac:dyDescent="0.2">
      <c r="B75" s="24" t="s">
        <v>97</v>
      </c>
      <c r="C75" s="25"/>
      <c r="D75" s="25"/>
      <c r="E75" s="26"/>
      <c r="F75" s="27"/>
      <c r="G75" s="28"/>
      <c r="H75" s="29"/>
      <c r="L75" s="5"/>
      <c r="M75" s="5"/>
      <c r="N75" s="6"/>
      <c r="O75" s="6"/>
      <c r="P75" s="5"/>
    </row>
    <row r="76" spans="2:16" ht="15.75" customHeight="1" x14ac:dyDescent="0.2">
      <c r="B76" s="25" t="s">
        <v>98</v>
      </c>
      <c r="C76" s="25"/>
      <c r="D76" s="25"/>
      <c r="E76" s="26"/>
      <c r="F76" s="27">
        <v>8934.7800000000007</v>
      </c>
      <c r="G76" s="28">
        <v>0.10580000000000001</v>
      </c>
      <c r="H76" s="29"/>
    </row>
    <row r="77" spans="2:16" ht="15.75" customHeight="1" x14ac:dyDescent="0.2">
      <c r="B77" s="24" t="s">
        <v>90</v>
      </c>
      <c r="C77" s="24"/>
      <c r="D77" s="24"/>
      <c r="E77" s="30"/>
      <c r="F77" s="31">
        <v>8934.7800000000007</v>
      </c>
      <c r="G77" s="32">
        <v>0.10580000000000001</v>
      </c>
      <c r="H77" s="33"/>
    </row>
    <row r="78" spans="2:16" ht="15.75" customHeight="1" x14ac:dyDescent="0.2">
      <c r="B78" s="25"/>
      <c r="C78" s="25"/>
      <c r="D78" s="25"/>
      <c r="E78" s="26"/>
      <c r="F78" s="27"/>
      <c r="G78" s="28"/>
      <c r="H78" s="29"/>
      <c r="L78" s="7"/>
      <c r="M78" s="7"/>
      <c r="N78" s="7"/>
      <c r="O78" s="7"/>
      <c r="P78" s="7"/>
    </row>
    <row r="79" spans="2:16" ht="15.75" customHeight="1" x14ac:dyDescent="0.2">
      <c r="B79" s="36" t="s">
        <v>94</v>
      </c>
      <c r="C79" s="36"/>
      <c r="D79" s="36"/>
      <c r="E79" s="37"/>
      <c r="F79" s="31">
        <v>8934.7800000000007</v>
      </c>
      <c r="G79" s="32">
        <v>0.10580000000000001</v>
      </c>
      <c r="H79" s="33"/>
      <c r="L79" s="7"/>
      <c r="M79" s="7"/>
      <c r="N79" s="7"/>
      <c r="O79" s="7"/>
      <c r="P79" s="7"/>
    </row>
    <row r="80" spans="2:16" ht="15.75" customHeight="1" x14ac:dyDescent="0.2">
      <c r="B80" s="25" t="s">
        <v>99</v>
      </c>
      <c r="C80" s="25"/>
      <c r="D80" s="25"/>
      <c r="E80" s="26"/>
      <c r="F80" s="38">
        <v>-200.62</v>
      </c>
      <c r="G80" s="39">
        <v>-2.2999999999999687E-3</v>
      </c>
      <c r="H80" s="29"/>
      <c r="L80" s="7"/>
      <c r="M80" s="7"/>
      <c r="N80" s="7"/>
      <c r="O80" s="7"/>
      <c r="P80" s="7"/>
    </row>
    <row r="81" spans="2:16" ht="15.75" customHeight="1" x14ac:dyDescent="0.2">
      <c r="B81" s="40" t="s">
        <v>100</v>
      </c>
      <c r="C81" s="40"/>
      <c r="D81" s="40"/>
      <c r="E81" s="41"/>
      <c r="F81" s="42">
        <v>84419.61</v>
      </c>
      <c r="G81" s="43">
        <v>1</v>
      </c>
      <c r="H81" s="44"/>
      <c r="L81" s="7"/>
      <c r="M81" s="7"/>
      <c r="N81" s="7"/>
      <c r="O81" s="7"/>
      <c r="P81" s="7"/>
    </row>
    <row r="82" spans="2:16" ht="15.75" customHeight="1" x14ac:dyDescent="0.2">
      <c r="B82" s="2"/>
      <c r="L82" s="7"/>
      <c r="M82" s="7"/>
      <c r="N82" s="7"/>
      <c r="O82" s="7"/>
      <c r="P82" s="7"/>
    </row>
    <row r="83" spans="2:16" ht="15.75" customHeight="1" x14ac:dyDescent="0.2">
      <c r="B83" s="12" t="s">
        <v>119</v>
      </c>
      <c r="L83" s="7"/>
      <c r="M83" s="7"/>
      <c r="N83" s="7"/>
      <c r="O83" s="7"/>
      <c r="P83" s="7"/>
    </row>
    <row r="84" spans="2:16" ht="15.75" customHeight="1" x14ac:dyDescent="0.2">
      <c r="B84" s="12" t="s">
        <v>109</v>
      </c>
      <c r="L84" s="7"/>
      <c r="M84" s="7"/>
      <c r="N84" s="7"/>
      <c r="O84" s="7"/>
      <c r="P84" s="7"/>
    </row>
    <row r="85" spans="2:16" ht="15.75" customHeight="1" x14ac:dyDescent="0.2">
      <c r="B85" s="12" t="s">
        <v>101</v>
      </c>
    </row>
    <row r="86" spans="2:16" ht="15.75" customHeight="1" thickBot="1" x14ac:dyDescent="0.25">
      <c r="L86" s="3"/>
    </row>
    <row r="87" spans="2:16" ht="27" customHeight="1" thickBot="1" x14ac:dyDescent="0.25">
      <c r="B87" s="57" t="s">
        <v>770</v>
      </c>
      <c r="C87" s="58" t="s">
        <v>771</v>
      </c>
      <c r="D87" s="58" t="s">
        <v>772</v>
      </c>
      <c r="E87" s="59" t="s">
        <v>773</v>
      </c>
      <c r="G87" s="2"/>
      <c r="H87" s="2"/>
    </row>
    <row r="88" spans="2:16" ht="23.25" customHeight="1" x14ac:dyDescent="0.2">
      <c r="B88" s="60" t="s">
        <v>45</v>
      </c>
      <c r="C88" s="79"/>
      <c r="D88" s="82" t="s">
        <v>823</v>
      </c>
      <c r="E88" s="84"/>
      <c r="G88" s="2"/>
      <c r="H88" s="2"/>
    </row>
    <row r="89" spans="2:16" ht="39.950000000000003" customHeight="1" x14ac:dyDescent="0.2">
      <c r="B89" s="62" t="s">
        <v>812</v>
      </c>
      <c r="C89" s="80"/>
      <c r="D89" s="83"/>
      <c r="E89" s="80"/>
      <c r="G89" s="2"/>
      <c r="H89" s="2"/>
    </row>
    <row r="90" spans="2:16" ht="39.950000000000003" customHeight="1" x14ac:dyDescent="0.2">
      <c r="B90" s="62" t="s">
        <v>824</v>
      </c>
      <c r="C90" s="80"/>
      <c r="D90" s="83"/>
      <c r="E90" s="80"/>
      <c r="G90" s="2"/>
      <c r="H90" s="2"/>
    </row>
    <row r="91" spans="2:16" ht="27.75" customHeight="1" thickBot="1" x14ac:dyDescent="0.25">
      <c r="B91" s="64" t="s">
        <v>802</v>
      </c>
      <c r="C91" s="81"/>
      <c r="D91" s="68" t="s">
        <v>807</v>
      </c>
      <c r="E91" s="85"/>
      <c r="G91" s="2"/>
      <c r="H91" s="2"/>
    </row>
    <row r="92" spans="2:16" ht="15.75" customHeight="1" x14ac:dyDescent="0.2">
      <c r="L92" s="7"/>
      <c r="M92" s="7"/>
      <c r="N92" s="7"/>
      <c r="O92" s="7"/>
      <c r="P92" s="7"/>
    </row>
    <row r="93" spans="2:16" ht="12" x14ac:dyDescent="0.2">
      <c r="B93" s="2" t="s">
        <v>774</v>
      </c>
      <c r="C93" s="2"/>
      <c r="D93" s="2"/>
      <c r="G93" s="2"/>
      <c r="H93" s="2"/>
    </row>
    <row r="94" spans="2:16" ht="12" x14ac:dyDescent="0.2">
      <c r="B94" s="3" t="s">
        <v>775</v>
      </c>
      <c r="C94" s="2"/>
      <c r="D94" s="2"/>
      <c r="G94" s="2"/>
      <c r="H94" s="2"/>
    </row>
  </sheetData>
  <mergeCells count="3">
    <mergeCell ref="C88:C91"/>
    <mergeCell ref="D88:D90"/>
    <mergeCell ref="E88:E91"/>
  </mergeCells>
  <hyperlinks>
    <hyperlink ref="I1" location="'Sheet1'!A1" display="Index" xr:uid="{C6A3AE23-B99D-4FB6-B4C5-612FF47EDE93}"/>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D759F2-9689-4DBA-A135-8BD25F7F2760}">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6.140625" style="9" customWidth="1"/>
    <col min="4" max="4" width="26.5703125" style="9" customWidth="1"/>
    <col min="5" max="5" width="28.140625" style="2" customWidth="1"/>
    <col min="6" max="6" width="16.42578125" style="2" customWidth="1"/>
    <col min="7" max="7" width="15.28515625" style="8" customWidth="1"/>
    <col min="8" max="8" width="4.8554687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845</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120</v>
      </c>
      <c r="C5" s="19"/>
      <c r="D5" s="19"/>
      <c r="E5" s="20"/>
      <c r="F5" s="21"/>
      <c r="G5" s="22"/>
      <c r="H5" s="23"/>
    </row>
    <row r="6" spans="2:9" ht="15.75" customHeight="1" x14ac:dyDescent="0.2">
      <c r="B6" s="24" t="s">
        <v>121</v>
      </c>
      <c r="C6" s="25"/>
      <c r="D6" s="25"/>
      <c r="E6" s="26"/>
      <c r="F6" s="27"/>
      <c r="G6" s="28"/>
      <c r="H6" s="29"/>
    </row>
    <row r="7" spans="2:9" ht="15.75" customHeight="1" x14ac:dyDescent="0.2">
      <c r="B7" s="25" t="s">
        <v>562</v>
      </c>
      <c r="C7" s="25" t="s">
        <v>563</v>
      </c>
      <c r="D7" s="25" t="s">
        <v>299</v>
      </c>
      <c r="E7" s="26">
        <v>61751</v>
      </c>
      <c r="F7" s="27">
        <v>908.39</v>
      </c>
      <c r="G7" s="28">
        <v>5.3900000000000003E-2</v>
      </c>
      <c r="H7" s="29"/>
    </row>
    <row r="8" spans="2:9" ht="15.75" customHeight="1" x14ac:dyDescent="0.2">
      <c r="B8" s="25" t="s">
        <v>352</v>
      </c>
      <c r="C8" s="25" t="s">
        <v>353</v>
      </c>
      <c r="D8" s="25" t="s">
        <v>299</v>
      </c>
      <c r="E8" s="26">
        <v>31020</v>
      </c>
      <c r="F8" s="27">
        <v>745.22</v>
      </c>
      <c r="G8" s="28">
        <v>4.4200000000000003E-2</v>
      </c>
      <c r="H8" s="29"/>
    </row>
    <row r="9" spans="2:9" ht="15.75" customHeight="1" x14ac:dyDescent="0.2">
      <c r="B9" s="25" t="s">
        <v>564</v>
      </c>
      <c r="C9" s="25" t="s">
        <v>565</v>
      </c>
      <c r="D9" s="25" t="s">
        <v>299</v>
      </c>
      <c r="E9" s="26">
        <v>30350</v>
      </c>
      <c r="F9" s="27">
        <v>650.83000000000004</v>
      </c>
      <c r="G9" s="28">
        <v>3.8600000000000002E-2</v>
      </c>
      <c r="H9" s="29"/>
    </row>
    <row r="10" spans="2:9" ht="15.75" customHeight="1" x14ac:dyDescent="0.2">
      <c r="B10" s="25" t="s">
        <v>360</v>
      </c>
      <c r="C10" s="25" t="s">
        <v>361</v>
      </c>
      <c r="D10" s="25" t="s">
        <v>216</v>
      </c>
      <c r="E10" s="26">
        <v>33929</v>
      </c>
      <c r="F10" s="27">
        <v>632.1</v>
      </c>
      <c r="G10" s="28">
        <v>3.7499999999999999E-2</v>
      </c>
      <c r="H10" s="29"/>
    </row>
    <row r="11" spans="2:9" ht="15.75" customHeight="1" x14ac:dyDescent="0.2">
      <c r="B11" s="25" t="s">
        <v>542</v>
      </c>
      <c r="C11" s="25" t="s">
        <v>543</v>
      </c>
      <c r="D11" s="25" t="s">
        <v>299</v>
      </c>
      <c r="E11" s="26">
        <v>89049</v>
      </c>
      <c r="F11" s="27">
        <v>484.16</v>
      </c>
      <c r="G11" s="28">
        <v>2.87E-2</v>
      </c>
      <c r="H11" s="29"/>
    </row>
    <row r="12" spans="2:9" ht="15.75" customHeight="1" x14ac:dyDescent="0.2">
      <c r="B12" s="25" t="s">
        <v>566</v>
      </c>
      <c r="C12" s="25" t="s">
        <v>567</v>
      </c>
      <c r="D12" s="25" t="s">
        <v>244</v>
      </c>
      <c r="E12" s="26">
        <v>406875</v>
      </c>
      <c r="F12" s="27">
        <v>446.95</v>
      </c>
      <c r="G12" s="28">
        <v>2.6499999999999999E-2</v>
      </c>
      <c r="H12" s="29"/>
    </row>
    <row r="13" spans="2:9" ht="15.75" customHeight="1" x14ac:dyDescent="0.2">
      <c r="B13" s="25" t="s">
        <v>568</v>
      </c>
      <c r="C13" s="25" t="s">
        <v>569</v>
      </c>
      <c r="D13" s="25" t="s">
        <v>299</v>
      </c>
      <c r="E13" s="26">
        <v>13659</v>
      </c>
      <c r="F13" s="27">
        <v>418.18</v>
      </c>
      <c r="G13" s="28">
        <v>2.4799999999999999E-2</v>
      </c>
      <c r="H13" s="29"/>
    </row>
    <row r="14" spans="2:9" ht="15.75" customHeight="1" x14ac:dyDescent="0.2">
      <c r="B14" s="25" t="s">
        <v>570</v>
      </c>
      <c r="C14" s="25" t="s">
        <v>571</v>
      </c>
      <c r="D14" s="25" t="s">
        <v>191</v>
      </c>
      <c r="E14" s="26">
        <v>81162</v>
      </c>
      <c r="F14" s="27">
        <v>402.77</v>
      </c>
      <c r="G14" s="28">
        <v>2.3900000000000001E-2</v>
      </c>
      <c r="H14" s="29"/>
    </row>
    <row r="15" spans="2:9" ht="15.75" customHeight="1" x14ac:dyDescent="0.2">
      <c r="B15" s="25" t="s">
        <v>430</v>
      </c>
      <c r="C15" s="25" t="s">
        <v>431</v>
      </c>
      <c r="D15" s="25" t="s">
        <v>299</v>
      </c>
      <c r="E15" s="26">
        <v>37306</v>
      </c>
      <c r="F15" s="27">
        <v>399.9</v>
      </c>
      <c r="G15" s="28">
        <v>2.3699999999999999E-2</v>
      </c>
      <c r="H15" s="29"/>
    </row>
    <row r="16" spans="2:9" ht="15.75" customHeight="1" x14ac:dyDescent="0.2">
      <c r="B16" s="25" t="s">
        <v>572</v>
      </c>
      <c r="C16" s="25" t="s">
        <v>573</v>
      </c>
      <c r="D16" s="25" t="s">
        <v>178</v>
      </c>
      <c r="E16" s="26">
        <v>44181</v>
      </c>
      <c r="F16" s="27">
        <v>390.85</v>
      </c>
      <c r="G16" s="28">
        <v>2.3199999999999998E-2</v>
      </c>
      <c r="H16" s="29"/>
    </row>
    <row r="17" spans="2:8" ht="15.75" customHeight="1" x14ac:dyDescent="0.2">
      <c r="B17" s="25" t="s">
        <v>574</v>
      </c>
      <c r="C17" s="25" t="s">
        <v>575</v>
      </c>
      <c r="D17" s="25" t="s">
        <v>191</v>
      </c>
      <c r="E17" s="26">
        <v>9246</v>
      </c>
      <c r="F17" s="27">
        <v>383.07</v>
      </c>
      <c r="G17" s="28">
        <v>2.2700000000000001E-2</v>
      </c>
      <c r="H17" s="29"/>
    </row>
    <row r="18" spans="2:8" ht="15.75" customHeight="1" x14ac:dyDescent="0.2">
      <c r="B18" s="25" t="s">
        <v>540</v>
      </c>
      <c r="C18" s="25" t="s">
        <v>541</v>
      </c>
      <c r="D18" s="25" t="s">
        <v>299</v>
      </c>
      <c r="E18" s="26">
        <v>70866</v>
      </c>
      <c r="F18" s="27">
        <v>358.12</v>
      </c>
      <c r="G18" s="28">
        <v>2.12E-2</v>
      </c>
      <c r="H18" s="29"/>
    </row>
    <row r="19" spans="2:8" ht="15.75" customHeight="1" x14ac:dyDescent="0.2">
      <c r="B19" s="25" t="s">
        <v>576</v>
      </c>
      <c r="C19" s="25" t="s">
        <v>577</v>
      </c>
      <c r="D19" s="25" t="s">
        <v>299</v>
      </c>
      <c r="E19" s="26">
        <v>11996</v>
      </c>
      <c r="F19" s="27">
        <v>347.98</v>
      </c>
      <c r="G19" s="28">
        <v>2.06E-2</v>
      </c>
      <c r="H19" s="29"/>
    </row>
    <row r="20" spans="2:8" ht="15.75" customHeight="1" x14ac:dyDescent="0.2">
      <c r="B20" s="25" t="s">
        <v>336</v>
      </c>
      <c r="C20" s="25" t="s">
        <v>337</v>
      </c>
      <c r="D20" s="25" t="s">
        <v>191</v>
      </c>
      <c r="E20" s="26">
        <v>143131</v>
      </c>
      <c r="F20" s="27">
        <v>346.66</v>
      </c>
      <c r="G20" s="28">
        <v>2.06E-2</v>
      </c>
      <c r="H20" s="29"/>
    </row>
    <row r="21" spans="2:8" ht="15.75" customHeight="1" x14ac:dyDescent="0.2">
      <c r="B21" s="25" t="s">
        <v>578</v>
      </c>
      <c r="C21" s="25" t="s">
        <v>579</v>
      </c>
      <c r="D21" s="25" t="s">
        <v>127</v>
      </c>
      <c r="E21" s="26">
        <v>61372</v>
      </c>
      <c r="F21" s="27">
        <v>336.1</v>
      </c>
      <c r="G21" s="28">
        <v>1.9900000000000001E-2</v>
      </c>
      <c r="H21" s="29"/>
    </row>
    <row r="22" spans="2:8" ht="15.75" customHeight="1" x14ac:dyDescent="0.2">
      <c r="B22" s="25" t="s">
        <v>580</v>
      </c>
      <c r="C22" s="25" t="s">
        <v>581</v>
      </c>
      <c r="D22" s="25" t="s">
        <v>191</v>
      </c>
      <c r="E22" s="26">
        <v>8960</v>
      </c>
      <c r="F22" s="27">
        <v>335.84</v>
      </c>
      <c r="G22" s="28">
        <v>1.9900000000000001E-2</v>
      </c>
      <c r="H22" s="29"/>
    </row>
    <row r="23" spans="2:8" ht="15.75" customHeight="1" x14ac:dyDescent="0.2">
      <c r="B23" s="25" t="s">
        <v>582</v>
      </c>
      <c r="C23" s="25" t="s">
        <v>583</v>
      </c>
      <c r="D23" s="25" t="s">
        <v>178</v>
      </c>
      <c r="E23" s="26">
        <v>94302</v>
      </c>
      <c r="F23" s="27">
        <v>333.88</v>
      </c>
      <c r="G23" s="28">
        <v>1.9800000000000002E-2</v>
      </c>
      <c r="H23" s="29"/>
    </row>
    <row r="24" spans="2:8" ht="15.75" customHeight="1" x14ac:dyDescent="0.2">
      <c r="B24" s="25" t="s">
        <v>584</v>
      </c>
      <c r="C24" s="25" t="s">
        <v>585</v>
      </c>
      <c r="D24" s="25" t="s">
        <v>299</v>
      </c>
      <c r="E24" s="26">
        <v>11550</v>
      </c>
      <c r="F24" s="27">
        <v>319.56</v>
      </c>
      <c r="G24" s="28">
        <v>1.9E-2</v>
      </c>
      <c r="H24" s="29"/>
    </row>
    <row r="25" spans="2:8" ht="15.75" customHeight="1" x14ac:dyDescent="0.2">
      <c r="B25" s="25" t="s">
        <v>586</v>
      </c>
      <c r="C25" s="25" t="s">
        <v>587</v>
      </c>
      <c r="D25" s="25" t="s">
        <v>164</v>
      </c>
      <c r="E25" s="26">
        <v>15975</v>
      </c>
      <c r="F25" s="27">
        <v>317.38</v>
      </c>
      <c r="G25" s="28">
        <v>1.8800000000000001E-2</v>
      </c>
      <c r="H25" s="29"/>
    </row>
    <row r="26" spans="2:8" ht="15.75" customHeight="1" x14ac:dyDescent="0.2">
      <c r="B26" s="25" t="s">
        <v>368</v>
      </c>
      <c r="C26" s="25" t="s">
        <v>369</v>
      </c>
      <c r="D26" s="25" t="s">
        <v>124</v>
      </c>
      <c r="E26" s="26">
        <v>273612</v>
      </c>
      <c r="F26" s="27">
        <v>313.7</v>
      </c>
      <c r="G26" s="28">
        <v>1.8599999999999998E-2</v>
      </c>
      <c r="H26" s="29"/>
    </row>
    <row r="27" spans="2:8" ht="15.75" customHeight="1" x14ac:dyDescent="0.2">
      <c r="B27" s="25" t="s">
        <v>588</v>
      </c>
      <c r="C27" s="25" t="s">
        <v>589</v>
      </c>
      <c r="D27" s="25" t="s">
        <v>164</v>
      </c>
      <c r="E27" s="26">
        <v>10895</v>
      </c>
      <c r="F27" s="27">
        <v>297.41000000000003</v>
      </c>
      <c r="G27" s="28">
        <v>1.7600000000000001E-2</v>
      </c>
      <c r="H27" s="29"/>
    </row>
    <row r="28" spans="2:8" ht="15.75" customHeight="1" x14ac:dyDescent="0.2">
      <c r="B28" s="25" t="s">
        <v>590</v>
      </c>
      <c r="C28" s="25" t="s">
        <v>591</v>
      </c>
      <c r="D28" s="25" t="s">
        <v>178</v>
      </c>
      <c r="E28" s="26">
        <v>29083</v>
      </c>
      <c r="F28" s="27">
        <v>296.77999999999997</v>
      </c>
      <c r="G28" s="28">
        <v>1.7600000000000001E-2</v>
      </c>
      <c r="H28" s="29"/>
    </row>
    <row r="29" spans="2:8" ht="15.75" customHeight="1" x14ac:dyDescent="0.2">
      <c r="B29" s="25" t="s">
        <v>404</v>
      </c>
      <c r="C29" s="25" t="s">
        <v>405</v>
      </c>
      <c r="D29" s="25" t="s">
        <v>326</v>
      </c>
      <c r="E29" s="26">
        <v>11682</v>
      </c>
      <c r="F29" s="27">
        <v>290.33</v>
      </c>
      <c r="G29" s="28">
        <v>1.72E-2</v>
      </c>
      <c r="H29" s="29"/>
    </row>
    <row r="30" spans="2:8" ht="15.75" customHeight="1" x14ac:dyDescent="0.2">
      <c r="B30" s="25" t="s">
        <v>592</v>
      </c>
      <c r="C30" s="25" t="s">
        <v>593</v>
      </c>
      <c r="D30" s="25" t="s">
        <v>135</v>
      </c>
      <c r="E30" s="26">
        <v>25642</v>
      </c>
      <c r="F30" s="27">
        <v>289.81</v>
      </c>
      <c r="G30" s="28">
        <v>1.72E-2</v>
      </c>
      <c r="H30" s="29"/>
    </row>
    <row r="31" spans="2:8" ht="15.75" customHeight="1" x14ac:dyDescent="0.2">
      <c r="B31" s="25" t="s">
        <v>277</v>
      </c>
      <c r="C31" s="25" t="s">
        <v>278</v>
      </c>
      <c r="D31" s="25" t="s">
        <v>250</v>
      </c>
      <c r="E31" s="26">
        <v>27921</v>
      </c>
      <c r="F31" s="27">
        <v>288.26</v>
      </c>
      <c r="G31" s="28">
        <v>1.7100000000000001E-2</v>
      </c>
      <c r="H31" s="29"/>
    </row>
    <row r="32" spans="2:8" ht="15.75" customHeight="1" x14ac:dyDescent="0.2">
      <c r="B32" s="25" t="s">
        <v>389</v>
      </c>
      <c r="C32" s="25" t="s">
        <v>390</v>
      </c>
      <c r="D32" s="25" t="s">
        <v>209</v>
      </c>
      <c r="E32" s="26">
        <v>26697</v>
      </c>
      <c r="F32" s="27">
        <v>277.81</v>
      </c>
      <c r="G32" s="28">
        <v>1.6500000000000001E-2</v>
      </c>
      <c r="H32" s="29"/>
    </row>
    <row r="33" spans="2:8" ht="15.75" customHeight="1" x14ac:dyDescent="0.2">
      <c r="B33" s="25" t="s">
        <v>314</v>
      </c>
      <c r="C33" s="25" t="s">
        <v>315</v>
      </c>
      <c r="D33" s="25" t="s">
        <v>124</v>
      </c>
      <c r="E33" s="26">
        <v>285040</v>
      </c>
      <c r="F33" s="27">
        <v>264.37</v>
      </c>
      <c r="G33" s="28">
        <v>1.5699999999999999E-2</v>
      </c>
      <c r="H33" s="29"/>
    </row>
    <row r="34" spans="2:8" ht="15.75" customHeight="1" x14ac:dyDescent="0.2">
      <c r="B34" s="25" t="s">
        <v>594</v>
      </c>
      <c r="C34" s="25" t="s">
        <v>595</v>
      </c>
      <c r="D34" s="25" t="s">
        <v>178</v>
      </c>
      <c r="E34" s="26">
        <v>42572</v>
      </c>
      <c r="F34" s="27">
        <v>263.48</v>
      </c>
      <c r="G34" s="28">
        <v>1.5599999999999999E-2</v>
      </c>
      <c r="H34" s="29"/>
    </row>
    <row r="35" spans="2:8" ht="15.75" customHeight="1" x14ac:dyDescent="0.2">
      <c r="B35" s="25" t="s">
        <v>596</v>
      </c>
      <c r="C35" s="25" t="s">
        <v>597</v>
      </c>
      <c r="D35" s="25" t="s">
        <v>178</v>
      </c>
      <c r="E35" s="26">
        <v>3000</v>
      </c>
      <c r="F35" s="27">
        <v>254.5</v>
      </c>
      <c r="G35" s="28">
        <v>1.5100000000000001E-2</v>
      </c>
      <c r="H35" s="29"/>
    </row>
    <row r="36" spans="2:8" ht="15.75" customHeight="1" x14ac:dyDescent="0.2">
      <c r="B36" s="25" t="s">
        <v>302</v>
      </c>
      <c r="C36" s="25" t="s">
        <v>303</v>
      </c>
      <c r="D36" s="25" t="s">
        <v>164</v>
      </c>
      <c r="E36" s="26">
        <v>7341</v>
      </c>
      <c r="F36" s="27">
        <v>252.4</v>
      </c>
      <c r="G36" s="28">
        <v>1.4999999999999999E-2</v>
      </c>
      <c r="H36" s="29"/>
    </row>
    <row r="37" spans="2:8" ht="15.75" customHeight="1" x14ac:dyDescent="0.2">
      <c r="B37" s="25" t="s">
        <v>346</v>
      </c>
      <c r="C37" s="25" t="s">
        <v>347</v>
      </c>
      <c r="D37" s="25" t="s">
        <v>209</v>
      </c>
      <c r="E37" s="26">
        <v>54706</v>
      </c>
      <c r="F37" s="27">
        <v>251.73</v>
      </c>
      <c r="G37" s="28">
        <v>1.49E-2</v>
      </c>
      <c r="H37" s="29"/>
    </row>
    <row r="38" spans="2:8" ht="15.75" customHeight="1" x14ac:dyDescent="0.2">
      <c r="B38" s="25" t="s">
        <v>350</v>
      </c>
      <c r="C38" s="25" t="s">
        <v>351</v>
      </c>
      <c r="D38" s="25" t="s">
        <v>203</v>
      </c>
      <c r="E38" s="26">
        <v>31789</v>
      </c>
      <c r="F38" s="27">
        <v>249.42</v>
      </c>
      <c r="G38" s="28">
        <v>1.4800000000000001E-2</v>
      </c>
      <c r="H38" s="29"/>
    </row>
    <row r="39" spans="2:8" ht="15.75" customHeight="1" x14ac:dyDescent="0.2">
      <c r="B39" s="25" t="s">
        <v>598</v>
      </c>
      <c r="C39" s="25" t="s">
        <v>599</v>
      </c>
      <c r="D39" s="25" t="s">
        <v>203</v>
      </c>
      <c r="E39" s="26">
        <v>25032</v>
      </c>
      <c r="F39" s="27">
        <v>249.32</v>
      </c>
      <c r="G39" s="28">
        <v>1.4800000000000001E-2</v>
      </c>
      <c r="H39" s="29"/>
    </row>
    <row r="40" spans="2:8" ht="15.75" customHeight="1" x14ac:dyDescent="0.2">
      <c r="B40" s="25" t="s">
        <v>600</v>
      </c>
      <c r="C40" s="25" t="s">
        <v>601</v>
      </c>
      <c r="D40" s="25" t="s">
        <v>299</v>
      </c>
      <c r="E40" s="26">
        <v>87127</v>
      </c>
      <c r="F40" s="27">
        <v>245.65</v>
      </c>
      <c r="G40" s="28">
        <v>1.46E-2</v>
      </c>
      <c r="H40" s="29"/>
    </row>
    <row r="41" spans="2:8" ht="15.75" customHeight="1" x14ac:dyDescent="0.2">
      <c r="B41" s="25" t="s">
        <v>544</v>
      </c>
      <c r="C41" s="25" t="s">
        <v>545</v>
      </c>
      <c r="D41" s="25" t="s">
        <v>178</v>
      </c>
      <c r="E41" s="26">
        <v>88976</v>
      </c>
      <c r="F41" s="27">
        <v>236.77</v>
      </c>
      <c r="G41" s="28">
        <v>1.4E-2</v>
      </c>
      <c r="H41" s="29"/>
    </row>
    <row r="42" spans="2:8" ht="15.75" customHeight="1" x14ac:dyDescent="0.2">
      <c r="B42" s="25" t="s">
        <v>469</v>
      </c>
      <c r="C42" s="25" t="s">
        <v>470</v>
      </c>
      <c r="D42" s="25" t="s">
        <v>124</v>
      </c>
      <c r="E42" s="26">
        <v>118500</v>
      </c>
      <c r="F42" s="27">
        <v>232.5</v>
      </c>
      <c r="G42" s="28">
        <v>1.38E-2</v>
      </c>
      <c r="H42" s="29"/>
    </row>
    <row r="43" spans="2:8" ht="15.75" customHeight="1" x14ac:dyDescent="0.2">
      <c r="B43" s="25" t="s">
        <v>602</v>
      </c>
      <c r="C43" s="25" t="s">
        <v>603</v>
      </c>
      <c r="D43" s="25" t="s">
        <v>124</v>
      </c>
      <c r="E43" s="26">
        <v>246041</v>
      </c>
      <c r="F43" s="27">
        <v>203.48</v>
      </c>
      <c r="G43" s="28">
        <v>1.21E-2</v>
      </c>
      <c r="H43" s="29"/>
    </row>
    <row r="44" spans="2:8" ht="15.75" customHeight="1" x14ac:dyDescent="0.2">
      <c r="B44" s="25" t="s">
        <v>457</v>
      </c>
      <c r="C44" s="25" t="s">
        <v>458</v>
      </c>
      <c r="D44" s="25" t="s">
        <v>203</v>
      </c>
      <c r="E44" s="26">
        <v>14433</v>
      </c>
      <c r="F44" s="27">
        <v>202.85</v>
      </c>
      <c r="G44" s="28">
        <v>1.2E-2</v>
      </c>
      <c r="H44" s="29"/>
    </row>
    <row r="45" spans="2:8" ht="15.75" customHeight="1" x14ac:dyDescent="0.2">
      <c r="B45" s="25" t="s">
        <v>604</v>
      </c>
      <c r="C45" s="25" t="s">
        <v>605</v>
      </c>
      <c r="D45" s="25" t="s">
        <v>173</v>
      </c>
      <c r="E45" s="26">
        <v>57637</v>
      </c>
      <c r="F45" s="27">
        <v>192.57</v>
      </c>
      <c r="G45" s="28">
        <v>1.14E-2</v>
      </c>
      <c r="H45" s="29"/>
    </row>
    <row r="46" spans="2:8" ht="15.75" customHeight="1" x14ac:dyDescent="0.2">
      <c r="B46" s="25" t="s">
        <v>606</v>
      </c>
      <c r="C46" s="25" t="s">
        <v>607</v>
      </c>
      <c r="D46" s="25" t="s">
        <v>178</v>
      </c>
      <c r="E46" s="26">
        <v>17802</v>
      </c>
      <c r="F46" s="27">
        <v>192.22</v>
      </c>
      <c r="G46" s="28">
        <v>1.14E-2</v>
      </c>
      <c r="H46" s="29"/>
    </row>
    <row r="47" spans="2:8" ht="15.75" customHeight="1" x14ac:dyDescent="0.2">
      <c r="B47" s="25" t="s">
        <v>393</v>
      </c>
      <c r="C47" s="25" t="s">
        <v>394</v>
      </c>
      <c r="D47" s="25" t="s">
        <v>178</v>
      </c>
      <c r="E47" s="26">
        <v>37872</v>
      </c>
      <c r="F47" s="27">
        <v>190.06</v>
      </c>
      <c r="G47" s="28">
        <v>1.1299999999999999E-2</v>
      </c>
      <c r="H47" s="29"/>
    </row>
    <row r="48" spans="2:8" ht="15.75" customHeight="1" x14ac:dyDescent="0.2">
      <c r="B48" s="25" t="s">
        <v>608</v>
      </c>
      <c r="C48" s="25" t="s">
        <v>609</v>
      </c>
      <c r="D48" s="25" t="s">
        <v>178</v>
      </c>
      <c r="E48" s="26">
        <v>29534</v>
      </c>
      <c r="F48" s="27">
        <v>185.59</v>
      </c>
      <c r="G48" s="28">
        <v>1.0999999999999999E-2</v>
      </c>
      <c r="H48" s="29"/>
    </row>
    <row r="49" spans="2:8" ht="15.75" customHeight="1" x14ac:dyDescent="0.2">
      <c r="B49" s="25" t="s">
        <v>610</v>
      </c>
      <c r="C49" s="25" t="s">
        <v>611</v>
      </c>
      <c r="D49" s="25" t="s">
        <v>326</v>
      </c>
      <c r="E49" s="26">
        <v>10375</v>
      </c>
      <c r="F49" s="27">
        <v>180.01</v>
      </c>
      <c r="G49" s="28">
        <v>1.0699999999999999E-2</v>
      </c>
      <c r="H49" s="29"/>
    </row>
    <row r="50" spans="2:8" ht="15.75" customHeight="1" x14ac:dyDescent="0.2">
      <c r="B50" s="25" t="s">
        <v>330</v>
      </c>
      <c r="C50" s="25" t="s">
        <v>331</v>
      </c>
      <c r="D50" s="25" t="s">
        <v>183</v>
      </c>
      <c r="E50" s="26">
        <v>169827</v>
      </c>
      <c r="F50" s="27">
        <v>177.47</v>
      </c>
      <c r="G50" s="28">
        <v>1.0500000000000001E-2</v>
      </c>
      <c r="H50" s="29"/>
    </row>
    <row r="51" spans="2:8" ht="15.75" customHeight="1" x14ac:dyDescent="0.2">
      <c r="B51" s="25" t="s">
        <v>428</v>
      </c>
      <c r="C51" s="25" t="s">
        <v>429</v>
      </c>
      <c r="D51" s="25" t="s">
        <v>183</v>
      </c>
      <c r="E51" s="26">
        <v>2313</v>
      </c>
      <c r="F51" s="27">
        <v>174.87</v>
      </c>
      <c r="G51" s="28">
        <v>1.04E-2</v>
      </c>
      <c r="H51" s="29"/>
    </row>
    <row r="52" spans="2:8" ht="15.75" customHeight="1" x14ac:dyDescent="0.2">
      <c r="B52" s="25" t="s">
        <v>612</v>
      </c>
      <c r="C52" s="25" t="s">
        <v>613</v>
      </c>
      <c r="D52" s="25" t="s">
        <v>178</v>
      </c>
      <c r="E52" s="26">
        <v>77508</v>
      </c>
      <c r="F52" s="27">
        <v>168.66</v>
      </c>
      <c r="G52" s="28">
        <v>0.01</v>
      </c>
      <c r="H52" s="29"/>
    </row>
    <row r="53" spans="2:8" ht="15.75" customHeight="1" x14ac:dyDescent="0.2">
      <c r="B53" s="25" t="s">
        <v>614</v>
      </c>
      <c r="C53" s="25" t="s">
        <v>615</v>
      </c>
      <c r="D53" s="25" t="s">
        <v>414</v>
      </c>
      <c r="E53" s="26">
        <v>80228</v>
      </c>
      <c r="F53" s="27">
        <v>165.83</v>
      </c>
      <c r="G53" s="28">
        <v>9.7999999999999997E-3</v>
      </c>
      <c r="H53" s="29"/>
    </row>
    <row r="54" spans="2:8" ht="15.75" customHeight="1" x14ac:dyDescent="0.2">
      <c r="B54" s="25" t="s">
        <v>342</v>
      </c>
      <c r="C54" s="25" t="s">
        <v>343</v>
      </c>
      <c r="D54" s="25" t="s">
        <v>158</v>
      </c>
      <c r="E54" s="26">
        <v>11737</v>
      </c>
      <c r="F54" s="27">
        <v>149.44</v>
      </c>
      <c r="G54" s="28">
        <v>8.8999999999999999E-3</v>
      </c>
      <c r="H54" s="29"/>
    </row>
    <row r="55" spans="2:8" ht="15.75" customHeight="1" x14ac:dyDescent="0.2">
      <c r="B55" s="25" t="s">
        <v>616</v>
      </c>
      <c r="C55" s="25" t="s">
        <v>617</v>
      </c>
      <c r="D55" s="25" t="s">
        <v>397</v>
      </c>
      <c r="E55" s="26">
        <v>32269</v>
      </c>
      <c r="F55" s="27">
        <v>148.94</v>
      </c>
      <c r="G55" s="28">
        <v>8.8000000000000005E-3</v>
      </c>
      <c r="H55" s="29"/>
    </row>
    <row r="56" spans="2:8" ht="15.75" customHeight="1" x14ac:dyDescent="0.2">
      <c r="B56" s="25" t="s">
        <v>439</v>
      </c>
      <c r="C56" s="25" t="s">
        <v>440</v>
      </c>
      <c r="D56" s="25" t="s">
        <v>186</v>
      </c>
      <c r="E56" s="26">
        <v>63669</v>
      </c>
      <c r="F56" s="27">
        <v>147.9</v>
      </c>
      <c r="G56" s="28">
        <v>8.8000000000000005E-3</v>
      </c>
      <c r="H56" s="29"/>
    </row>
    <row r="57" spans="2:8" ht="15.75" customHeight="1" x14ac:dyDescent="0.2">
      <c r="B57" s="25" t="s">
        <v>618</v>
      </c>
      <c r="C57" s="25" t="s">
        <v>619</v>
      </c>
      <c r="D57" s="25" t="s">
        <v>388</v>
      </c>
      <c r="E57" s="26">
        <v>20473</v>
      </c>
      <c r="F57" s="27">
        <v>116.27</v>
      </c>
      <c r="G57" s="28">
        <v>6.8999999999999999E-3</v>
      </c>
      <c r="H57" s="29"/>
    </row>
    <row r="58" spans="2:8" ht="15.75" customHeight="1" x14ac:dyDescent="0.2">
      <c r="B58" s="25" t="s">
        <v>449</v>
      </c>
      <c r="C58" s="25" t="s">
        <v>450</v>
      </c>
      <c r="D58" s="25" t="s">
        <v>203</v>
      </c>
      <c r="E58" s="26">
        <v>54355</v>
      </c>
      <c r="F58" s="27">
        <v>83.6</v>
      </c>
      <c r="G58" s="28">
        <v>5.0000000000000001E-3</v>
      </c>
      <c r="H58" s="29"/>
    </row>
    <row r="59" spans="2:8" ht="15.75" customHeight="1" x14ac:dyDescent="0.2">
      <c r="B59" s="25" t="s">
        <v>620</v>
      </c>
      <c r="C59" s="25" t="s">
        <v>777</v>
      </c>
      <c r="D59" s="25" t="s">
        <v>196</v>
      </c>
      <c r="E59" s="26">
        <v>21355</v>
      </c>
      <c r="F59" s="27">
        <v>25.17</v>
      </c>
      <c r="G59" s="28">
        <v>1.5E-3</v>
      </c>
      <c r="H59" s="29"/>
    </row>
    <row r="60" spans="2:8" ht="15.75" customHeight="1" x14ac:dyDescent="0.2">
      <c r="B60" s="24" t="s">
        <v>90</v>
      </c>
      <c r="C60" s="24"/>
      <c r="D60" s="24"/>
      <c r="E60" s="30"/>
      <c r="F60" s="31">
        <v>15817.11</v>
      </c>
      <c r="G60" s="32">
        <v>0.93830000000000002</v>
      </c>
      <c r="H60" s="33"/>
    </row>
    <row r="61" spans="2:8" ht="15.75" customHeight="1" x14ac:dyDescent="0.2">
      <c r="B61" s="24" t="s">
        <v>144</v>
      </c>
      <c r="C61" s="25"/>
      <c r="D61" s="25"/>
      <c r="E61" s="26"/>
      <c r="F61" s="27"/>
      <c r="G61" s="28"/>
      <c r="H61" s="29"/>
    </row>
    <row r="62" spans="2:8" ht="15.75" customHeight="1" x14ac:dyDescent="0.2">
      <c r="B62" s="24" t="s">
        <v>90</v>
      </c>
      <c r="C62" s="25"/>
      <c r="D62" s="25"/>
      <c r="E62" s="26"/>
      <c r="F62" s="34" t="s">
        <v>92</v>
      </c>
      <c r="G62" s="35" t="s">
        <v>92</v>
      </c>
      <c r="H62" s="29"/>
    </row>
    <row r="63" spans="2:8" ht="15.75" customHeight="1" x14ac:dyDescent="0.2">
      <c r="B63" s="25"/>
      <c r="C63" s="25"/>
      <c r="D63" s="25"/>
      <c r="E63" s="26"/>
      <c r="F63" s="27"/>
      <c r="G63" s="28"/>
      <c r="H63" s="29"/>
    </row>
    <row r="64" spans="2:8" ht="15.75" customHeight="1" x14ac:dyDescent="0.2">
      <c r="B64" s="36" t="s">
        <v>94</v>
      </c>
      <c r="C64" s="36"/>
      <c r="D64" s="36"/>
      <c r="E64" s="37"/>
      <c r="F64" s="31">
        <v>15817.11</v>
      </c>
      <c r="G64" s="32">
        <v>0.93830000000000002</v>
      </c>
      <c r="H64" s="33"/>
    </row>
    <row r="65" spans="2:16" ht="15.75" customHeight="1" x14ac:dyDescent="0.2">
      <c r="B65" s="25"/>
      <c r="C65" s="25"/>
      <c r="D65" s="25"/>
      <c r="E65" s="26"/>
      <c r="F65" s="27"/>
      <c r="G65" s="28"/>
      <c r="H65" s="29"/>
    </row>
    <row r="66" spans="2:16" ht="15.75" customHeight="1" x14ac:dyDescent="0.2">
      <c r="B66" s="25"/>
      <c r="C66" s="25"/>
      <c r="D66" s="25"/>
      <c r="E66" s="26"/>
      <c r="F66" s="27"/>
      <c r="G66" s="28"/>
      <c r="H66" s="29"/>
    </row>
    <row r="67" spans="2:16" ht="15.75" customHeight="1" x14ac:dyDescent="0.2">
      <c r="B67" s="24" t="s">
        <v>97</v>
      </c>
      <c r="C67" s="25"/>
      <c r="D67" s="25"/>
      <c r="E67" s="26"/>
      <c r="F67" s="27"/>
      <c r="G67" s="28"/>
      <c r="H67" s="29"/>
    </row>
    <row r="68" spans="2:16" ht="15.75" customHeight="1" x14ac:dyDescent="0.2">
      <c r="B68" s="25" t="s">
        <v>98</v>
      </c>
      <c r="C68" s="25"/>
      <c r="D68" s="25"/>
      <c r="E68" s="26"/>
      <c r="F68" s="27">
        <v>1101.92</v>
      </c>
      <c r="G68" s="28">
        <v>6.54E-2</v>
      </c>
      <c r="H68" s="29"/>
      <c r="L68" s="3"/>
    </row>
    <row r="69" spans="2:16" ht="15.75" customHeight="1" x14ac:dyDescent="0.2">
      <c r="B69" s="24" t="s">
        <v>90</v>
      </c>
      <c r="C69" s="24"/>
      <c r="D69" s="24"/>
      <c r="E69" s="30"/>
      <c r="F69" s="31">
        <v>1101.92</v>
      </c>
      <c r="G69" s="32">
        <v>6.54E-2</v>
      </c>
      <c r="H69" s="33"/>
    </row>
    <row r="70" spans="2:16" ht="15.75" customHeight="1" x14ac:dyDescent="0.2">
      <c r="B70" s="25"/>
      <c r="C70" s="25"/>
      <c r="D70" s="25"/>
      <c r="E70" s="26"/>
      <c r="F70" s="27"/>
      <c r="G70" s="28"/>
      <c r="H70" s="29"/>
      <c r="L70" s="3"/>
    </row>
    <row r="71" spans="2:16" ht="15.75" customHeight="1" x14ac:dyDescent="0.2">
      <c r="B71" s="36" t="s">
        <v>94</v>
      </c>
      <c r="C71" s="36"/>
      <c r="D71" s="36"/>
      <c r="E71" s="37"/>
      <c r="F71" s="31">
        <v>1101.92</v>
      </c>
      <c r="G71" s="32">
        <v>6.54E-2</v>
      </c>
      <c r="H71" s="33"/>
      <c r="L71" s="3"/>
    </row>
    <row r="72" spans="2:16" ht="15.75" customHeight="1" x14ac:dyDescent="0.2">
      <c r="B72" s="25" t="s">
        <v>99</v>
      </c>
      <c r="C72" s="25"/>
      <c r="D72" s="25"/>
      <c r="E72" s="26"/>
      <c r="F72" s="38">
        <v>-61.43</v>
      </c>
      <c r="G72" s="39">
        <v>-3.7000000000000366E-3</v>
      </c>
      <c r="H72" s="29"/>
      <c r="L72" s="3"/>
    </row>
    <row r="73" spans="2:16" ht="15.75" customHeight="1" x14ac:dyDescent="0.2">
      <c r="B73" s="40" t="s">
        <v>100</v>
      </c>
      <c r="C73" s="40"/>
      <c r="D73" s="40"/>
      <c r="E73" s="41"/>
      <c r="F73" s="42">
        <v>16857.599999999999</v>
      </c>
      <c r="G73" s="43">
        <v>1</v>
      </c>
      <c r="H73" s="44"/>
      <c r="L73" s="3"/>
    </row>
    <row r="74" spans="2:16" ht="15.75" customHeight="1" x14ac:dyDescent="0.2">
      <c r="B74" s="2"/>
      <c r="L74" s="3"/>
    </row>
    <row r="75" spans="2:16" ht="15.75" customHeight="1" x14ac:dyDescent="0.2">
      <c r="B75" s="12" t="s">
        <v>119</v>
      </c>
      <c r="L75" s="5"/>
      <c r="M75" s="5"/>
      <c r="N75" s="6"/>
      <c r="O75" s="6"/>
      <c r="P75" s="5"/>
    </row>
    <row r="76" spans="2:16" ht="15.75" customHeight="1" thickBot="1" x14ac:dyDescent="0.25"/>
    <row r="77" spans="2:16" ht="27" customHeight="1" thickBot="1" x14ac:dyDescent="0.25">
      <c r="B77" s="57" t="s">
        <v>770</v>
      </c>
      <c r="C77" s="58" t="s">
        <v>771</v>
      </c>
      <c r="D77" s="58" t="s">
        <v>772</v>
      </c>
      <c r="E77" s="59" t="s">
        <v>773</v>
      </c>
      <c r="G77" s="2"/>
      <c r="H77" s="2"/>
    </row>
    <row r="78" spans="2:16" ht="29.25" customHeight="1" x14ac:dyDescent="0.2">
      <c r="B78" s="60" t="s">
        <v>825</v>
      </c>
      <c r="C78" s="79"/>
      <c r="D78" s="82" t="s">
        <v>826</v>
      </c>
      <c r="E78" s="84"/>
      <c r="G78" s="2"/>
      <c r="H78" s="2"/>
    </row>
    <row r="79" spans="2:16" ht="39.950000000000003" customHeight="1" x14ac:dyDescent="0.2">
      <c r="B79" s="62" t="s">
        <v>812</v>
      </c>
      <c r="C79" s="80"/>
      <c r="D79" s="83"/>
      <c r="E79" s="80"/>
      <c r="G79" s="2"/>
      <c r="H79" s="2"/>
    </row>
    <row r="80" spans="2:16" ht="39.950000000000003" customHeight="1" x14ac:dyDescent="0.2">
      <c r="B80" s="62" t="s">
        <v>827</v>
      </c>
      <c r="C80" s="80"/>
      <c r="D80" s="83"/>
      <c r="E80" s="80"/>
      <c r="G80" s="2"/>
      <c r="H80" s="2"/>
    </row>
    <row r="81" spans="2:12" ht="23.25" customHeight="1" thickBot="1" x14ac:dyDescent="0.25">
      <c r="B81" s="64" t="s">
        <v>802</v>
      </c>
      <c r="C81" s="81"/>
      <c r="D81" s="68" t="s">
        <v>802</v>
      </c>
      <c r="E81" s="85"/>
      <c r="G81" s="2"/>
      <c r="H81" s="2"/>
    </row>
    <row r="83" spans="2:12" ht="12" x14ac:dyDescent="0.2">
      <c r="B83" s="2" t="s">
        <v>774</v>
      </c>
      <c r="C83" s="2"/>
      <c r="D83" s="2"/>
      <c r="G83" s="2"/>
      <c r="H83" s="2"/>
    </row>
    <row r="84" spans="2:12" ht="12" x14ac:dyDescent="0.2">
      <c r="B84" s="3" t="s">
        <v>775</v>
      </c>
      <c r="C84" s="2"/>
      <c r="D84" s="2"/>
      <c r="G84" s="2"/>
      <c r="H84" s="2"/>
    </row>
    <row r="86" spans="2:12" ht="15.75" customHeight="1" x14ac:dyDescent="0.2">
      <c r="L86" s="3"/>
    </row>
  </sheetData>
  <mergeCells count="3">
    <mergeCell ref="C78:C81"/>
    <mergeCell ref="D78:D80"/>
    <mergeCell ref="E78:E81"/>
  </mergeCells>
  <hyperlinks>
    <hyperlink ref="I1" location="'Sheet1'!A1" display="Index" xr:uid="{4F74FC9A-C37B-442C-A201-64B52DF254E0}"/>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A4BA48-79C8-4172-9BDA-7D72D607D0E2}">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5.7109375" style="9" customWidth="1"/>
    <col min="4" max="4" width="26.5703125" style="9" customWidth="1"/>
    <col min="5" max="5" width="28.140625" style="2" customWidth="1"/>
    <col min="6" max="6" width="16.42578125" style="2" customWidth="1"/>
    <col min="7" max="7" width="15.28515625" style="8" customWidth="1"/>
    <col min="8" max="8" width="4.8554687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846</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120</v>
      </c>
      <c r="C5" s="19"/>
      <c r="D5" s="19"/>
      <c r="E5" s="20"/>
      <c r="F5" s="21"/>
      <c r="G5" s="22"/>
      <c r="H5" s="23"/>
    </row>
    <row r="6" spans="2:9" ht="15.75" customHeight="1" x14ac:dyDescent="0.2">
      <c r="B6" s="24" t="s">
        <v>121</v>
      </c>
      <c r="C6" s="25"/>
      <c r="D6" s="25"/>
      <c r="E6" s="26"/>
      <c r="F6" s="27"/>
      <c r="G6" s="28"/>
      <c r="H6" s="29"/>
    </row>
    <row r="7" spans="2:9" ht="15.75" customHeight="1" x14ac:dyDescent="0.2">
      <c r="B7" s="25" t="s">
        <v>128</v>
      </c>
      <c r="C7" s="25" t="s">
        <v>129</v>
      </c>
      <c r="D7" s="25" t="s">
        <v>124</v>
      </c>
      <c r="E7" s="26">
        <v>68971</v>
      </c>
      <c r="F7" s="27">
        <v>1018.36</v>
      </c>
      <c r="G7" s="28">
        <v>8.2699999999999996E-2</v>
      </c>
      <c r="H7" s="29"/>
    </row>
    <row r="8" spans="2:9" ht="15.75" customHeight="1" x14ac:dyDescent="0.2">
      <c r="B8" s="25" t="s">
        <v>122</v>
      </c>
      <c r="C8" s="25" t="s">
        <v>123</v>
      </c>
      <c r="D8" s="25" t="s">
        <v>124</v>
      </c>
      <c r="E8" s="26">
        <v>79342</v>
      </c>
      <c r="F8" s="27">
        <v>726.26</v>
      </c>
      <c r="G8" s="28">
        <v>5.8999999999999997E-2</v>
      </c>
      <c r="H8" s="29"/>
    </row>
    <row r="9" spans="2:9" ht="15.75" customHeight="1" x14ac:dyDescent="0.2">
      <c r="B9" s="25" t="s">
        <v>234</v>
      </c>
      <c r="C9" s="25" t="s">
        <v>235</v>
      </c>
      <c r="D9" s="25" t="s">
        <v>124</v>
      </c>
      <c r="E9" s="26">
        <v>114175</v>
      </c>
      <c r="F9" s="27">
        <v>645.72</v>
      </c>
      <c r="G9" s="28">
        <v>5.2400000000000002E-2</v>
      </c>
      <c r="H9" s="29"/>
    </row>
    <row r="10" spans="2:9" ht="15.75" customHeight="1" x14ac:dyDescent="0.2">
      <c r="B10" s="25" t="s">
        <v>130</v>
      </c>
      <c r="C10" s="25" t="s">
        <v>131</v>
      </c>
      <c r="D10" s="25" t="s">
        <v>132</v>
      </c>
      <c r="E10" s="26">
        <v>25423</v>
      </c>
      <c r="F10" s="27">
        <v>631.51</v>
      </c>
      <c r="G10" s="28">
        <v>5.1299999999999998E-2</v>
      </c>
      <c r="H10" s="29"/>
    </row>
    <row r="11" spans="2:9" ht="15.75" customHeight="1" x14ac:dyDescent="0.2">
      <c r="B11" s="25" t="s">
        <v>251</v>
      </c>
      <c r="C11" s="25" t="s">
        <v>252</v>
      </c>
      <c r="D11" s="25" t="s">
        <v>124</v>
      </c>
      <c r="E11" s="26">
        <v>442222</v>
      </c>
      <c r="F11" s="27">
        <v>621.99</v>
      </c>
      <c r="G11" s="28">
        <v>5.0500000000000003E-2</v>
      </c>
      <c r="H11" s="29"/>
    </row>
    <row r="12" spans="2:9" ht="15.75" customHeight="1" x14ac:dyDescent="0.2">
      <c r="B12" s="25" t="s">
        <v>356</v>
      </c>
      <c r="C12" s="25" t="s">
        <v>357</v>
      </c>
      <c r="D12" s="25" t="s">
        <v>233</v>
      </c>
      <c r="E12" s="26">
        <v>16949</v>
      </c>
      <c r="F12" s="27">
        <v>615.82000000000005</v>
      </c>
      <c r="G12" s="28">
        <v>0.05</v>
      </c>
      <c r="H12" s="29"/>
    </row>
    <row r="13" spans="2:9" ht="15.75" customHeight="1" x14ac:dyDescent="0.2">
      <c r="B13" s="25" t="s">
        <v>267</v>
      </c>
      <c r="C13" s="25" t="s">
        <v>268</v>
      </c>
      <c r="D13" s="25" t="s">
        <v>132</v>
      </c>
      <c r="E13" s="26">
        <v>122934</v>
      </c>
      <c r="F13" s="27">
        <v>526.65</v>
      </c>
      <c r="G13" s="28">
        <v>4.2799999999999998E-2</v>
      </c>
      <c r="H13" s="29"/>
    </row>
    <row r="14" spans="2:9" ht="15.75" customHeight="1" x14ac:dyDescent="0.2">
      <c r="B14" s="25" t="s">
        <v>271</v>
      </c>
      <c r="C14" s="25" t="s">
        <v>272</v>
      </c>
      <c r="D14" s="25" t="s">
        <v>141</v>
      </c>
      <c r="E14" s="26">
        <v>4861</v>
      </c>
      <c r="F14" s="27">
        <v>505.17</v>
      </c>
      <c r="G14" s="28">
        <v>4.1000000000000002E-2</v>
      </c>
      <c r="H14" s="29"/>
    </row>
    <row r="15" spans="2:9" ht="15.75" customHeight="1" x14ac:dyDescent="0.2">
      <c r="B15" s="25" t="s">
        <v>179</v>
      </c>
      <c r="C15" s="25" t="s">
        <v>180</v>
      </c>
      <c r="D15" s="25" t="s">
        <v>178</v>
      </c>
      <c r="E15" s="26">
        <v>39710</v>
      </c>
      <c r="F15" s="27">
        <v>494.85</v>
      </c>
      <c r="G15" s="28">
        <v>4.02E-2</v>
      </c>
      <c r="H15" s="29"/>
    </row>
    <row r="16" spans="2:9" ht="15.75" customHeight="1" x14ac:dyDescent="0.2">
      <c r="B16" s="25" t="s">
        <v>162</v>
      </c>
      <c r="C16" s="25" t="s">
        <v>163</v>
      </c>
      <c r="D16" s="25" t="s">
        <v>164</v>
      </c>
      <c r="E16" s="26">
        <v>19755</v>
      </c>
      <c r="F16" s="27">
        <v>485.58</v>
      </c>
      <c r="G16" s="28">
        <v>3.9399999999999998E-2</v>
      </c>
      <c r="H16" s="29"/>
    </row>
    <row r="17" spans="2:8" ht="15.75" customHeight="1" x14ac:dyDescent="0.2">
      <c r="B17" s="25" t="s">
        <v>217</v>
      </c>
      <c r="C17" s="25" t="s">
        <v>218</v>
      </c>
      <c r="D17" s="25" t="s">
        <v>206</v>
      </c>
      <c r="E17" s="26">
        <v>53308</v>
      </c>
      <c r="F17" s="27">
        <v>480.04</v>
      </c>
      <c r="G17" s="28">
        <v>3.9E-2</v>
      </c>
      <c r="H17" s="29"/>
    </row>
    <row r="18" spans="2:8" ht="15.75" customHeight="1" x14ac:dyDescent="0.2">
      <c r="B18" s="25" t="s">
        <v>221</v>
      </c>
      <c r="C18" s="25" t="s">
        <v>222</v>
      </c>
      <c r="D18" s="25" t="s">
        <v>127</v>
      </c>
      <c r="E18" s="26">
        <v>39805</v>
      </c>
      <c r="F18" s="27">
        <v>451.05</v>
      </c>
      <c r="G18" s="28">
        <v>3.6600000000000001E-2</v>
      </c>
      <c r="H18" s="29"/>
    </row>
    <row r="19" spans="2:8" ht="15.75" customHeight="1" x14ac:dyDescent="0.2">
      <c r="B19" s="25" t="s">
        <v>219</v>
      </c>
      <c r="C19" s="25" t="s">
        <v>220</v>
      </c>
      <c r="D19" s="25" t="s">
        <v>167</v>
      </c>
      <c r="E19" s="26">
        <v>45162</v>
      </c>
      <c r="F19" s="27">
        <v>440.49</v>
      </c>
      <c r="G19" s="28">
        <v>3.5799999999999998E-2</v>
      </c>
      <c r="H19" s="29"/>
    </row>
    <row r="20" spans="2:8" ht="15.75" customHeight="1" x14ac:dyDescent="0.2">
      <c r="B20" s="25" t="s">
        <v>275</v>
      </c>
      <c r="C20" s="25" t="s">
        <v>276</v>
      </c>
      <c r="D20" s="25" t="s">
        <v>127</v>
      </c>
      <c r="E20" s="26">
        <v>31808</v>
      </c>
      <c r="F20" s="27">
        <v>405.87</v>
      </c>
      <c r="G20" s="28">
        <v>3.2899999999999999E-2</v>
      </c>
      <c r="H20" s="29"/>
    </row>
    <row r="21" spans="2:8" ht="15.75" customHeight="1" x14ac:dyDescent="0.2">
      <c r="B21" s="25" t="s">
        <v>358</v>
      </c>
      <c r="C21" s="25" t="s">
        <v>359</v>
      </c>
      <c r="D21" s="25" t="s">
        <v>233</v>
      </c>
      <c r="E21" s="26">
        <v>178006</v>
      </c>
      <c r="F21" s="27">
        <v>382.27</v>
      </c>
      <c r="G21" s="28">
        <v>3.1E-2</v>
      </c>
      <c r="H21" s="29"/>
    </row>
    <row r="22" spans="2:8" ht="15.75" customHeight="1" x14ac:dyDescent="0.2">
      <c r="B22" s="25" t="s">
        <v>291</v>
      </c>
      <c r="C22" s="25" t="s">
        <v>292</v>
      </c>
      <c r="D22" s="25" t="s">
        <v>178</v>
      </c>
      <c r="E22" s="26">
        <v>126485</v>
      </c>
      <c r="F22" s="27">
        <v>356.69</v>
      </c>
      <c r="G22" s="28">
        <v>2.9000000000000001E-2</v>
      </c>
      <c r="H22" s="29"/>
    </row>
    <row r="23" spans="2:8" ht="15.75" customHeight="1" x14ac:dyDescent="0.2">
      <c r="B23" s="25" t="s">
        <v>340</v>
      </c>
      <c r="C23" s="25" t="s">
        <v>341</v>
      </c>
      <c r="D23" s="25" t="s">
        <v>124</v>
      </c>
      <c r="E23" s="26">
        <v>204852</v>
      </c>
      <c r="F23" s="27">
        <v>293.14</v>
      </c>
      <c r="G23" s="28">
        <v>2.3800000000000002E-2</v>
      </c>
      <c r="H23" s="29"/>
    </row>
    <row r="24" spans="2:8" ht="15.75" customHeight="1" x14ac:dyDescent="0.2">
      <c r="B24" s="25" t="s">
        <v>469</v>
      </c>
      <c r="C24" s="25" t="s">
        <v>470</v>
      </c>
      <c r="D24" s="25" t="s">
        <v>124</v>
      </c>
      <c r="E24" s="26">
        <v>141698</v>
      </c>
      <c r="F24" s="27">
        <v>278.01</v>
      </c>
      <c r="G24" s="28">
        <v>2.2599999999999999E-2</v>
      </c>
      <c r="H24" s="29"/>
    </row>
    <row r="25" spans="2:8" ht="15.75" customHeight="1" x14ac:dyDescent="0.2">
      <c r="B25" s="25" t="s">
        <v>439</v>
      </c>
      <c r="C25" s="25" t="s">
        <v>440</v>
      </c>
      <c r="D25" s="25" t="s">
        <v>186</v>
      </c>
      <c r="E25" s="26">
        <v>113143</v>
      </c>
      <c r="F25" s="27">
        <v>262.83</v>
      </c>
      <c r="G25" s="28">
        <v>2.1299999999999999E-2</v>
      </c>
      <c r="H25" s="29"/>
    </row>
    <row r="26" spans="2:8" ht="15.75" customHeight="1" x14ac:dyDescent="0.2">
      <c r="B26" s="25" t="s">
        <v>538</v>
      </c>
      <c r="C26" s="25" t="s">
        <v>539</v>
      </c>
      <c r="D26" s="25" t="s">
        <v>329</v>
      </c>
      <c r="E26" s="26">
        <v>10625</v>
      </c>
      <c r="F26" s="27">
        <v>260.72000000000003</v>
      </c>
      <c r="G26" s="28">
        <v>2.12E-2</v>
      </c>
      <c r="H26" s="29"/>
    </row>
    <row r="27" spans="2:8" ht="15.75" customHeight="1" x14ac:dyDescent="0.2">
      <c r="B27" s="25" t="s">
        <v>207</v>
      </c>
      <c r="C27" s="25" t="s">
        <v>208</v>
      </c>
      <c r="D27" s="25" t="s">
        <v>209</v>
      </c>
      <c r="E27" s="26">
        <v>269837</v>
      </c>
      <c r="F27" s="27">
        <v>248.12</v>
      </c>
      <c r="G27" s="28">
        <v>2.01E-2</v>
      </c>
      <c r="H27" s="29"/>
    </row>
    <row r="28" spans="2:8" ht="15.75" customHeight="1" x14ac:dyDescent="0.2">
      <c r="B28" s="25" t="s">
        <v>269</v>
      </c>
      <c r="C28" s="25" t="s">
        <v>270</v>
      </c>
      <c r="D28" s="25" t="s">
        <v>124</v>
      </c>
      <c r="E28" s="26">
        <v>13702</v>
      </c>
      <c r="F28" s="27">
        <v>238.33</v>
      </c>
      <c r="G28" s="28">
        <v>1.9300000000000001E-2</v>
      </c>
      <c r="H28" s="29"/>
    </row>
    <row r="29" spans="2:8" ht="15.75" customHeight="1" x14ac:dyDescent="0.2">
      <c r="B29" s="25" t="s">
        <v>300</v>
      </c>
      <c r="C29" s="25" t="s">
        <v>301</v>
      </c>
      <c r="D29" s="25" t="s">
        <v>167</v>
      </c>
      <c r="E29" s="26">
        <v>15345</v>
      </c>
      <c r="F29" s="27">
        <v>199.29</v>
      </c>
      <c r="G29" s="28">
        <v>1.6199999999999999E-2</v>
      </c>
      <c r="H29" s="29"/>
    </row>
    <row r="30" spans="2:8" ht="15.75" customHeight="1" x14ac:dyDescent="0.2">
      <c r="B30" s="25" t="s">
        <v>142</v>
      </c>
      <c r="C30" s="25" t="s">
        <v>143</v>
      </c>
      <c r="D30" s="25" t="s">
        <v>127</v>
      </c>
      <c r="E30" s="26">
        <v>3892</v>
      </c>
      <c r="F30" s="27">
        <v>196.95</v>
      </c>
      <c r="G30" s="28">
        <v>1.6E-2</v>
      </c>
      <c r="H30" s="29"/>
    </row>
    <row r="31" spans="2:8" ht="15.75" customHeight="1" x14ac:dyDescent="0.2">
      <c r="B31" s="25" t="s">
        <v>449</v>
      </c>
      <c r="C31" s="25" t="s">
        <v>450</v>
      </c>
      <c r="D31" s="25" t="s">
        <v>203</v>
      </c>
      <c r="E31" s="26">
        <v>102913</v>
      </c>
      <c r="F31" s="27">
        <v>158.28</v>
      </c>
      <c r="G31" s="28">
        <v>1.2800000000000001E-2</v>
      </c>
      <c r="H31" s="29"/>
    </row>
    <row r="32" spans="2:8" ht="15.75" customHeight="1" x14ac:dyDescent="0.2">
      <c r="B32" s="25" t="s">
        <v>412</v>
      </c>
      <c r="C32" s="25" t="s">
        <v>413</v>
      </c>
      <c r="D32" s="25" t="s">
        <v>414</v>
      </c>
      <c r="E32" s="26">
        <v>9353</v>
      </c>
      <c r="F32" s="27">
        <v>148.57</v>
      </c>
      <c r="G32" s="28">
        <v>1.21E-2</v>
      </c>
      <c r="H32" s="29"/>
    </row>
    <row r="33" spans="2:8" ht="15.75" customHeight="1" x14ac:dyDescent="0.2">
      <c r="B33" s="25" t="s">
        <v>621</v>
      </c>
      <c r="C33" s="25" t="s">
        <v>622</v>
      </c>
      <c r="D33" s="25" t="s">
        <v>209</v>
      </c>
      <c r="E33" s="26">
        <v>117059</v>
      </c>
      <c r="F33" s="27">
        <v>126.19</v>
      </c>
      <c r="G33" s="28">
        <v>1.0200000000000001E-2</v>
      </c>
      <c r="H33" s="29"/>
    </row>
    <row r="34" spans="2:8" ht="15.75" customHeight="1" x14ac:dyDescent="0.2">
      <c r="B34" s="25" t="s">
        <v>544</v>
      </c>
      <c r="C34" s="25" t="s">
        <v>545</v>
      </c>
      <c r="D34" s="25" t="s">
        <v>178</v>
      </c>
      <c r="E34" s="26">
        <v>26240</v>
      </c>
      <c r="F34" s="27">
        <v>69.819999999999993</v>
      </c>
      <c r="G34" s="28">
        <v>5.7000000000000002E-3</v>
      </c>
      <c r="H34" s="29"/>
    </row>
    <row r="35" spans="2:8" ht="15.75" customHeight="1" x14ac:dyDescent="0.2">
      <c r="B35" s="25" t="s">
        <v>393</v>
      </c>
      <c r="C35" s="25" t="s">
        <v>394</v>
      </c>
      <c r="D35" s="25" t="s">
        <v>178</v>
      </c>
      <c r="E35" s="26">
        <v>11850</v>
      </c>
      <c r="F35" s="27">
        <v>59.47</v>
      </c>
      <c r="G35" s="28">
        <v>4.7999999999999996E-3</v>
      </c>
      <c r="H35" s="29"/>
    </row>
    <row r="36" spans="2:8" ht="15.75" customHeight="1" x14ac:dyDescent="0.2">
      <c r="B36" s="25" t="s">
        <v>556</v>
      </c>
      <c r="C36" s="25" t="s">
        <v>557</v>
      </c>
      <c r="D36" s="25" t="s">
        <v>299</v>
      </c>
      <c r="E36" s="26">
        <v>4750</v>
      </c>
      <c r="F36" s="27">
        <v>39.29</v>
      </c>
      <c r="G36" s="28">
        <v>3.2000000000000002E-3</v>
      </c>
      <c r="H36" s="29"/>
    </row>
    <row r="37" spans="2:8" ht="15.75" customHeight="1" x14ac:dyDescent="0.2">
      <c r="B37" s="24" t="s">
        <v>90</v>
      </c>
      <c r="C37" s="24"/>
      <c r="D37" s="24"/>
      <c r="E37" s="30"/>
      <c r="F37" s="31">
        <v>11367.33</v>
      </c>
      <c r="G37" s="32">
        <v>0.92279999999999995</v>
      </c>
      <c r="H37" s="33"/>
    </row>
    <row r="38" spans="2:8" ht="15.75" customHeight="1" x14ac:dyDescent="0.2">
      <c r="B38" s="24" t="s">
        <v>144</v>
      </c>
      <c r="C38" s="25"/>
      <c r="D38" s="25"/>
      <c r="E38" s="26"/>
      <c r="F38" s="27"/>
      <c r="G38" s="28"/>
      <c r="H38" s="29"/>
    </row>
    <row r="39" spans="2:8" ht="15.75" customHeight="1" x14ac:dyDescent="0.2">
      <c r="B39" s="24" t="s">
        <v>90</v>
      </c>
      <c r="C39" s="25"/>
      <c r="D39" s="25"/>
      <c r="E39" s="26"/>
      <c r="F39" s="34" t="s">
        <v>92</v>
      </c>
      <c r="G39" s="35" t="s">
        <v>92</v>
      </c>
      <c r="H39" s="29"/>
    </row>
    <row r="40" spans="2:8" ht="15.75" customHeight="1" x14ac:dyDescent="0.2">
      <c r="B40" s="25"/>
      <c r="C40" s="25"/>
      <c r="D40" s="25"/>
      <c r="E40" s="26"/>
      <c r="F40" s="27"/>
      <c r="G40" s="28"/>
      <c r="H40" s="29"/>
    </row>
    <row r="41" spans="2:8" ht="15.75" customHeight="1" x14ac:dyDescent="0.2">
      <c r="B41" s="36" t="s">
        <v>94</v>
      </c>
      <c r="C41" s="36"/>
      <c r="D41" s="36"/>
      <c r="E41" s="37"/>
      <c r="F41" s="31">
        <v>11367.33</v>
      </c>
      <c r="G41" s="32">
        <v>0.92279999999999995</v>
      </c>
      <c r="H41" s="33"/>
    </row>
    <row r="42" spans="2:8" ht="15.75" customHeight="1" x14ac:dyDescent="0.2">
      <c r="B42" s="25"/>
      <c r="C42" s="25"/>
      <c r="D42" s="25"/>
      <c r="E42" s="26"/>
      <c r="F42" s="27"/>
      <c r="G42" s="28"/>
      <c r="H42" s="29"/>
    </row>
    <row r="43" spans="2:8" ht="15.75" customHeight="1" x14ac:dyDescent="0.2">
      <c r="B43" s="25"/>
      <c r="C43" s="25"/>
      <c r="D43" s="25"/>
      <c r="E43" s="26"/>
      <c r="F43" s="27"/>
      <c r="G43" s="28"/>
      <c r="H43" s="29"/>
    </row>
    <row r="44" spans="2:8" ht="15.75" customHeight="1" x14ac:dyDescent="0.2">
      <c r="B44" s="24" t="s">
        <v>97</v>
      </c>
      <c r="C44" s="25"/>
      <c r="D44" s="25"/>
      <c r="E44" s="26"/>
      <c r="F44" s="27"/>
      <c r="G44" s="28"/>
      <c r="H44" s="29"/>
    </row>
    <row r="45" spans="2:8" ht="15.75" customHeight="1" x14ac:dyDescent="0.2">
      <c r="B45" s="25" t="s">
        <v>98</v>
      </c>
      <c r="C45" s="25"/>
      <c r="D45" s="25"/>
      <c r="E45" s="26"/>
      <c r="F45" s="27">
        <v>960.48</v>
      </c>
      <c r="G45" s="28">
        <v>7.8E-2</v>
      </c>
      <c r="H45" s="29"/>
    </row>
    <row r="46" spans="2:8" ht="15.75" customHeight="1" x14ac:dyDescent="0.2">
      <c r="B46" s="24" t="s">
        <v>90</v>
      </c>
      <c r="C46" s="24"/>
      <c r="D46" s="24"/>
      <c r="E46" s="30"/>
      <c r="F46" s="31">
        <v>960.48</v>
      </c>
      <c r="G46" s="32">
        <v>7.8E-2</v>
      </c>
      <c r="H46" s="33"/>
    </row>
    <row r="47" spans="2:8" ht="15.75" customHeight="1" x14ac:dyDescent="0.2">
      <c r="B47" s="25"/>
      <c r="C47" s="25"/>
      <c r="D47" s="25"/>
      <c r="E47" s="26"/>
      <c r="F47" s="27"/>
      <c r="G47" s="28"/>
      <c r="H47" s="29"/>
    </row>
    <row r="48" spans="2:8" ht="15.75" customHeight="1" x14ac:dyDescent="0.2">
      <c r="B48" s="36" t="s">
        <v>94</v>
      </c>
      <c r="C48" s="36"/>
      <c r="D48" s="36"/>
      <c r="E48" s="37"/>
      <c r="F48" s="31">
        <v>960.48</v>
      </c>
      <c r="G48" s="32">
        <v>7.8E-2</v>
      </c>
      <c r="H48" s="33"/>
    </row>
    <row r="49" spans="2:8" ht="15.75" customHeight="1" x14ac:dyDescent="0.2">
      <c r="B49" s="25" t="s">
        <v>99</v>
      </c>
      <c r="C49" s="25"/>
      <c r="D49" s="25"/>
      <c r="E49" s="26"/>
      <c r="F49" s="38">
        <v>-9.1199999999999992</v>
      </c>
      <c r="G49" s="39">
        <v>-7.9999999999991189E-4</v>
      </c>
      <c r="H49" s="29"/>
    </row>
    <row r="50" spans="2:8" ht="15.75" customHeight="1" x14ac:dyDescent="0.2">
      <c r="B50" s="40" t="s">
        <v>100</v>
      </c>
      <c r="C50" s="40"/>
      <c r="D50" s="40"/>
      <c r="E50" s="41"/>
      <c r="F50" s="42">
        <v>12318.69</v>
      </c>
      <c r="G50" s="43">
        <v>1</v>
      </c>
      <c r="H50" s="44"/>
    </row>
    <row r="51" spans="2:8" ht="15.75" customHeight="1" x14ac:dyDescent="0.2">
      <c r="B51" s="2"/>
    </row>
    <row r="52" spans="2:8" ht="15.75" customHeight="1" x14ac:dyDescent="0.2">
      <c r="B52" s="12" t="s">
        <v>119</v>
      </c>
    </row>
    <row r="53" spans="2:8" ht="15.75" customHeight="1" thickBot="1" x14ac:dyDescent="0.25"/>
    <row r="54" spans="2:8" ht="27" customHeight="1" thickBot="1" x14ac:dyDescent="0.25">
      <c r="B54" s="57" t="s">
        <v>770</v>
      </c>
      <c r="C54" s="58" t="s">
        <v>771</v>
      </c>
      <c r="D54" s="58" t="s">
        <v>772</v>
      </c>
      <c r="E54" s="59" t="s">
        <v>773</v>
      </c>
      <c r="G54" s="2"/>
      <c r="H54" s="2"/>
    </row>
    <row r="55" spans="2:8" ht="29.25" customHeight="1" x14ac:dyDescent="0.2">
      <c r="B55" s="60" t="s">
        <v>828</v>
      </c>
      <c r="C55" s="79"/>
      <c r="D55" s="82" t="s">
        <v>829</v>
      </c>
      <c r="E55" s="84"/>
      <c r="G55" s="2"/>
      <c r="H55" s="2"/>
    </row>
    <row r="56" spans="2:8" ht="39.950000000000003" customHeight="1" x14ac:dyDescent="0.2">
      <c r="B56" s="62" t="s">
        <v>812</v>
      </c>
      <c r="C56" s="80"/>
      <c r="D56" s="83"/>
      <c r="E56" s="80"/>
      <c r="G56" s="2"/>
      <c r="H56" s="2"/>
    </row>
    <row r="57" spans="2:8" ht="39.950000000000003" customHeight="1" x14ac:dyDescent="0.2">
      <c r="B57" s="62" t="s">
        <v>830</v>
      </c>
      <c r="C57" s="80"/>
      <c r="D57" s="83"/>
      <c r="E57" s="80"/>
      <c r="G57" s="2"/>
      <c r="H57" s="2"/>
    </row>
    <row r="58" spans="2:8" ht="23.25" customHeight="1" thickBot="1" x14ac:dyDescent="0.25">
      <c r="B58" s="64" t="s">
        <v>802</v>
      </c>
      <c r="C58" s="81"/>
      <c r="D58" s="68" t="s">
        <v>802</v>
      </c>
      <c r="E58" s="85"/>
      <c r="G58" s="2"/>
      <c r="H58" s="2"/>
    </row>
    <row r="60" spans="2:8" ht="12" x14ac:dyDescent="0.2">
      <c r="B60" s="2" t="s">
        <v>774</v>
      </c>
      <c r="C60" s="2"/>
      <c r="D60" s="2"/>
      <c r="G60" s="2"/>
      <c r="H60" s="2"/>
    </row>
    <row r="61" spans="2:8" ht="12" x14ac:dyDescent="0.2">
      <c r="B61" s="3" t="s">
        <v>775</v>
      </c>
      <c r="C61" s="2"/>
      <c r="D61" s="2"/>
      <c r="G61" s="2"/>
      <c r="H61"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3">
    <mergeCell ref="C55:C58"/>
    <mergeCell ref="D55:D57"/>
    <mergeCell ref="E55:E58"/>
  </mergeCells>
  <hyperlinks>
    <hyperlink ref="I1" location="'Sheet1'!A1" display="Index" xr:uid="{BA7F7867-5582-4211-8799-272EF7EC3C4C}"/>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6415FD-37B2-45E7-A2BB-D0D683A4FE45}">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5.85546875" style="9" customWidth="1"/>
    <col min="4" max="4" width="26.5703125" style="9" customWidth="1"/>
    <col min="5" max="5" width="28.42578125" style="2" customWidth="1"/>
    <col min="6" max="6" width="16.42578125" style="2" customWidth="1"/>
    <col min="7" max="7" width="15.28515625" style="8" customWidth="1"/>
    <col min="8" max="8" width="4.8554687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847</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19"/>
      <c r="C5" s="19"/>
      <c r="D5" s="19"/>
      <c r="E5" s="20"/>
      <c r="F5" s="21"/>
      <c r="G5" s="22"/>
      <c r="H5" s="23"/>
    </row>
    <row r="6" spans="2:9" ht="15.75" customHeight="1" x14ac:dyDescent="0.2">
      <c r="B6" s="25"/>
      <c r="C6" s="25"/>
      <c r="D6" s="25"/>
      <c r="E6" s="26"/>
      <c r="F6" s="27"/>
      <c r="G6" s="28"/>
      <c r="H6" s="29"/>
    </row>
    <row r="7" spans="2:9" ht="15.75" customHeight="1" x14ac:dyDescent="0.2">
      <c r="B7" s="24" t="s">
        <v>95</v>
      </c>
      <c r="C7" s="25"/>
      <c r="D7" s="25"/>
      <c r="E7" s="26"/>
      <c r="F7" s="27"/>
      <c r="G7" s="28"/>
      <c r="H7" s="29"/>
    </row>
    <row r="8" spans="2:9" ht="15.75" customHeight="1" x14ac:dyDescent="0.2">
      <c r="B8" s="24" t="s">
        <v>96</v>
      </c>
      <c r="C8" s="25"/>
      <c r="D8" s="25"/>
      <c r="E8" s="26"/>
      <c r="F8" s="27"/>
      <c r="G8" s="28"/>
      <c r="H8" s="29"/>
    </row>
    <row r="9" spans="2:9" ht="15.75" customHeight="1" x14ac:dyDescent="0.2">
      <c r="B9" s="25" t="s">
        <v>623</v>
      </c>
      <c r="C9" s="25" t="s">
        <v>624</v>
      </c>
      <c r="D9" s="25"/>
      <c r="E9" s="26">
        <v>80014</v>
      </c>
      <c r="F9" s="27">
        <v>4494.83</v>
      </c>
      <c r="G9" s="28">
        <v>0.99650000000000005</v>
      </c>
      <c r="H9" s="29"/>
    </row>
    <row r="10" spans="2:9" ht="15.75" customHeight="1" x14ac:dyDescent="0.2">
      <c r="B10" s="24" t="s">
        <v>90</v>
      </c>
      <c r="C10" s="24"/>
      <c r="D10" s="24"/>
      <c r="E10" s="30"/>
      <c r="F10" s="31">
        <v>4494.83</v>
      </c>
      <c r="G10" s="32">
        <v>99.645499999999998</v>
      </c>
      <c r="H10" s="33"/>
    </row>
    <row r="11" spans="2:9" ht="15.75" customHeight="1" x14ac:dyDescent="0.2">
      <c r="B11" s="25"/>
      <c r="C11" s="25"/>
      <c r="D11" s="25"/>
      <c r="E11" s="26"/>
      <c r="F11" s="27"/>
      <c r="G11" s="28"/>
      <c r="H11" s="29"/>
    </row>
    <row r="12" spans="2:9" ht="15.75" customHeight="1" x14ac:dyDescent="0.2">
      <c r="B12" s="36" t="s">
        <v>94</v>
      </c>
      <c r="C12" s="36"/>
      <c r="D12" s="36"/>
      <c r="E12" s="37"/>
      <c r="F12" s="31">
        <v>4494.83</v>
      </c>
      <c r="G12" s="32">
        <v>0.99650000000000005</v>
      </c>
      <c r="H12" s="33"/>
    </row>
    <row r="13" spans="2:9" ht="15.75" customHeight="1" x14ac:dyDescent="0.2">
      <c r="B13" s="25"/>
      <c r="C13" s="25"/>
      <c r="D13" s="25"/>
      <c r="E13" s="26"/>
      <c r="F13" s="27"/>
      <c r="G13" s="28"/>
      <c r="H13" s="29"/>
    </row>
    <row r="14" spans="2:9" ht="15.75" customHeight="1" x14ac:dyDescent="0.2">
      <c r="B14" s="24" t="s">
        <v>97</v>
      </c>
      <c r="C14" s="25"/>
      <c r="D14" s="25"/>
      <c r="E14" s="26"/>
      <c r="F14" s="27"/>
      <c r="G14" s="28"/>
      <c r="H14" s="29"/>
    </row>
    <row r="15" spans="2:9" ht="15.75" customHeight="1" x14ac:dyDescent="0.2">
      <c r="B15" s="25" t="s">
        <v>98</v>
      </c>
      <c r="C15" s="25"/>
      <c r="D15" s="25"/>
      <c r="E15" s="26"/>
      <c r="F15" s="27">
        <v>22.57</v>
      </c>
      <c r="G15" s="28">
        <v>5.0000000000000001E-3</v>
      </c>
      <c r="H15" s="29"/>
    </row>
    <row r="16" spans="2:9" ht="15.75" customHeight="1" x14ac:dyDescent="0.2">
      <c r="B16" s="24" t="s">
        <v>90</v>
      </c>
      <c r="C16" s="24"/>
      <c r="D16" s="24"/>
      <c r="E16" s="30"/>
      <c r="F16" s="31">
        <v>22.57</v>
      </c>
      <c r="G16" s="32">
        <v>5.0000000000000001E-3</v>
      </c>
      <c r="H16" s="33"/>
    </row>
    <row r="17" spans="2:8" ht="15.75" customHeight="1" x14ac:dyDescent="0.2">
      <c r="B17" s="25"/>
      <c r="C17" s="25"/>
      <c r="D17" s="25"/>
      <c r="E17" s="26"/>
      <c r="F17" s="27"/>
      <c r="G17" s="28"/>
      <c r="H17" s="29"/>
    </row>
    <row r="18" spans="2:8" ht="15.75" customHeight="1" x14ac:dyDescent="0.2">
      <c r="B18" s="36" t="s">
        <v>94</v>
      </c>
      <c r="C18" s="36"/>
      <c r="D18" s="36"/>
      <c r="E18" s="37"/>
      <c r="F18" s="31">
        <v>22.57</v>
      </c>
      <c r="G18" s="32">
        <v>5.0000000000000001E-3</v>
      </c>
      <c r="H18" s="33"/>
    </row>
    <row r="19" spans="2:8" ht="15.75" customHeight="1" x14ac:dyDescent="0.2">
      <c r="B19" s="25" t="s">
        <v>99</v>
      </c>
      <c r="C19" s="25"/>
      <c r="D19" s="25"/>
      <c r="E19" s="26"/>
      <c r="F19" s="38">
        <v>-6.58</v>
      </c>
      <c r="G19" s="39">
        <v>-1.5000000000000568E-3</v>
      </c>
      <c r="H19" s="29"/>
    </row>
    <row r="20" spans="2:8" ht="15.75" customHeight="1" x14ac:dyDescent="0.2">
      <c r="B20" s="40" t="s">
        <v>100</v>
      </c>
      <c r="C20" s="40"/>
      <c r="D20" s="40"/>
      <c r="E20" s="41"/>
      <c r="F20" s="42">
        <v>4510.82</v>
      </c>
      <c r="G20" s="43">
        <v>1</v>
      </c>
      <c r="H20" s="44"/>
    </row>
    <row r="21" spans="2:8" ht="15.75" customHeight="1" thickBot="1" x14ac:dyDescent="0.25">
      <c r="B21" s="2"/>
    </row>
    <row r="22" spans="2:8" ht="27" customHeight="1" thickBot="1" x14ac:dyDescent="0.25">
      <c r="B22" s="57" t="s">
        <v>770</v>
      </c>
      <c r="C22" s="58" t="s">
        <v>771</v>
      </c>
      <c r="D22" s="58" t="s">
        <v>772</v>
      </c>
      <c r="E22" s="59" t="s">
        <v>773</v>
      </c>
      <c r="G22" s="2"/>
      <c r="H22" s="2"/>
    </row>
    <row r="23" spans="2:8" ht="29.25" customHeight="1" x14ac:dyDescent="0.2">
      <c r="B23" s="60" t="s">
        <v>51</v>
      </c>
      <c r="C23" s="79"/>
      <c r="D23" s="82" t="s">
        <v>831</v>
      </c>
      <c r="E23" s="84"/>
      <c r="G23" s="2"/>
      <c r="H23" s="2"/>
    </row>
    <row r="24" spans="2:8" ht="39.950000000000003" customHeight="1" x14ac:dyDescent="0.2">
      <c r="B24" s="62" t="s">
        <v>832</v>
      </c>
      <c r="C24" s="80"/>
      <c r="D24" s="83"/>
      <c r="E24" s="80"/>
      <c r="G24" s="2"/>
      <c r="H24" s="2"/>
    </row>
    <row r="25" spans="2:8" ht="39.950000000000003" customHeight="1" x14ac:dyDescent="0.2">
      <c r="B25" s="62" t="s">
        <v>833</v>
      </c>
      <c r="C25" s="80"/>
      <c r="D25" s="83"/>
      <c r="E25" s="80"/>
      <c r="G25" s="2"/>
      <c r="H25" s="2"/>
    </row>
    <row r="26" spans="2:8" ht="23.25" customHeight="1" thickBot="1" x14ac:dyDescent="0.25">
      <c r="B26" s="64" t="s">
        <v>797</v>
      </c>
      <c r="C26" s="81"/>
      <c r="D26" s="68" t="s">
        <v>797</v>
      </c>
      <c r="E26" s="85"/>
      <c r="G26" s="2"/>
      <c r="H26" s="2"/>
    </row>
    <row r="28" spans="2:8" ht="12" x14ac:dyDescent="0.2">
      <c r="B28" s="2" t="s">
        <v>774</v>
      </c>
      <c r="C28" s="2"/>
      <c r="D28" s="2"/>
      <c r="G28" s="2"/>
      <c r="H28" s="2"/>
    </row>
    <row r="29" spans="2:8" ht="12" x14ac:dyDescent="0.2">
      <c r="B29" s="3" t="s">
        <v>775</v>
      </c>
      <c r="C29" s="2"/>
      <c r="D29" s="2"/>
      <c r="G29" s="2"/>
      <c r="H29"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3">
    <mergeCell ref="C23:C26"/>
    <mergeCell ref="D23:D25"/>
    <mergeCell ref="E23:E26"/>
  </mergeCells>
  <hyperlinks>
    <hyperlink ref="I1" location="'Sheet1'!A1" display="Index" xr:uid="{18F5BF92-EEAE-40B2-B845-B6358DB19B17}"/>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7D8492-31A4-4F64-A2E0-A26B128E78B7}">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6.42578125" style="9" customWidth="1"/>
    <col min="4" max="4" width="26.5703125" style="9" customWidth="1"/>
    <col min="5" max="5" width="28.42578125" style="2" customWidth="1"/>
    <col min="6" max="6" width="16.42578125" style="2" customWidth="1"/>
    <col min="7" max="7" width="15.28515625" style="8" customWidth="1"/>
    <col min="8" max="8" width="10.710937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848</v>
      </c>
      <c r="C1" s="1" t="s">
        <v>836</v>
      </c>
      <c r="D1" s="1" t="s">
        <v>837</v>
      </c>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90"/>
      <c r="C5" s="19"/>
      <c r="D5" s="19"/>
      <c r="E5" s="20"/>
      <c r="F5" s="21"/>
      <c r="G5" s="22"/>
      <c r="H5" s="91"/>
    </row>
    <row r="6" spans="2:9" ht="15.75" customHeight="1" x14ac:dyDescent="0.2">
      <c r="B6" s="92"/>
      <c r="C6" s="46"/>
      <c r="D6" s="46"/>
      <c r="E6" s="93"/>
      <c r="F6" s="94"/>
      <c r="G6" s="95"/>
      <c r="H6" s="96"/>
    </row>
    <row r="7" spans="2:9" ht="15.75" customHeight="1" x14ac:dyDescent="0.2">
      <c r="B7" s="97" t="s">
        <v>95</v>
      </c>
      <c r="C7" s="46"/>
      <c r="D7" s="46"/>
      <c r="E7" s="93"/>
      <c r="F7" s="94"/>
      <c r="G7" s="95"/>
      <c r="H7" s="96"/>
    </row>
    <row r="8" spans="2:9" ht="15.75" customHeight="1" x14ac:dyDescent="0.2">
      <c r="B8" s="97" t="s">
        <v>838</v>
      </c>
      <c r="C8" s="46"/>
      <c r="D8" s="46"/>
      <c r="E8" s="93"/>
      <c r="F8" s="94"/>
      <c r="G8" s="95"/>
      <c r="H8" s="96"/>
    </row>
    <row r="9" spans="2:9" ht="15.75" customHeight="1" x14ac:dyDescent="0.2">
      <c r="B9" s="92" t="s">
        <v>838</v>
      </c>
      <c r="C9" s="46"/>
      <c r="D9" s="46" t="s">
        <v>838</v>
      </c>
      <c r="E9" s="93">
        <v>177</v>
      </c>
      <c r="F9" s="94">
        <v>10857.448969200001</v>
      </c>
      <c r="G9" s="95">
        <v>0.99399999999999999</v>
      </c>
      <c r="H9" s="96"/>
    </row>
    <row r="10" spans="2:9" ht="15.75" customHeight="1" x14ac:dyDescent="0.2">
      <c r="B10" s="97" t="s">
        <v>90</v>
      </c>
      <c r="C10" s="98"/>
      <c r="D10" s="98"/>
      <c r="E10" s="99"/>
      <c r="F10" s="31">
        <f>SUM(F9)</f>
        <v>10857.448969200001</v>
      </c>
      <c r="G10" s="100">
        <f>SUM(G9)</f>
        <v>0.99399999999999999</v>
      </c>
      <c r="H10" s="101"/>
    </row>
    <row r="11" spans="2:9" ht="15.75" customHeight="1" x14ac:dyDescent="0.2">
      <c r="B11" s="92"/>
      <c r="C11" s="46"/>
      <c r="D11" s="46"/>
      <c r="E11" s="93"/>
      <c r="F11" s="94"/>
      <c r="G11" s="95"/>
      <c r="H11" s="96"/>
    </row>
    <row r="12" spans="2:9" ht="15.75" customHeight="1" x14ac:dyDescent="0.2">
      <c r="B12" s="102" t="s">
        <v>94</v>
      </c>
      <c r="C12" s="36"/>
      <c r="D12" s="36"/>
      <c r="E12" s="37"/>
      <c r="F12" s="31">
        <f>+F10</f>
        <v>10857.448969200001</v>
      </c>
      <c r="G12" s="100">
        <f>+G10</f>
        <v>0.99399999999999999</v>
      </c>
      <c r="H12" s="101"/>
    </row>
    <row r="13" spans="2:9" ht="15.75" customHeight="1" x14ac:dyDescent="0.2">
      <c r="B13" s="92"/>
      <c r="C13" s="46"/>
      <c r="D13" s="46"/>
      <c r="E13" s="93"/>
      <c r="F13" s="94"/>
      <c r="G13" s="95"/>
      <c r="H13" s="96"/>
    </row>
    <row r="14" spans="2:9" ht="15.75" customHeight="1" x14ac:dyDescent="0.2">
      <c r="B14" s="97" t="s">
        <v>97</v>
      </c>
      <c r="C14" s="46"/>
      <c r="D14" s="46"/>
      <c r="E14" s="93"/>
      <c r="F14" s="94"/>
      <c r="G14" s="95"/>
      <c r="H14" s="96"/>
    </row>
    <row r="15" spans="2:9" ht="15.75" customHeight="1" x14ac:dyDescent="0.2">
      <c r="B15" s="92" t="s">
        <v>98</v>
      </c>
      <c r="C15" s="46"/>
      <c r="D15" s="46"/>
      <c r="E15" s="93"/>
      <c r="F15" s="94">
        <v>41.44</v>
      </c>
      <c r="G15" s="95">
        <v>3.8E-3</v>
      </c>
      <c r="H15" s="96"/>
    </row>
    <row r="16" spans="2:9" ht="15.75" customHeight="1" x14ac:dyDescent="0.2">
      <c r="B16" s="97" t="s">
        <v>90</v>
      </c>
      <c r="C16" s="98"/>
      <c r="D16" s="98"/>
      <c r="E16" s="99"/>
      <c r="F16" s="31">
        <f>SUM(F15)</f>
        <v>41.44</v>
      </c>
      <c r="G16" s="32">
        <f>SUM(G15)</f>
        <v>3.8E-3</v>
      </c>
      <c r="H16" s="101"/>
    </row>
    <row r="17" spans="2:8" ht="15.75" customHeight="1" x14ac:dyDescent="0.2">
      <c r="B17" s="92"/>
      <c r="C17" s="46"/>
      <c r="D17" s="46"/>
      <c r="E17" s="93"/>
      <c r="F17" s="94"/>
      <c r="G17" s="95"/>
      <c r="H17" s="96"/>
    </row>
    <row r="18" spans="2:8" ht="15.75" customHeight="1" x14ac:dyDescent="0.2">
      <c r="B18" s="102" t="s">
        <v>94</v>
      </c>
      <c r="C18" s="36"/>
      <c r="D18" s="36"/>
      <c r="E18" s="37"/>
      <c r="F18" s="31">
        <f>+F16</f>
        <v>41.44</v>
      </c>
      <c r="G18" s="32">
        <f>+G16</f>
        <v>3.8E-3</v>
      </c>
      <c r="H18" s="101"/>
    </row>
    <row r="19" spans="2:8" ht="15.75" customHeight="1" x14ac:dyDescent="0.2">
      <c r="B19" s="92" t="s">
        <v>99</v>
      </c>
      <c r="C19" s="46"/>
      <c r="D19" s="46"/>
      <c r="E19" s="93"/>
      <c r="F19" s="103">
        <v>23.93</v>
      </c>
      <c r="G19" s="104">
        <v>2.2000000000000001E-3</v>
      </c>
      <c r="H19" s="96"/>
    </row>
    <row r="20" spans="2:8" ht="15.75" customHeight="1" thickBot="1" x14ac:dyDescent="0.25">
      <c r="B20" s="105" t="s">
        <v>100</v>
      </c>
      <c r="C20" s="106"/>
      <c r="D20" s="106"/>
      <c r="E20" s="107"/>
      <c r="F20" s="108">
        <f>+F19+F18+F12</f>
        <v>10922.818969200001</v>
      </c>
      <c r="G20" s="109">
        <f>+G19+G18+G12</f>
        <v>1</v>
      </c>
      <c r="H20" s="110"/>
    </row>
    <row r="21" spans="2:8" ht="15.75" customHeight="1" thickBot="1" x14ac:dyDescent="0.25">
      <c r="B21" s="2"/>
    </row>
    <row r="22" spans="2:8" ht="27" customHeight="1" thickBot="1" x14ac:dyDescent="0.25">
      <c r="B22" s="57" t="s">
        <v>770</v>
      </c>
      <c r="C22" s="58" t="s">
        <v>771</v>
      </c>
      <c r="D22" s="58" t="s">
        <v>772</v>
      </c>
      <c r="E22" s="59" t="s">
        <v>773</v>
      </c>
      <c r="G22" s="2"/>
      <c r="H22" s="2"/>
    </row>
    <row r="23" spans="2:8" ht="29.25" customHeight="1" x14ac:dyDescent="0.2">
      <c r="B23" s="60" t="s">
        <v>835</v>
      </c>
      <c r="C23" s="79"/>
      <c r="D23" s="82" t="s">
        <v>831</v>
      </c>
      <c r="E23" s="84"/>
      <c r="G23" s="2"/>
      <c r="H23" s="2"/>
    </row>
    <row r="24" spans="2:8" ht="39.950000000000003" customHeight="1" x14ac:dyDescent="0.2">
      <c r="B24" s="62" t="s">
        <v>839</v>
      </c>
      <c r="C24" s="80"/>
      <c r="D24" s="83"/>
      <c r="E24" s="80"/>
      <c r="G24" s="2"/>
      <c r="H24" s="2"/>
    </row>
    <row r="25" spans="2:8" ht="39.950000000000003" customHeight="1" x14ac:dyDescent="0.2">
      <c r="B25" s="62" t="s">
        <v>840</v>
      </c>
      <c r="C25" s="80"/>
      <c r="D25" s="83"/>
      <c r="E25" s="80"/>
      <c r="G25" s="2"/>
      <c r="H25" s="2"/>
    </row>
    <row r="26" spans="2:8" ht="23.25" customHeight="1" thickBot="1" x14ac:dyDescent="0.25">
      <c r="B26" s="64" t="s">
        <v>797</v>
      </c>
      <c r="C26" s="81"/>
      <c r="D26" s="68" t="s">
        <v>797</v>
      </c>
      <c r="E26" s="85"/>
      <c r="G26" s="2"/>
      <c r="H26" s="2"/>
    </row>
    <row r="28" spans="2:8" ht="12" x14ac:dyDescent="0.2">
      <c r="B28" s="2" t="s">
        <v>774</v>
      </c>
      <c r="C28" s="2"/>
      <c r="D28" s="2"/>
      <c r="G28" s="2"/>
      <c r="H28" s="2"/>
    </row>
    <row r="29" spans="2:8" ht="12" x14ac:dyDescent="0.2">
      <c r="B29" s="3" t="s">
        <v>775</v>
      </c>
      <c r="C29" s="2"/>
      <c r="D29" s="2"/>
      <c r="G29" s="2"/>
      <c r="H29"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3">
    <mergeCell ref="C23:C26"/>
    <mergeCell ref="D23:D25"/>
    <mergeCell ref="E23:E26"/>
  </mergeCells>
  <hyperlinks>
    <hyperlink ref="I1" location="'Sheet1'!A1" display="Index" xr:uid="{36A85BDA-6C5A-48C6-987F-66355AE4DBF1}"/>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F37118-5860-4F1A-9FA6-9FF836C793AB}">
  <dimension ref="B1:P86"/>
  <sheetViews>
    <sheetView workbookViewId="0"/>
  </sheetViews>
  <sheetFormatPr defaultColWidth="9.140625" defaultRowHeight="15.75" customHeight="1" x14ac:dyDescent="0.2"/>
  <cols>
    <col min="1" max="1" width="3.5703125" style="2" customWidth="1"/>
    <col min="2" max="2" width="50.42578125" style="9" customWidth="1"/>
    <col min="3" max="3" width="15.7109375" style="9" customWidth="1"/>
    <col min="4" max="4" width="26.5703125" style="9" customWidth="1"/>
    <col min="5" max="5" width="15.28515625" style="2" customWidth="1"/>
    <col min="6" max="6" width="16.42578125" style="2" customWidth="1"/>
    <col min="7" max="7" width="15.28515625" style="8" customWidth="1"/>
    <col min="8" max="8" width="4.8554687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15</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120</v>
      </c>
      <c r="C5" s="19"/>
      <c r="D5" s="19"/>
      <c r="E5" s="20"/>
      <c r="F5" s="21"/>
      <c r="G5" s="22"/>
      <c r="H5" s="23"/>
    </row>
    <row r="6" spans="2:9" ht="15.75" customHeight="1" x14ac:dyDescent="0.2">
      <c r="B6" s="24" t="s">
        <v>121</v>
      </c>
      <c r="C6" s="25"/>
      <c r="D6" s="25"/>
      <c r="E6" s="26"/>
      <c r="F6" s="27"/>
      <c r="G6" s="28"/>
      <c r="H6" s="29"/>
    </row>
    <row r="7" spans="2:9" ht="15.75" customHeight="1" x14ac:dyDescent="0.2">
      <c r="B7" s="25" t="s">
        <v>128</v>
      </c>
      <c r="C7" s="25" t="s">
        <v>129</v>
      </c>
      <c r="D7" s="25" t="s">
        <v>124</v>
      </c>
      <c r="E7" s="26">
        <v>803888</v>
      </c>
      <c r="F7" s="27">
        <v>11869.41</v>
      </c>
      <c r="G7" s="28">
        <v>9.5000000000000001E-2</v>
      </c>
      <c r="H7" s="29"/>
    </row>
    <row r="8" spans="2:9" ht="15.75" customHeight="1" x14ac:dyDescent="0.2">
      <c r="B8" s="25" t="s">
        <v>122</v>
      </c>
      <c r="C8" s="25" t="s">
        <v>123</v>
      </c>
      <c r="D8" s="25" t="s">
        <v>124</v>
      </c>
      <c r="E8" s="26">
        <v>1238907</v>
      </c>
      <c r="F8" s="27">
        <v>11340.34</v>
      </c>
      <c r="G8" s="28">
        <v>9.0700000000000003E-2</v>
      </c>
      <c r="H8" s="29"/>
    </row>
    <row r="9" spans="2:9" ht="15.75" customHeight="1" x14ac:dyDescent="0.2">
      <c r="B9" s="25" t="s">
        <v>136</v>
      </c>
      <c r="C9" s="25" t="s">
        <v>137</v>
      </c>
      <c r="D9" s="25" t="s">
        <v>138</v>
      </c>
      <c r="E9" s="26">
        <v>321825</v>
      </c>
      <c r="F9" s="27">
        <v>7363.03</v>
      </c>
      <c r="G9" s="28">
        <v>5.8900000000000001E-2</v>
      </c>
      <c r="H9" s="29"/>
    </row>
    <row r="10" spans="2:9" ht="15.75" customHeight="1" x14ac:dyDescent="0.2">
      <c r="B10" s="25" t="s">
        <v>234</v>
      </c>
      <c r="C10" s="25" t="s">
        <v>235</v>
      </c>
      <c r="D10" s="25" t="s">
        <v>124</v>
      </c>
      <c r="E10" s="26">
        <v>1174504</v>
      </c>
      <c r="F10" s="27">
        <v>6642.41</v>
      </c>
      <c r="G10" s="28">
        <v>5.3199999999999997E-2</v>
      </c>
      <c r="H10" s="29"/>
    </row>
    <row r="11" spans="2:9" ht="15.75" customHeight="1" x14ac:dyDescent="0.2">
      <c r="B11" s="25" t="s">
        <v>125</v>
      </c>
      <c r="C11" s="25" t="s">
        <v>126</v>
      </c>
      <c r="D11" s="25" t="s">
        <v>127</v>
      </c>
      <c r="E11" s="26">
        <v>383511</v>
      </c>
      <c r="F11" s="27">
        <v>5247.96</v>
      </c>
      <c r="G11" s="28">
        <v>4.2000000000000003E-2</v>
      </c>
      <c r="H11" s="29"/>
    </row>
    <row r="12" spans="2:9" ht="15.75" customHeight="1" x14ac:dyDescent="0.2">
      <c r="B12" s="25" t="s">
        <v>267</v>
      </c>
      <c r="C12" s="25" t="s">
        <v>268</v>
      </c>
      <c r="D12" s="25" t="s">
        <v>132</v>
      </c>
      <c r="E12" s="26">
        <v>1146285</v>
      </c>
      <c r="F12" s="27">
        <v>4910.68</v>
      </c>
      <c r="G12" s="28">
        <v>3.9300000000000002E-2</v>
      </c>
      <c r="H12" s="29"/>
    </row>
    <row r="13" spans="2:9" ht="15.75" customHeight="1" x14ac:dyDescent="0.2">
      <c r="B13" s="25" t="s">
        <v>199</v>
      </c>
      <c r="C13" s="25" t="s">
        <v>200</v>
      </c>
      <c r="D13" s="25" t="s">
        <v>124</v>
      </c>
      <c r="E13" s="26">
        <v>443772</v>
      </c>
      <c r="F13" s="27">
        <v>4357.18</v>
      </c>
      <c r="G13" s="28">
        <v>3.49E-2</v>
      </c>
      <c r="H13" s="29"/>
    </row>
    <row r="14" spans="2:9" ht="15.75" customHeight="1" x14ac:dyDescent="0.2">
      <c r="B14" s="25" t="s">
        <v>171</v>
      </c>
      <c r="C14" s="25" t="s">
        <v>172</v>
      </c>
      <c r="D14" s="25" t="s">
        <v>173</v>
      </c>
      <c r="E14" s="26">
        <v>142933</v>
      </c>
      <c r="F14" s="27">
        <v>4186.58</v>
      </c>
      <c r="G14" s="28">
        <v>3.3500000000000002E-2</v>
      </c>
      <c r="H14" s="29"/>
    </row>
    <row r="15" spans="2:9" ht="15.75" customHeight="1" x14ac:dyDescent="0.2">
      <c r="B15" s="25" t="s">
        <v>229</v>
      </c>
      <c r="C15" s="25" t="s">
        <v>230</v>
      </c>
      <c r="D15" s="25" t="s">
        <v>127</v>
      </c>
      <c r="E15" s="26">
        <v>113752</v>
      </c>
      <c r="F15" s="27">
        <v>3832.02</v>
      </c>
      <c r="G15" s="28">
        <v>3.0700000000000002E-2</v>
      </c>
      <c r="H15" s="29"/>
    </row>
    <row r="16" spans="2:9" ht="15.75" customHeight="1" x14ac:dyDescent="0.2">
      <c r="B16" s="25" t="s">
        <v>130</v>
      </c>
      <c r="C16" s="25" t="s">
        <v>131</v>
      </c>
      <c r="D16" s="25" t="s">
        <v>132</v>
      </c>
      <c r="E16" s="26">
        <v>151200</v>
      </c>
      <c r="F16" s="27">
        <v>3755.81</v>
      </c>
      <c r="G16" s="28">
        <v>3.0099999999999998E-2</v>
      </c>
      <c r="H16" s="29"/>
    </row>
    <row r="17" spans="2:8" ht="15.75" customHeight="1" x14ac:dyDescent="0.2">
      <c r="B17" s="25" t="s">
        <v>269</v>
      </c>
      <c r="C17" s="25" t="s">
        <v>270</v>
      </c>
      <c r="D17" s="25" t="s">
        <v>124</v>
      </c>
      <c r="E17" s="26">
        <v>199251</v>
      </c>
      <c r="F17" s="27">
        <v>3465.77</v>
      </c>
      <c r="G17" s="28">
        <v>2.7699999999999999E-2</v>
      </c>
      <c r="H17" s="29"/>
    </row>
    <row r="18" spans="2:8" ht="15.75" customHeight="1" x14ac:dyDescent="0.2">
      <c r="B18" s="25" t="s">
        <v>176</v>
      </c>
      <c r="C18" s="25" t="s">
        <v>177</v>
      </c>
      <c r="D18" s="25" t="s">
        <v>178</v>
      </c>
      <c r="E18" s="26">
        <v>79991</v>
      </c>
      <c r="F18" s="27">
        <v>2551.4299999999998</v>
      </c>
      <c r="G18" s="28">
        <v>2.0400000000000001E-2</v>
      </c>
      <c r="H18" s="29"/>
    </row>
    <row r="19" spans="2:8" ht="15.75" customHeight="1" x14ac:dyDescent="0.2">
      <c r="B19" s="25" t="s">
        <v>201</v>
      </c>
      <c r="C19" s="25" t="s">
        <v>202</v>
      </c>
      <c r="D19" s="25" t="s">
        <v>203</v>
      </c>
      <c r="E19" s="26">
        <v>49222</v>
      </c>
      <c r="F19" s="27">
        <v>2372.4499999999998</v>
      </c>
      <c r="G19" s="28">
        <v>1.9E-2</v>
      </c>
      <c r="H19" s="29"/>
    </row>
    <row r="20" spans="2:8" ht="15.75" customHeight="1" x14ac:dyDescent="0.2">
      <c r="B20" s="25" t="s">
        <v>285</v>
      </c>
      <c r="C20" s="25" t="s">
        <v>286</v>
      </c>
      <c r="D20" s="25" t="s">
        <v>164</v>
      </c>
      <c r="E20" s="26">
        <v>106340</v>
      </c>
      <c r="F20" s="27">
        <v>2334.48</v>
      </c>
      <c r="G20" s="28">
        <v>1.8700000000000001E-2</v>
      </c>
      <c r="H20" s="29"/>
    </row>
    <row r="21" spans="2:8" ht="15.75" customHeight="1" x14ac:dyDescent="0.2">
      <c r="B21" s="25" t="s">
        <v>217</v>
      </c>
      <c r="C21" s="25" t="s">
        <v>218</v>
      </c>
      <c r="D21" s="25" t="s">
        <v>206</v>
      </c>
      <c r="E21" s="26">
        <v>231583</v>
      </c>
      <c r="F21" s="27">
        <v>2085.4</v>
      </c>
      <c r="G21" s="28">
        <v>1.67E-2</v>
      </c>
      <c r="H21" s="29"/>
    </row>
    <row r="22" spans="2:8" ht="15.75" customHeight="1" x14ac:dyDescent="0.2">
      <c r="B22" s="25" t="s">
        <v>356</v>
      </c>
      <c r="C22" s="25" t="s">
        <v>357</v>
      </c>
      <c r="D22" s="25" t="s">
        <v>233</v>
      </c>
      <c r="E22" s="26">
        <v>56221</v>
      </c>
      <c r="F22" s="27">
        <v>2042.73</v>
      </c>
      <c r="G22" s="28">
        <v>1.6299999999999999E-2</v>
      </c>
      <c r="H22" s="29"/>
    </row>
    <row r="23" spans="2:8" ht="15.75" customHeight="1" x14ac:dyDescent="0.2">
      <c r="B23" s="25" t="s">
        <v>275</v>
      </c>
      <c r="C23" s="25" t="s">
        <v>276</v>
      </c>
      <c r="D23" s="25" t="s">
        <v>127</v>
      </c>
      <c r="E23" s="26">
        <v>157033</v>
      </c>
      <c r="F23" s="27">
        <v>2003.74</v>
      </c>
      <c r="G23" s="28">
        <v>1.6E-2</v>
      </c>
      <c r="H23" s="29"/>
    </row>
    <row r="24" spans="2:8" ht="15.75" customHeight="1" x14ac:dyDescent="0.2">
      <c r="B24" s="25" t="s">
        <v>289</v>
      </c>
      <c r="C24" s="25" t="s">
        <v>290</v>
      </c>
      <c r="D24" s="25" t="s">
        <v>183</v>
      </c>
      <c r="E24" s="26">
        <v>183730</v>
      </c>
      <c r="F24" s="27">
        <v>2000.08</v>
      </c>
      <c r="G24" s="28">
        <v>1.6E-2</v>
      </c>
      <c r="H24" s="29"/>
    </row>
    <row r="25" spans="2:8" ht="15.75" customHeight="1" x14ac:dyDescent="0.2">
      <c r="B25" s="25" t="s">
        <v>279</v>
      </c>
      <c r="C25" s="25" t="s">
        <v>280</v>
      </c>
      <c r="D25" s="25" t="s">
        <v>141</v>
      </c>
      <c r="E25" s="26">
        <v>62476</v>
      </c>
      <c r="F25" s="27">
        <v>1929.48</v>
      </c>
      <c r="G25" s="28">
        <v>1.54E-2</v>
      </c>
      <c r="H25" s="29"/>
    </row>
    <row r="26" spans="2:8" ht="15.75" customHeight="1" x14ac:dyDescent="0.2">
      <c r="B26" s="25" t="s">
        <v>410</v>
      </c>
      <c r="C26" s="25" t="s">
        <v>411</v>
      </c>
      <c r="D26" s="25" t="s">
        <v>135</v>
      </c>
      <c r="E26" s="26">
        <v>42578</v>
      </c>
      <c r="F26" s="27">
        <v>1884.72</v>
      </c>
      <c r="G26" s="28">
        <v>1.5100000000000001E-2</v>
      </c>
      <c r="H26" s="29"/>
    </row>
    <row r="27" spans="2:8" ht="15.75" customHeight="1" x14ac:dyDescent="0.2">
      <c r="B27" s="25" t="s">
        <v>139</v>
      </c>
      <c r="C27" s="25" t="s">
        <v>140</v>
      </c>
      <c r="D27" s="25" t="s">
        <v>141</v>
      </c>
      <c r="E27" s="26">
        <v>123827</v>
      </c>
      <c r="F27" s="27">
        <v>1806.14</v>
      </c>
      <c r="G27" s="28">
        <v>1.4500000000000001E-2</v>
      </c>
      <c r="H27" s="29"/>
    </row>
    <row r="28" spans="2:8" ht="15.75" customHeight="1" x14ac:dyDescent="0.2">
      <c r="B28" s="25" t="s">
        <v>271</v>
      </c>
      <c r="C28" s="25" t="s">
        <v>272</v>
      </c>
      <c r="D28" s="25" t="s">
        <v>141</v>
      </c>
      <c r="E28" s="26">
        <v>17238</v>
      </c>
      <c r="F28" s="27">
        <v>1791.42</v>
      </c>
      <c r="G28" s="28">
        <v>1.43E-2</v>
      </c>
      <c r="H28" s="29"/>
    </row>
    <row r="29" spans="2:8" ht="15.75" customHeight="1" x14ac:dyDescent="0.2">
      <c r="B29" s="25" t="s">
        <v>192</v>
      </c>
      <c r="C29" s="25" t="s">
        <v>193</v>
      </c>
      <c r="D29" s="25" t="s">
        <v>158</v>
      </c>
      <c r="E29" s="26">
        <v>94071</v>
      </c>
      <c r="F29" s="27">
        <v>1774.84</v>
      </c>
      <c r="G29" s="28">
        <v>1.4200000000000001E-2</v>
      </c>
      <c r="H29" s="29"/>
    </row>
    <row r="30" spans="2:8" ht="15.75" customHeight="1" x14ac:dyDescent="0.2">
      <c r="B30" s="25" t="s">
        <v>380</v>
      </c>
      <c r="C30" s="25" t="s">
        <v>381</v>
      </c>
      <c r="D30" s="25" t="s">
        <v>167</v>
      </c>
      <c r="E30" s="26">
        <v>682830</v>
      </c>
      <c r="F30" s="27">
        <v>1683.86</v>
      </c>
      <c r="G30" s="28">
        <v>1.35E-2</v>
      </c>
      <c r="H30" s="29"/>
    </row>
    <row r="31" spans="2:8" ht="15.75" customHeight="1" x14ac:dyDescent="0.2">
      <c r="B31" s="25" t="s">
        <v>258</v>
      </c>
      <c r="C31" s="25" t="s">
        <v>259</v>
      </c>
      <c r="D31" s="25" t="s">
        <v>141</v>
      </c>
      <c r="E31" s="26">
        <v>47923</v>
      </c>
      <c r="F31" s="27">
        <v>1579.33</v>
      </c>
      <c r="G31" s="28">
        <v>1.26E-2</v>
      </c>
      <c r="H31" s="29"/>
    </row>
    <row r="32" spans="2:8" ht="15.75" customHeight="1" x14ac:dyDescent="0.2">
      <c r="B32" s="25" t="s">
        <v>421</v>
      </c>
      <c r="C32" s="25" t="s">
        <v>422</v>
      </c>
      <c r="D32" s="25" t="s">
        <v>423</v>
      </c>
      <c r="E32" s="26">
        <v>1144292</v>
      </c>
      <c r="F32" s="27">
        <v>1524.77</v>
      </c>
      <c r="G32" s="28">
        <v>1.2200000000000001E-2</v>
      </c>
      <c r="H32" s="29"/>
    </row>
    <row r="33" spans="2:8" ht="15.75" customHeight="1" x14ac:dyDescent="0.2">
      <c r="B33" s="25" t="s">
        <v>156</v>
      </c>
      <c r="C33" s="25" t="s">
        <v>157</v>
      </c>
      <c r="D33" s="25" t="s">
        <v>158</v>
      </c>
      <c r="E33" s="26">
        <v>17541</v>
      </c>
      <c r="F33" s="27">
        <v>1477.35</v>
      </c>
      <c r="G33" s="28">
        <v>1.18E-2</v>
      </c>
      <c r="H33" s="29"/>
    </row>
    <row r="34" spans="2:8" ht="15.75" customHeight="1" x14ac:dyDescent="0.2">
      <c r="B34" s="25" t="s">
        <v>165</v>
      </c>
      <c r="C34" s="25" t="s">
        <v>166</v>
      </c>
      <c r="D34" s="25" t="s">
        <v>167</v>
      </c>
      <c r="E34" s="26">
        <v>18512</v>
      </c>
      <c r="F34" s="27">
        <v>1387.04</v>
      </c>
      <c r="G34" s="28">
        <v>1.11E-2</v>
      </c>
      <c r="H34" s="29"/>
    </row>
    <row r="35" spans="2:8" ht="15.75" customHeight="1" x14ac:dyDescent="0.2">
      <c r="B35" s="25" t="s">
        <v>179</v>
      </c>
      <c r="C35" s="25" t="s">
        <v>180</v>
      </c>
      <c r="D35" s="25" t="s">
        <v>178</v>
      </c>
      <c r="E35" s="26">
        <v>110100</v>
      </c>
      <c r="F35" s="27">
        <v>1372.01</v>
      </c>
      <c r="G35" s="28">
        <v>1.0999999999999999E-2</v>
      </c>
      <c r="H35" s="29"/>
    </row>
    <row r="36" spans="2:8" ht="15.75" customHeight="1" x14ac:dyDescent="0.2">
      <c r="B36" s="25" t="s">
        <v>304</v>
      </c>
      <c r="C36" s="25" t="s">
        <v>305</v>
      </c>
      <c r="D36" s="25" t="s">
        <v>209</v>
      </c>
      <c r="E36" s="26">
        <v>6721</v>
      </c>
      <c r="F36" s="27">
        <v>1307.3</v>
      </c>
      <c r="G36" s="28">
        <v>1.0500000000000001E-2</v>
      </c>
      <c r="H36" s="29"/>
    </row>
    <row r="37" spans="2:8" ht="15.75" customHeight="1" x14ac:dyDescent="0.2">
      <c r="B37" s="25" t="s">
        <v>316</v>
      </c>
      <c r="C37" s="25" t="s">
        <v>317</v>
      </c>
      <c r="D37" s="25" t="s">
        <v>247</v>
      </c>
      <c r="E37" s="26">
        <v>142367</v>
      </c>
      <c r="F37" s="27">
        <v>1301.8</v>
      </c>
      <c r="G37" s="28">
        <v>1.04E-2</v>
      </c>
      <c r="H37" s="29"/>
    </row>
    <row r="38" spans="2:8" ht="15.75" customHeight="1" x14ac:dyDescent="0.2">
      <c r="B38" s="25" t="s">
        <v>518</v>
      </c>
      <c r="C38" s="25" t="s">
        <v>519</v>
      </c>
      <c r="D38" s="25" t="s">
        <v>238</v>
      </c>
      <c r="E38" s="26">
        <v>1095042</v>
      </c>
      <c r="F38" s="27">
        <v>1300.3599999999999</v>
      </c>
      <c r="G38" s="28">
        <v>1.04E-2</v>
      </c>
      <c r="H38" s="29"/>
    </row>
    <row r="39" spans="2:8" ht="15.75" customHeight="1" x14ac:dyDescent="0.2">
      <c r="B39" s="25" t="s">
        <v>406</v>
      </c>
      <c r="C39" s="25" t="s">
        <v>407</v>
      </c>
      <c r="D39" s="25" t="s">
        <v>397</v>
      </c>
      <c r="E39" s="26">
        <v>35401</v>
      </c>
      <c r="F39" s="27">
        <v>1204.08</v>
      </c>
      <c r="G39" s="28">
        <v>9.5999999999999992E-3</v>
      </c>
      <c r="H39" s="29"/>
    </row>
    <row r="40" spans="2:8" ht="15.75" customHeight="1" x14ac:dyDescent="0.2">
      <c r="B40" s="25" t="s">
        <v>162</v>
      </c>
      <c r="C40" s="25" t="s">
        <v>163</v>
      </c>
      <c r="D40" s="25" t="s">
        <v>164</v>
      </c>
      <c r="E40" s="26">
        <v>48251</v>
      </c>
      <c r="F40" s="27">
        <v>1186.01</v>
      </c>
      <c r="G40" s="28">
        <v>9.4999999999999998E-3</v>
      </c>
      <c r="H40" s="29"/>
    </row>
    <row r="41" spans="2:8" ht="15.75" customHeight="1" x14ac:dyDescent="0.2">
      <c r="B41" s="25" t="s">
        <v>225</v>
      </c>
      <c r="C41" s="25" t="s">
        <v>226</v>
      </c>
      <c r="D41" s="25" t="s">
        <v>186</v>
      </c>
      <c r="E41" s="26">
        <v>196876</v>
      </c>
      <c r="F41" s="27">
        <v>1041.28</v>
      </c>
      <c r="G41" s="28">
        <v>8.3000000000000001E-3</v>
      </c>
      <c r="H41" s="29"/>
    </row>
    <row r="42" spans="2:8" ht="15.75" customHeight="1" x14ac:dyDescent="0.2">
      <c r="B42" s="25" t="s">
        <v>291</v>
      </c>
      <c r="C42" s="25" t="s">
        <v>292</v>
      </c>
      <c r="D42" s="25" t="s">
        <v>178</v>
      </c>
      <c r="E42" s="26">
        <v>362425</v>
      </c>
      <c r="F42" s="27">
        <v>1022.04</v>
      </c>
      <c r="G42" s="28">
        <v>8.2000000000000007E-3</v>
      </c>
      <c r="H42" s="29"/>
    </row>
    <row r="43" spans="2:8" ht="15.75" customHeight="1" x14ac:dyDescent="0.2">
      <c r="B43" s="25" t="s">
        <v>295</v>
      </c>
      <c r="C43" s="25" t="s">
        <v>296</v>
      </c>
      <c r="D43" s="25" t="s">
        <v>241</v>
      </c>
      <c r="E43" s="26">
        <v>72900</v>
      </c>
      <c r="F43" s="27">
        <v>997.16</v>
      </c>
      <c r="G43" s="28">
        <v>8.0000000000000002E-3</v>
      </c>
      <c r="H43" s="29"/>
    </row>
    <row r="44" spans="2:8" ht="15.75" customHeight="1" x14ac:dyDescent="0.2">
      <c r="B44" s="25" t="s">
        <v>207</v>
      </c>
      <c r="C44" s="25" t="s">
        <v>208</v>
      </c>
      <c r="D44" s="25" t="s">
        <v>209</v>
      </c>
      <c r="E44" s="26">
        <v>961574</v>
      </c>
      <c r="F44" s="27">
        <v>884.17</v>
      </c>
      <c r="G44" s="28">
        <v>7.1000000000000004E-3</v>
      </c>
      <c r="H44" s="29"/>
    </row>
    <row r="45" spans="2:8" ht="15.75" customHeight="1" x14ac:dyDescent="0.2">
      <c r="B45" s="25" t="s">
        <v>142</v>
      </c>
      <c r="C45" s="25" t="s">
        <v>143</v>
      </c>
      <c r="D45" s="25" t="s">
        <v>127</v>
      </c>
      <c r="E45" s="26">
        <v>16278</v>
      </c>
      <c r="F45" s="27">
        <v>823.73</v>
      </c>
      <c r="G45" s="28">
        <v>6.6E-3</v>
      </c>
      <c r="H45" s="29"/>
    </row>
    <row r="46" spans="2:8" ht="15.75" customHeight="1" x14ac:dyDescent="0.2">
      <c r="B46" s="25" t="s">
        <v>358</v>
      </c>
      <c r="C46" s="25" t="s">
        <v>359</v>
      </c>
      <c r="D46" s="25" t="s">
        <v>233</v>
      </c>
      <c r="E46" s="26">
        <v>351245</v>
      </c>
      <c r="F46" s="27">
        <v>754.3</v>
      </c>
      <c r="G46" s="28">
        <v>6.0000000000000001E-3</v>
      </c>
      <c r="H46" s="29"/>
    </row>
    <row r="47" spans="2:8" ht="15.75" customHeight="1" x14ac:dyDescent="0.2">
      <c r="B47" s="25" t="s">
        <v>625</v>
      </c>
      <c r="C47" s="25" t="s">
        <v>626</v>
      </c>
      <c r="D47" s="25" t="s">
        <v>167</v>
      </c>
      <c r="E47" s="26">
        <v>46415</v>
      </c>
      <c r="F47" s="27">
        <v>728.51</v>
      </c>
      <c r="G47" s="28">
        <v>5.7999999999999996E-3</v>
      </c>
      <c r="H47" s="29"/>
    </row>
    <row r="48" spans="2:8" ht="15.75" customHeight="1" x14ac:dyDescent="0.2">
      <c r="B48" s="25" t="s">
        <v>223</v>
      </c>
      <c r="C48" s="25" t="s">
        <v>224</v>
      </c>
      <c r="D48" s="25" t="s">
        <v>183</v>
      </c>
      <c r="E48" s="26">
        <v>12756</v>
      </c>
      <c r="F48" s="27">
        <v>684.68</v>
      </c>
      <c r="G48" s="28">
        <v>5.4999999999999997E-3</v>
      </c>
      <c r="H48" s="29"/>
    </row>
    <row r="49" spans="2:8" ht="15.75" customHeight="1" x14ac:dyDescent="0.2">
      <c r="B49" s="25" t="s">
        <v>300</v>
      </c>
      <c r="C49" s="25" t="s">
        <v>301</v>
      </c>
      <c r="D49" s="25" t="s">
        <v>167</v>
      </c>
      <c r="E49" s="26">
        <v>49733</v>
      </c>
      <c r="F49" s="27">
        <v>645.88</v>
      </c>
      <c r="G49" s="28">
        <v>5.1999999999999998E-3</v>
      </c>
      <c r="H49" s="29"/>
    </row>
    <row r="50" spans="2:8" ht="15.75" customHeight="1" x14ac:dyDescent="0.2">
      <c r="B50" s="25" t="s">
        <v>219</v>
      </c>
      <c r="C50" s="25" t="s">
        <v>220</v>
      </c>
      <c r="D50" s="25" t="s">
        <v>167</v>
      </c>
      <c r="E50" s="26">
        <v>63161</v>
      </c>
      <c r="F50" s="27">
        <v>616.04</v>
      </c>
      <c r="G50" s="28">
        <v>4.8999999999999998E-3</v>
      </c>
      <c r="H50" s="29"/>
    </row>
    <row r="51" spans="2:8" ht="15.75" customHeight="1" x14ac:dyDescent="0.2">
      <c r="B51" s="25" t="s">
        <v>627</v>
      </c>
      <c r="C51" s="25" t="s">
        <v>628</v>
      </c>
      <c r="D51" s="25" t="s">
        <v>423</v>
      </c>
      <c r="E51" s="26">
        <v>33449</v>
      </c>
      <c r="F51" s="27">
        <v>609.79</v>
      </c>
      <c r="G51" s="28">
        <v>4.8999999999999998E-3</v>
      </c>
      <c r="H51" s="29"/>
    </row>
    <row r="52" spans="2:8" ht="15.75" customHeight="1" x14ac:dyDescent="0.2">
      <c r="B52" s="25" t="s">
        <v>159</v>
      </c>
      <c r="C52" s="25" t="s">
        <v>160</v>
      </c>
      <c r="D52" s="25" t="s">
        <v>161</v>
      </c>
      <c r="E52" s="26">
        <v>103733</v>
      </c>
      <c r="F52" s="27">
        <v>476.65</v>
      </c>
      <c r="G52" s="28">
        <v>3.8E-3</v>
      </c>
      <c r="H52" s="29"/>
    </row>
    <row r="53" spans="2:8" ht="15.75" customHeight="1" x14ac:dyDescent="0.2">
      <c r="B53" s="25" t="s">
        <v>432</v>
      </c>
      <c r="C53" s="25" t="s">
        <v>433</v>
      </c>
      <c r="D53" s="25" t="s">
        <v>183</v>
      </c>
      <c r="E53" s="26">
        <v>12871</v>
      </c>
      <c r="F53" s="27">
        <v>436.11</v>
      </c>
      <c r="G53" s="28">
        <v>3.5000000000000001E-3</v>
      </c>
      <c r="H53" s="29"/>
    </row>
    <row r="54" spans="2:8" ht="15.75" customHeight="1" x14ac:dyDescent="0.2">
      <c r="B54" s="25" t="s">
        <v>318</v>
      </c>
      <c r="C54" s="25" t="s">
        <v>319</v>
      </c>
      <c r="D54" s="25" t="s">
        <v>233</v>
      </c>
      <c r="E54" s="26">
        <v>393138</v>
      </c>
      <c r="F54" s="27">
        <v>413.19</v>
      </c>
      <c r="G54" s="28">
        <v>3.3E-3</v>
      </c>
      <c r="H54" s="29"/>
    </row>
    <row r="55" spans="2:8" ht="15.75" customHeight="1" x14ac:dyDescent="0.2">
      <c r="B55" s="25" t="s">
        <v>302</v>
      </c>
      <c r="C55" s="25" t="s">
        <v>303</v>
      </c>
      <c r="D55" s="25" t="s">
        <v>164</v>
      </c>
      <c r="E55" s="26">
        <v>11177</v>
      </c>
      <c r="F55" s="27">
        <v>384.29</v>
      </c>
      <c r="G55" s="28">
        <v>3.0999999999999999E-3</v>
      </c>
      <c r="H55" s="29"/>
    </row>
    <row r="56" spans="2:8" ht="15.75" customHeight="1" x14ac:dyDescent="0.2">
      <c r="B56" s="25" t="s">
        <v>273</v>
      </c>
      <c r="C56" s="25" t="s">
        <v>274</v>
      </c>
      <c r="D56" s="25" t="s">
        <v>183</v>
      </c>
      <c r="E56" s="26">
        <v>25766</v>
      </c>
      <c r="F56" s="27">
        <v>309.19</v>
      </c>
      <c r="G56" s="28">
        <v>2.5000000000000001E-3</v>
      </c>
      <c r="H56" s="29"/>
    </row>
    <row r="57" spans="2:8" ht="15.75" customHeight="1" x14ac:dyDescent="0.2">
      <c r="B57" s="25" t="s">
        <v>477</v>
      </c>
      <c r="C57" s="25" t="s">
        <v>478</v>
      </c>
      <c r="D57" s="25" t="s">
        <v>438</v>
      </c>
      <c r="E57" s="26">
        <v>181456</v>
      </c>
      <c r="F57" s="27">
        <v>304.3</v>
      </c>
      <c r="G57" s="28">
        <v>2.3999999999999998E-3</v>
      </c>
      <c r="H57" s="29"/>
    </row>
    <row r="58" spans="2:8" ht="15.75" customHeight="1" x14ac:dyDescent="0.2">
      <c r="B58" s="25" t="s">
        <v>393</v>
      </c>
      <c r="C58" s="25" t="s">
        <v>394</v>
      </c>
      <c r="D58" s="25" t="s">
        <v>178</v>
      </c>
      <c r="E58" s="26">
        <v>51201</v>
      </c>
      <c r="F58" s="27">
        <v>256.95</v>
      </c>
      <c r="G58" s="28">
        <v>2.0999999999999999E-3</v>
      </c>
      <c r="H58" s="29"/>
    </row>
    <row r="59" spans="2:8" ht="15.75" customHeight="1" x14ac:dyDescent="0.2">
      <c r="B59" s="24" t="s">
        <v>90</v>
      </c>
      <c r="C59" s="24"/>
      <c r="D59" s="24"/>
      <c r="E59" s="30"/>
      <c r="F59" s="31">
        <v>118260.27</v>
      </c>
      <c r="G59" s="32">
        <v>0.94630000000000003</v>
      </c>
      <c r="H59" s="33"/>
    </row>
    <row r="60" spans="2:8" ht="15.75" customHeight="1" x14ac:dyDescent="0.2">
      <c r="B60" s="24" t="s">
        <v>144</v>
      </c>
      <c r="C60" s="25"/>
      <c r="D60" s="25"/>
      <c r="E60" s="26"/>
      <c r="F60" s="27"/>
      <c r="G60" s="28"/>
      <c r="H60" s="29"/>
    </row>
    <row r="61" spans="2:8" ht="15.75" customHeight="1" x14ac:dyDescent="0.2">
      <c r="B61" s="24" t="s">
        <v>90</v>
      </c>
      <c r="C61" s="25"/>
      <c r="D61" s="25"/>
      <c r="E61" s="26"/>
      <c r="F61" s="34" t="s">
        <v>92</v>
      </c>
      <c r="G61" s="35" t="s">
        <v>92</v>
      </c>
      <c r="H61" s="29"/>
    </row>
    <row r="62" spans="2:8" ht="15.75" customHeight="1" x14ac:dyDescent="0.2">
      <c r="B62" s="25"/>
      <c r="C62" s="25"/>
      <c r="D62" s="25"/>
      <c r="E62" s="26"/>
      <c r="F62" s="27"/>
      <c r="G62" s="28"/>
      <c r="H62" s="29"/>
    </row>
    <row r="63" spans="2:8" ht="15.75" customHeight="1" x14ac:dyDescent="0.2">
      <c r="B63" s="36" t="s">
        <v>94</v>
      </c>
      <c r="C63" s="36"/>
      <c r="D63" s="36"/>
      <c r="E63" s="37"/>
      <c r="F63" s="31">
        <v>118260.27</v>
      </c>
      <c r="G63" s="32">
        <v>0.94630000000000003</v>
      </c>
      <c r="H63" s="33"/>
    </row>
    <row r="64" spans="2:8" ht="15.75" customHeight="1" x14ac:dyDescent="0.2">
      <c r="B64" s="25"/>
      <c r="C64" s="25"/>
      <c r="D64" s="25"/>
      <c r="E64" s="26"/>
      <c r="F64" s="27"/>
      <c r="G64" s="28"/>
      <c r="H64" s="29"/>
    </row>
    <row r="65" spans="2:16" ht="15.75" customHeight="1" x14ac:dyDescent="0.2">
      <c r="B65" s="25"/>
      <c r="C65" s="25"/>
      <c r="D65" s="25"/>
      <c r="E65" s="26"/>
      <c r="F65" s="27"/>
      <c r="G65" s="28"/>
      <c r="H65" s="29"/>
    </row>
    <row r="66" spans="2:16" ht="15.75" customHeight="1" x14ac:dyDescent="0.2">
      <c r="B66" s="24" t="s">
        <v>97</v>
      </c>
      <c r="C66" s="25"/>
      <c r="D66" s="25"/>
      <c r="E66" s="26"/>
      <c r="F66" s="27"/>
      <c r="G66" s="28"/>
      <c r="H66" s="29"/>
    </row>
    <row r="67" spans="2:16" ht="15.75" customHeight="1" x14ac:dyDescent="0.2">
      <c r="B67" s="25" t="s">
        <v>98</v>
      </c>
      <c r="C67" s="25"/>
      <c r="D67" s="25"/>
      <c r="E67" s="26"/>
      <c r="F67" s="27">
        <v>6836.71</v>
      </c>
      <c r="G67" s="28">
        <v>5.4699999999999999E-2</v>
      </c>
      <c r="H67" s="29"/>
    </row>
    <row r="68" spans="2:16" ht="15.75" customHeight="1" x14ac:dyDescent="0.2">
      <c r="B68" s="24" t="s">
        <v>90</v>
      </c>
      <c r="C68" s="24"/>
      <c r="D68" s="24"/>
      <c r="E68" s="30"/>
      <c r="F68" s="31">
        <v>6836.71</v>
      </c>
      <c r="G68" s="32">
        <v>5.4699999999999999E-2</v>
      </c>
      <c r="H68" s="33"/>
      <c r="L68" s="3"/>
    </row>
    <row r="69" spans="2:16" ht="15.75" customHeight="1" x14ac:dyDescent="0.2">
      <c r="B69" s="25"/>
      <c r="C69" s="25"/>
      <c r="D69" s="25"/>
      <c r="E69" s="26"/>
      <c r="F69" s="27"/>
      <c r="G69" s="28"/>
      <c r="H69" s="29"/>
    </row>
    <row r="70" spans="2:16" ht="15.75" customHeight="1" x14ac:dyDescent="0.2">
      <c r="B70" s="36" t="s">
        <v>94</v>
      </c>
      <c r="C70" s="36"/>
      <c r="D70" s="36"/>
      <c r="E70" s="37"/>
      <c r="F70" s="31">
        <v>6836.71</v>
      </c>
      <c r="G70" s="32">
        <v>5.4699999999999999E-2</v>
      </c>
      <c r="H70" s="33"/>
      <c r="L70" s="3"/>
    </row>
    <row r="71" spans="2:16" ht="15.75" customHeight="1" x14ac:dyDescent="0.2">
      <c r="B71" s="25" t="s">
        <v>99</v>
      </c>
      <c r="C71" s="25"/>
      <c r="D71" s="25"/>
      <c r="E71" s="26"/>
      <c r="F71" s="38">
        <v>-128.81</v>
      </c>
      <c r="G71" s="39">
        <v>-1.0000000000001119E-3</v>
      </c>
      <c r="H71" s="29"/>
      <c r="L71" s="3"/>
    </row>
    <row r="72" spans="2:16" ht="15.75" customHeight="1" x14ac:dyDescent="0.2">
      <c r="B72" s="40" t="s">
        <v>100</v>
      </c>
      <c r="C72" s="40"/>
      <c r="D72" s="40"/>
      <c r="E72" s="41"/>
      <c r="F72" s="42">
        <v>124968.17</v>
      </c>
      <c r="G72" s="43">
        <v>1</v>
      </c>
      <c r="H72" s="44"/>
      <c r="L72" s="3"/>
    </row>
    <row r="73" spans="2:16" ht="15.75" customHeight="1" x14ac:dyDescent="0.2">
      <c r="B73" s="2"/>
      <c r="L73" s="3"/>
    </row>
    <row r="74" spans="2:16" ht="15.75" customHeight="1" x14ac:dyDescent="0.2">
      <c r="L74" s="3"/>
    </row>
    <row r="75" spans="2:16" ht="15.75" customHeight="1" x14ac:dyDescent="0.2">
      <c r="L75" s="5"/>
      <c r="M75" s="5"/>
      <c r="N75" s="6"/>
      <c r="O75" s="6"/>
      <c r="P75" s="5"/>
    </row>
    <row r="78" spans="2:16" ht="15.75" customHeight="1" x14ac:dyDescent="0.2">
      <c r="L78" s="7"/>
      <c r="M78" s="7"/>
      <c r="N78" s="7"/>
      <c r="O78" s="7"/>
      <c r="P78" s="7"/>
    </row>
    <row r="79" spans="2:16" ht="15.75" customHeight="1" x14ac:dyDescent="0.2">
      <c r="L79" s="7"/>
      <c r="M79" s="7"/>
      <c r="N79" s="7"/>
      <c r="O79" s="7"/>
      <c r="P79" s="7"/>
    </row>
    <row r="80" spans="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hyperlinks>
    <hyperlink ref="I1" location="'Sheet1'!A1" display="Index" xr:uid="{68DE098D-A187-4D72-9FD3-8FE30CF42527}"/>
  </hyperlinks>
  <pageMargins left="0.7" right="0.7" top="0.75" bottom="0.75" header="0.3" footer="0.3"/>
  <pageSetup orientation="portrait" horizontalDpi="300" verticalDpi="300" r:id="rId1"/>
  <headerFooter>
    <oddHeader>&amp;L&amp;"Arial"&amp;9&amp;K317100PUBLIC&amp;1#</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2EDCB8-C61F-45AC-A850-A76182189D5F}">
  <dimension ref="B1:P86"/>
  <sheetViews>
    <sheetView workbookViewId="0"/>
  </sheetViews>
  <sheetFormatPr defaultColWidth="9.140625" defaultRowHeight="15.75" customHeight="1" x14ac:dyDescent="0.2"/>
  <cols>
    <col min="1" max="1" width="3.5703125" style="2" customWidth="1"/>
    <col min="2" max="2" width="50.42578125" style="9" customWidth="1"/>
    <col min="3" max="3" width="15.7109375" style="9" customWidth="1"/>
    <col min="4" max="4" width="26.5703125" style="9" customWidth="1"/>
    <col min="5" max="5" width="15.28515625" style="2" customWidth="1"/>
    <col min="6" max="6" width="16.42578125" style="2" customWidth="1"/>
    <col min="7" max="7" width="15.28515625" style="8" customWidth="1"/>
    <col min="8" max="8" width="4.8554687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16</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120</v>
      </c>
      <c r="C5" s="19"/>
      <c r="D5" s="19"/>
      <c r="E5" s="20"/>
      <c r="F5" s="21"/>
      <c r="G5" s="22"/>
      <c r="H5" s="23"/>
    </row>
    <row r="6" spans="2:9" ht="15.75" customHeight="1" x14ac:dyDescent="0.2">
      <c r="B6" s="24" t="s">
        <v>121</v>
      </c>
      <c r="C6" s="25"/>
      <c r="D6" s="25"/>
      <c r="E6" s="26"/>
      <c r="F6" s="27"/>
      <c r="G6" s="28"/>
      <c r="H6" s="29"/>
    </row>
    <row r="7" spans="2:9" ht="15.75" customHeight="1" x14ac:dyDescent="0.2">
      <c r="B7" s="25" t="s">
        <v>327</v>
      </c>
      <c r="C7" s="25" t="s">
        <v>328</v>
      </c>
      <c r="D7" s="25" t="s">
        <v>329</v>
      </c>
      <c r="E7" s="26">
        <v>100083</v>
      </c>
      <c r="F7" s="27">
        <v>819.48</v>
      </c>
      <c r="G7" s="28">
        <v>6.2899999999999998E-2</v>
      </c>
      <c r="H7" s="29"/>
    </row>
    <row r="8" spans="2:9" ht="15.75" customHeight="1" x14ac:dyDescent="0.2">
      <c r="B8" s="25" t="s">
        <v>156</v>
      </c>
      <c r="C8" s="25" t="s">
        <v>157</v>
      </c>
      <c r="D8" s="25" t="s">
        <v>158</v>
      </c>
      <c r="E8" s="26">
        <v>7876</v>
      </c>
      <c r="F8" s="27">
        <v>663.34</v>
      </c>
      <c r="G8" s="28">
        <v>5.0900000000000001E-2</v>
      </c>
      <c r="H8" s="29"/>
    </row>
    <row r="9" spans="2:9" ht="15.75" customHeight="1" x14ac:dyDescent="0.2">
      <c r="B9" s="25" t="s">
        <v>568</v>
      </c>
      <c r="C9" s="25" t="s">
        <v>569</v>
      </c>
      <c r="D9" s="25" t="s">
        <v>299</v>
      </c>
      <c r="E9" s="26">
        <v>20170</v>
      </c>
      <c r="F9" s="27">
        <v>617.52</v>
      </c>
      <c r="G9" s="28">
        <v>4.7399999999999998E-2</v>
      </c>
      <c r="H9" s="29"/>
    </row>
    <row r="10" spans="2:9" ht="15.75" customHeight="1" x14ac:dyDescent="0.2">
      <c r="B10" s="25" t="s">
        <v>384</v>
      </c>
      <c r="C10" s="25" t="s">
        <v>385</v>
      </c>
      <c r="D10" s="25" t="s">
        <v>326</v>
      </c>
      <c r="E10" s="26">
        <v>80468</v>
      </c>
      <c r="F10" s="27">
        <v>550.20000000000005</v>
      </c>
      <c r="G10" s="28">
        <v>4.2200000000000001E-2</v>
      </c>
      <c r="H10" s="29"/>
    </row>
    <row r="11" spans="2:9" ht="15.75" customHeight="1" x14ac:dyDescent="0.2">
      <c r="B11" s="25" t="s">
        <v>404</v>
      </c>
      <c r="C11" s="25" t="s">
        <v>405</v>
      </c>
      <c r="D11" s="25" t="s">
        <v>326</v>
      </c>
      <c r="E11" s="26">
        <v>21905</v>
      </c>
      <c r="F11" s="27">
        <v>544.4</v>
      </c>
      <c r="G11" s="28">
        <v>4.1799999999999997E-2</v>
      </c>
      <c r="H11" s="29"/>
    </row>
    <row r="12" spans="2:9" ht="15.75" customHeight="1" x14ac:dyDescent="0.2">
      <c r="B12" s="25" t="s">
        <v>346</v>
      </c>
      <c r="C12" s="25" t="s">
        <v>347</v>
      </c>
      <c r="D12" s="25" t="s">
        <v>209</v>
      </c>
      <c r="E12" s="26">
        <v>109063</v>
      </c>
      <c r="F12" s="27">
        <v>501.85</v>
      </c>
      <c r="G12" s="28">
        <v>3.85E-2</v>
      </c>
      <c r="H12" s="29"/>
    </row>
    <row r="13" spans="2:9" ht="15.75" customHeight="1" x14ac:dyDescent="0.2">
      <c r="B13" s="25" t="s">
        <v>336</v>
      </c>
      <c r="C13" s="25" t="s">
        <v>337</v>
      </c>
      <c r="D13" s="25" t="s">
        <v>191</v>
      </c>
      <c r="E13" s="26">
        <v>203885</v>
      </c>
      <c r="F13" s="27">
        <v>493.81</v>
      </c>
      <c r="G13" s="28">
        <v>3.7900000000000003E-2</v>
      </c>
      <c r="H13" s="29"/>
    </row>
    <row r="14" spans="2:9" ht="15.75" customHeight="1" x14ac:dyDescent="0.2">
      <c r="B14" s="25" t="s">
        <v>580</v>
      </c>
      <c r="C14" s="25" t="s">
        <v>581</v>
      </c>
      <c r="D14" s="25" t="s">
        <v>191</v>
      </c>
      <c r="E14" s="26">
        <v>12949</v>
      </c>
      <c r="F14" s="27">
        <v>485.36</v>
      </c>
      <c r="G14" s="28">
        <v>3.73E-2</v>
      </c>
      <c r="H14" s="29"/>
    </row>
    <row r="15" spans="2:9" ht="15.75" customHeight="1" x14ac:dyDescent="0.2">
      <c r="B15" s="25" t="s">
        <v>629</v>
      </c>
      <c r="C15" s="25" t="s">
        <v>630</v>
      </c>
      <c r="D15" s="25" t="s">
        <v>167</v>
      </c>
      <c r="E15" s="26">
        <v>165626</v>
      </c>
      <c r="F15" s="27">
        <v>476.34</v>
      </c>
      <c r="G15" s="28">
        <v>3.6600000000000001E-2</v>
      </c>
      <c r="H15" s="29"/>
    </row>
    <row r="16" spans="2:9" ht="15.75" customHeight="1" x14ac:dyDescent="0.2">
      <c r="B16" s="25" t="s">
        <v>574</v>
      </c>
      <c r="C16" s="25" t="s">
        <v>575</v>
      </c>
      <c r="D16" s="25" t="s">
        <v>191</v>
      </c>
      <c r="E16" s="26">
        <v>10916</v>
      </c>
      <c r="F16" s="27">
        <v>452.26</v>
      </c>
      <c r="G16" s="28">
        <v>3.4700000000000002E-2</v>
      </c>
      <c r="H16" s="29"/>
    </row>
    <row r="17" spans="2:8" ht="15.75" customHeight="1" x14ac:dyDescent="0.2">
      <c r="B17" s="25" t="s">
        <v>631</v>
      </c>
      <c r="C17" s="25" t="s">
        <v>632</v>
      </c>
      <c r="D17" s="25" t="s">
        <v>173</v>
      </c>
      <c r="E17" s="26">
        <v>331823</v>
      </c>
      <c r="F17" s="27">
        <v>431.2</v>
      </c>
      <c r="G17" s="28">
        <v>3.3099999999999997E-2</v>
      </c>
      <c r="H17" s="29"/>
    </row>
    <row r="18" spans="2:8" ht="15.75" customHeight="1" x14ac:dyDescent="0.2">
      <c r="B18" s="25" t="s">
        <v>171</v>
      </c>
      <c r="C18" s="25" t="s">
        <v>172</v>
      </c>
      <c r="D18" s="25" t="s">
        <v>173</v>
      </c>
      <c r="E18" s="26">
        <v>13092</v>
      </c>
      <c r="F18" s="27">
        <v>383.47</v>
      </c>
      <c r="G18" s="28">
        <v>2.9399999999999999E-2</v>
      </c>
      <c r="H18" s="29"/>
    </row>
    <row r="19" spans="2:8" ht="15.75" customHeight="1" x14ac:dyDescent="0.2">
      <c r="B19" s="25" t="s">
        <v>570</v>
      </c>
      <c r="C19" s="25" t="s">
        <v>571</v>
      </c>
      <c r="D19" s="25" t="s">
        <v>191</v>
      </c>
      <c r="E19" s="26">
        <v>77059</v>
      </c>
      <c r="F19" s="27">
        <v>382.41</v>
      </c>
      <c r="G19" s="28">
        <v>2.9399999999999999E-2</v>
      </c>
      <c r="H19" s="29"/>
    </row>
    <row r="20" spans="2:8" ht="15.75" customHeight="1" x14ac:dyDescent="0.2">
      <c r="B20" s="25" t="s">
        <v>389</v>
      </c>
      <c r="C20" s="25" t="s">
        <v>390</v>
      </c>
      <c r="D20" s="25" t="s">
        <v>209</v>
      </c>
      <c r="E20" s="26">
        <v>36553</v>
      </c>
      <c r="F20" s="27">
        <v>380.37</v>
      </c>
      <c r="G20" s="28">
        <v>2.92E-2</v>
      </c>
      <c r="H20" s="29"/>
    </row>
    <row r="21" spans="2:8" ht="15.75" customHeight="1" x14ac:dyDescent="0.2">
      <c r="B21" s="25" t="s">
        <v>277</v>
      </c>
      <c r="C21" s="25" t="s">
        <v>278</v>
      </c>
      <c r="D21" s="25" t="s">
        <v>250</v>
      </c>
      <c r="E21" s="26">
        <v>36320</v>
      </c>
      <c r="F21" s="27">
        <v>374.97</v>
      </c>
      <c r="G21" s="28">
        <v>2.8799999999999999E-2</v>
      </c>
      <c r="H21" s="29"/>
    </row>
    <row r="22" spans="2:8" ht="15.75" customHeight="1" x14ac:dyDescent="0.2">
      <c r="B22" s="25" t="s">
        <v>514</v>
      </c>
      <c r="C22" s="25" t="s">
        <v>515</v>
      </c>
      <c r="D22" s="25" t="s">
        <v>326</v>
      </c>
      <c r="E22" s="26">
        <v>970</v>
      </c>
      <c r="F22" s="27">
        <v>349.18</v>
      </c>
      <c r="G22" s="28">
        <v>2.6800000000000001E-2</v>
      </c>
      <c r="H22" s="29"/>
    </row>
    <row r="23" spans="2:8" ht="15.75" customHeight="1" x14ac:dyDescent="0.2">
      <c r="B23" s="25" t="s">
        <v>344</v>
      </c>
      <c r="C23" s="25" t="s">
        <v>345</v>
      </c>
      <c r="D23" s="25" t="s">
        <v>299</v>
      </c>
      <c r="E23" s="26">
        <v>31069</v>
      </c>
      <c r="F23" s="27">
        <v>316.7</v>
      </c>
      <c r="G23" s="28">
        <v>2.4299999999999999E-2</v>
      </c>
      <c r="H23" s="29"/>
    </row>
    <row r="24" spans="2:8" ht="15.75" customHeight="1" x14ac:dyDescent="0.2">
      <c r="B24" s="25" t="s">
        <v>633</v>
      </c>
      <c r="C24" s="25" t="s">
        <v>634</v>
      </c>
      <c r="D24" s="25" t="s">
        <v>299</v>
      </c>
      <c r="E24" s="26">
        <v>18861</v>
      </c>
      <c r="F24" s="27">
        <v>316.20999999999998</v>
      </c>
      <c r="G24" s="28">
        <v>2.4299999999999999E-2</v>
      </c>
      <c r="H24" s="29"/>
    </row>
    <row r="25" spans="2:8" ht="15.75" customHeight="1" x14ac:dyDescent="0.2">
      <c r="B25" s="25" t="s">
        <v>510</v>
      </c>
      <c r="C25" s="25" t="s">
        <v>511</v>
      </c>
      <c r="D25" s="25" t="s">
        <v>329</v>
      </c>
      <c r="E25" s="26">
        <v>45755</v>
      </c>
      <c r="F25" s="27">
        <v>314.89</v>
      </c>
      <c r="G25" s="28">
        <v>2.4199999999999999E-2</v>
      </c>
      <c r="H25" s="29"/>
    </row>
    <row r="26" spans="2:8" ht="15.75" customHeight="1" x14ac:dyDescent="0.2">
      <c r="B26" s="25" t="s">
        <v>421</v>
      </c>
      <c r="C26" s="25" t="s">
        <v>422</v>
      </c>
      <c r="D26" s="25" t="s">
        <v>423</v>
      </c>
      <c r="E26" s="26">
        <v>213667</v>
      </c>
      <c r="F26" s="27">
        <v>284.70999999999998</v>
      </c>
      <c r="G26" s="28">
        <v>2.1899999999999999E-2</v>
      </c>
      <c r="H26" s="29"/>
    </row>
    <row r="27" spans="2:8" ht="15.75" customHeight="1" x14ac:dyDescent="0.2">
      <c r="B27" s="25" t="s">
        <v>293</v>
      </c>
      <c r="C27" s="25" t="s">
        <v>294</v>
      </c>
      <c r="D27" s="25" t="s">
        <v>196</v>
      </c>
      <c r="E27" s="26">
        <v>107527</v>
      </c>
      <c r="F27" s="27">
        <v>253.55</v>
      </c>
      <c r="G27" s="28">
        <v>1.95E-2</v>
      </c>
      <c r="H27" s="29"/>
    </row>
    <row r="28" spans="2:8" ht="15.75" customHeight="1" x14ac:dyDescent="0.2">
      <c r="B28" s="25" t="s">
        <v>635</v>
      </c>
      <c r="C28" s="25" t="s">
        <v>636</v>
      </c>
      <c r="D28" s="25" t="s">
        <v>329</v>
      </c>
      <c r="E28" s="26">
        <v>3810</v>
      </c>
      <c r="F28" s="27">
        <v>250.68</v>
      </c>
      <c r="G28" s="28">
        <v>1.9199999999999998E-2</v>
      </c>
      <c r="H28" s="29"/>
    </row>
    <row r="29" spans="2:8" ht="15.75" customHeight="1" x14ac:dyDescent="0.2">
      <c r="B29" s="25" t="s">
        <v>159</v>
      </c>
      <c r="C29" s="25" t="s">
        <v>160</v>
      </c>
      <c r="D29" s="25" t="s">
        <v>161</v>
      </c>
      <c r="E29" s="26">
        <v>51768</v>
      </c>
      <c r="F29" s="27">
        <v>237.87</v>
      </c>
      <c r="G29" s="28">
        <v>1.83E-2</v>
      </c>
      <c r="H29" s="29"/>
    </row>
    <row r="30" spans="2:8" ht="15.75" customHeight="1" x14ac:dyDescent="0.2">
      <c r="B30" s="25" t="s">
        <v>316</v>
      </c>
      <c r="C30" s="25" t="s">
        <v>317</v>
      </c>
      <c r="D30" s="25" t="s">
        <v>247</v>
      </c>
      <c r="E30" s="26">
        <v>25096</v>
      </c>
      <c r="F30" s="27">
        <v>229.48</v>
      </c>
      <c r="G30" s="28">
        <v>1.7600000000000001E-2</v>
      </c>
      <c r="H30" s="29"/>
    </row>
    <row r="31" spans="2:8" ht="15.75" customHeight="1" x14ac:dyDescent="0.2">
      <c r="B31" s="25" t="s">
        <v>352</v>
      </c>
      <c r="C31" s="25" t="s">
        <v>353</v>
      </c>
      <c r="D31" s="25" t="s">
        <v>299</v>
      </c>
      <c r="E31" s="26">
        <v>8100</v>
      </c>
      <c r="F31" s="27">
        <v>194.59</v>
      </c>
      <c r="G31" s="28">
        <v>1.49E-2</v>
      </c>
      <c r="H31" s="29"/>
    </row>
    <row r="32" spans="2:8" ht="15.75" customHeight="1" x14ac:dyDescent="0.2">
      <c r="B32" s="25" t="s">
        <v>637</v>
      </c>
      <c r="C32" s="25" t="s">
        <v>638</v>
      </c>
      <c r="D32" s="25" t="s">
        <v>423</v>
      </c>
      <c r="E32" s="26">
        <v>19554</v>
      </c>
      <c r="F32" s="27">
        <v>190.49</v>
      </c>
      <c r="G32" s="28">
        <v>1.46E-2</v>
      </c>
      <c r="H32" s="29"/>
    </row>
    <row r="33" spans="2:8" ht="15.75" customHeight="1" x14ac:dyDescent="0.2">
      <c r="B33" s="25" t="s">
        <v>639</v>
      </c>
      <c r="C33" s="25" t="s">
        <v>640</v>
      </c>
      <c r="D33" s="25" t="s">
        <v>196</v>
      </c>
      <c r="E33" s="26">
        <v>121720</v>
      </c>
      <c r="F33" s="27">
        <v>163.1</v>
      </c>
      <c r="G33" s="28">
        <v>1.2500000000000001E-2</v>
      </c>
      <c r="H33" s="29"/>
    </row>
    <row r="34" spans="2:8" ht="15.75" customHeight="1" x14ac:dyDescent="0.2">
      <c r="B34" s="25" t="s">
        <v>641</v>
      </c>
      <c r="C34" s="25" t="s">
        <v>642</v>
      </c>
      <c r="D34" s="25" t="s">
        <v>250</v>
      </c>
      <c r="E34" s="26">
        <v>59761</v>
      </c>
      <c r="F34" s="27">
        <v>159.86000000000001</v>
      </c>
      <c r="G34" s="28">
        <v>1.23E-2</v>
      </c>
      <c r="H34" s="29"/>
    </row>
    <row r="35" spans="2:8" ht="15.75" customHeight="1" x14ac:dyDescent="0.2">
      <c r="B35" s="25" t="s">
        <v>380</v>
      </c>
      <c r="C35" s="25" t="s">
        <v>381</v>
      </c>
      <c r="D35" s="25" t="s">
        <v>167</v>
      </c>
      <c r="E35" s="26">
        <v>58838</v>
      </c>
      <c r="F35" s="27">
        <v>145.09</v>
      </c>
      <c r="G35" s="28">
        <v>1.11E-2</v>
      </c>
      <c r="H35" s="29"/>
    </row>
    <row r="36" spans="2:8" ht="15.75" customHeight="1" x14ac:dyDescent="0.2">
      <c r="B36" s="25" t="s">
        <v>562</v>
      </c>
      <c r="C36" s="25" t="s">
        <v>563</v>
      </c>
      <c r="D36" s="25" t="s">
        <v>299</v>
      </c>
      <c r="E36" s="26">
        <v>9439</v>
      </c>
      <c r="F36" s="27">
        <v>138.85</v>
      </c>
      <c r="G36" s="28">
        <v>1.0699999999999999E-2</v>
      </c>
      <c r="H36" s="29"/>
    </row>
    <row r="37" spans="2:8" ht="15.75" customHeight="1" x14ac:dyDescent="0.2">
      <c r="B37" s="25" t="s">
        <v>473</v>
      </c>
      <c r="C37" s="25" t="s">
        <v>474</v>
      </c>
      <c r="D37" s="25" t="s">
        <v>191</v>
      </c>
      <c r="E37" s="26">
        <v>435986</v>
      </c>
      <c r="F37" s="27">
        <v>133.41</v>
      </c>
      <c r="G37" s="28">
        <v>1.0200000000000001E-2</v>
      </c>
      <c r="H37" s="29"/>
    </row>
    <row r="38" spans="2:8" ht="15.75" customHeight="1" x14ac:dyDescent="0.2">
      <c r="B38" s="25" t="s">
        <v>430</v>
      </c>
      <c r="C38" s="25" t="s">
        <v>431</v>
      </c>
      <c r="D38" s="25" t="s">
        <v>299</v>
      </c>
      <c r="E38" s="26">
        <v>12143</v>
      </c>
      <c r="F38" s="27">
        <v>130.16999999999999</v>
      </c>
      <c r="G38" s="28">
        <v>0.01</v>
      </c>
      <c r="H38" s="29"/>
    </row>
    <row r="39" spans="2:8" ht="15.75" customHeight="1" x14ac:dyDescent="0.2">
      <c r="B39" s="25" t="s">
        <v>136</v>
      </c>
      <c r="C39" s="25" t="s">
        <v>137</v>
      </c>
      <c r="D39" s="25" t="s">
        <v>138</v>
      </c>
      <c r="E39" s="26">
        <v>5412</v>
      </c>
      <c r="F39" s="27">
        <v>123.82</v>
      </c>
      <c r="G39" s="28">
        <v>9.4999999999999998E-3</v>
      </c>
      <c r="H39" s="29"/>
    </row>
    <row r="40" spans="2:8" ht="15.75" customHeight="1" x14ac:dyDescent="0.2">
      <c r="B40" s="25" t="s">
        <v>643</v>
      </c>
      <c r="C40" s="25" t="s">
        <v>644</v>
      </c>
      <c r="D40" s="25" t="s">
        <v>299</v>
      </c>
      <c r="E40" s="26">
        <v>20645</v>
      </c>
      <c r="F40" s="27">
        <v>114.97</v>
      </c>
      <c r="G40" s="28">
        <v>8.8000000000000005E-3</v>
      </c>
      <c r="H40" s="29"/>
    </row>
    <row r="41" spans="2:8" ht="15.75" customHeight="1" x14ac:dyDescent="0.2">
      <c r="B41" s="25" t="s">
        <v>645</v>
      </c>
      <c r="C41" s="25" t="s">
        <v>646</v>
      </c>
      <c r="D41" s="25" t="s">
        <v>423</v>
      </c>
      <c r="E41" s="26">
        <v>25156</v>
      </c>
      <c r="F41" s="27">
        <v>99.25</v>
      </c>
      <c r="G41" s="28">
        <v>7.6E-3</v>
      </c>
      <c r="H41" s="29"/>
    </row>
    <row r="42" spans="2:8" ht="15.75" customHeight="1" x14ac:dyDescent="0.2">
      <c r="B42" s="25" t="s">
        <v>564</v>
      </c>
      <c r="C42" s="25" t="s">
        <v>565</v>
      </c>
      <c r="D42" s="25" t="s">
        <v>299</v>
      </c>
      <c r="E42" s="26">
        <v>4590</v>
      </c>
      <c r="F42" s="27">
        <v>98.43</v>
      </c>
      <c r="G42" s="28">
        <v>7.6E-3</v>
      </c>
      <c r="H42" s="29"/>
    </row>
    <row r="43" spans="2:8" ht="15.75" customHeight="1" x14ac:dyDescent="0.2">
      <c r="B43" s="25" t="s">
        <v>487</v>
      </c>
      <c r="C43" s="25" t="s">
        <v>488</v>
      </c>
      <c r="D43" s="25" t="s">
        <v>209</v>
      </c>
      <c r="E43" s="26">
        <v>3279</v>
      </c>
      <c r="F43" s="27">
        <v>92.38</v>
      </c>
      <c r="G43" s="28">
        <v>7.1000000000000004E-3</v>
      </c>
      <c r="H43" s="29"/>
    </row>
    <row r="44" spans="2:8" ht="15.75" customHeight="1" x14ac:dyDescent="0.2">
      <c r="B44" s="25" t="s">
        <v>558</v>
      </c>
      <c r="C44" s="25" t="s">
        <v>559</v>
      </c>
      <c r="D44" s="25" t="s">
        <v>326</v>
      </c>
      <c r="E44" s="26">
        <v>694</v>
      </c>
      <c r="F44" s="27">
        <v>88.99</v>
      </c>
      <c r="G44" s="28">
        <v>6.7999999999999996E-3</v>
      </c>
      <c r="H44" s="29"/>
    </row>
    <row r="45" spans="2:8" ht="15.75" customHeight="1" x14ac:dyDescent="0.2">
      <c r="B45" s="25" t="s">
        <v>647</v>
      </c>
      <c r="C45" s="25" t="s">
        <v>648</v>
      </c>
      <c r="D45" s="25" t="s">
        <v>299</v>
      </c>
      <c r="E45" s="26">
        <v>7964</v>
      </c>
      <c r="F45" s="27">
        <v>72.069999999999993</v>
      </c>
      <c r="G45" s="28">
        <v>5.4999999999999997E-3</v>
      </c>
      <c r="H45" s="29"/>
    </row>
    <row r="46" spans="2:8" ht="15.75" customHeight="1" x14ac:dyDescent="0.2">
      <c r="B46" s="25" t="s">
        <v>627</v>
      </c>
      <c r="C46" s="25" t="s">
        <v>628</v>
      </c>
      <c r="D46" s="25" t="s">
        <v>423</v>
      </c>
      <c r="E46" s="26">
        <v>3530</v>
      </c>
      <c r="F46" s="27">
        <v>64.349999999999994</v>
      </c>
      <c r="G46" s="28">
        <v>4.8999999999999998E-3</v>
      </c>
      <c r="H46" s="29"/>
    </row>
    <row r="47" spans="2:8" ht="15.75" customHeight="1" x14ac:dyDescent="0.2">
      <c r="B47" s="25" t="s">
        <v>610</v>
      </c>
      <c r="C47" s="25" t="s">
        <v>611</v>
      </c>
      <c r="D47" s="25" t="s">
        <v>326</v>
      </c>
      <c r="E47" s="26">
        <v>3523</v>
      </c>
      <c r="F47" s="27">
        <v>61.13</v>
      </c>
      <c r="G47" s="28">
        <v>4.7000000000000002E-3</v>
      </c>
      <c r="H47" s="29"/>
    </row>
    <row r="48" spans="2:8" ht="15.75" customHeight="1" x14ac:dyDescent="0.2">
      <c r="B48" s="25" t="s">
        <v>542</v>
      </c>
      <c r="C48" s="25" t="s">
        <v>543</v>
      </c>
      <c r="D48" s="25" t="s">
        <v>299</v>
      </c>
      <c r="E48" s="26">
        <v>7215</v>
      </c>
      <c r="F48" s="27">
        <v>39.229999999999997</v>
      </c>
      <c r="G48" s="28">
        <v>3.0000000000000001E-3</v>
      </c>
      <c r="H48" s="29"/>
    </row>
    <row r="49" spans="2:8" ht="15.75" customHeight="1" x14ac:dyDescent="0.2">
      <c r="B49" s="25" t="s">
        <v>649</v>
      </c>
      <c r="C49" s="25" t="s">
        <v>650</v>
      </c>
      <c r="D49" s="25" t="s">
        <v>651</v>
      </c>
      <c r="E49" s="26">
        <v>9575</v>
      </c>
      <c r="F49" s="27">
        <v>16.23</v>
      </c>
      <c r="G49" s="28">
        <v>1.1999999999999999E-3</v>
      </c>
      <c r="H49" s="29"/>
    </row>
    <row r="50" spans="2:8" ht="15.75" customHeight="1" x14ac:dyDescent="0.2">
      <c r="B50" s="24" t="s">
        <v>90</v>
      </c>
      <c r="C50" s="24"/>
      <c r="D50" s="24"/>
      <c r="E50" s="30"/>
      <c r="F50" s="31">
        <v>12236.66</v>
      </c>
      <c r="G50" s="32">
        <v>0.93930000000000002</v>
      </c>
      <c r="H50" s="33"/>
    </row>
    <row r="51" spans="2:8" ht="15.75" customHeight="1" x14ac:dyDescent="0.2">
      <c r="B51" s="24" t="s">
        <v>144</v>
      </c>
      <c r="C51" s="25"/>
      <c r="D51" s="25"/>
      <c r="E51" s="26"/>
      <c r="F51" s="27"/>
      <c r="G51" s="28"/>
      <c r="H51" s="29"/>
    </row>
    <row r="52" spans="2:8" ht="15.75" customHeight="1" x14ac:dyDescent="0.2">
      <c r="B52" s="24" t="s">
        <v>90</v>
      </c>
      <c r="C52" s="25"/>
      <c r="D52" s="25"/>
      <c r="E52" s="26"/>
      <c r="F52" s="34" t="s">
        <v>92</v>
      </c>
      <c r="G52" s="35" t="s">
        <v>92</v>
      </c>
      <c r="H52" s="29"/>
    </row>
    <row r="53" spans="2:8" ht="15.75" customHeight="1" x14ac:dyDescent="0.2">
      <c r="B53" s="25"/>
      <c r="C53" s="25"/>
      <c r="D53" s="25"/>
      <c r="E53" s="26"/>
      <c r="F53" s="27"/>
      <c r="G53" s="28"/>
      <c r="H53" s="29"/>
    </row>
    <row r="54" spans="2:8" ht="15.75" customHeight="1" x14ac:dyDescent="0.2">
      <c r="B54" s="36" t="s">
        <v>94</v>
      </c>
      <c r="C54" s="36"/>
      <c r="D54" s="36"/>
      <c r="E54" s="37"/>
      <c r="F54" s="31">
        <v>12236.66</v>
      </c>
      <c r="G54" s="32">
        <v>0.93930000000000002</v>
      </c>
      <c r="H54" s="33"/>
    </row>
    <row r="55" spans="2:8" ht="15.75" customHeight="1" x14ac:dyDescent="0.2">
      <c r="B55" s="25"/>
      <c r="C55" s="25"/>
      <c r="D55" s="25"/>
      <c r="E55" s="26"/>
      <c r="F55" s="27"/>
      <c r="G55" s="28"/>
      <c r="H55" s="29"/>
    </row>
    <row r="56" spans="2:8" ht="15.75" customHeight="1" x14ac:dyDescent="0.2">
      <c r="B56" s="25"/>
      <c r="C56" s="25"/>
      <c r="D56" s="25"/>
      <c r="E56" s="26"/>
      <c r="F56" s="27"/>
      <c r="G56" s="28"/>
      <c r="H56" s="29"/>
    </row>
    <row r="57" spans="2:8" ht="15.75" customHeight="1" x14ac:dyDescent="0.2">
      <c r="B57" s="24" t="s">
        <v>97</v>
      </c>
      <c r="C57" s="25"/>
      <c r="D57" s="25"/>
      <c r="E57" s="26"/>
      <c r="F57" s="27"/>
      <c r="G57" s="28"/>
      <c r="H57" s="29"/>
    </row>
    <row r="58" spans="2:8" ht="15.75" customHeight="1" x14ac:dyDescent="0.2">
      <c r="B58" s="25" t="s">
        <v>98</v>
      </c>
      <c r="C58" s="25"/>
      <c r="D58" s="25"/>
      <c r="E58" s="26"/>
      <c r="F58" s="27">
        <v>834.04</v>
      </c>
      <c r="G58" s="28">
        <v>6.4000000000000001E-2</v>
      </c>
      <c r="H58" s="29"/>
    </row>
    <row r="59" spans="2:8" ht="15.75" customHeight="1" x14ac:dyDescent="0.2">
      <c r="B59" s="24" t="s">
        <v>90</v>
      </c>
      <c r="C59" s="24"/>
      <c r="D59" s="24"/>
      <c r="E59" s="30"/>
      <c r="F59" s="31">
        <v>834.04</v>
      </c>
      <c r="G59" s="32">
        <v>6.4000000000000001E-2</v>
      </c>
      <c r="H59" s="33"/>
    </row>
    <row r="60" spans="2:8" ht="15.75" customHeight="1" x14ac:dyDescent="0.2">
      <c r="B60" s="25"/>
      <c r="C60" s="25"/>
      <c r="D60" s="25"/>
      <c r="E60" s="26"/>
      <c r="F60" s="27"/>
      <c r="G60" s="28"/>
      <c r="H60" s="29"/>
    </row>
    <row r="61" spans="2:8" ht="15.75" customHeight="1" x14ac:dyDescent="0.2">
      <c r="B61" s="36" t="s">
        <v>94</v>
      </c>
      <c r="C61" s="36"/>
      <c r="D61" s="36"/>
      <c r="E61" s="37"/>
      <c r="F61" s="31">
        <v>834.04</v>
      </c>
      <c r="G61" s="32">
        <v>6.4000000000000001E-2</v>
      </c>
      <c r="H61" s="33"/>
    </row>
    <row r="62" spans="2:8" ht="15.75" customHeight="1" x14ac:dyDescent="0.2">
      <c r="B62" s="25" t="s">
        <v>99</v>
      </c>
      <c r="C62" s="25"/>
      <c r="D62" s="25"/>
      <c r="E62" s="26"/>
      <c r="F62" s="38">
        <v>-43.73</v>
      </c>
      <c r="G62" s="39">
        <v>-3.3000000000000806E-3</v>
      </c>
      <c r="H62" s="29"/>
    </row>
    <row r="63" spans="2:8" ht="15.75" customHeight="1" x14ac:dyDescent="0.2">
      <c r="B63" s="40" t="s">
        <v>100</v>
      </c>
      <c r="C63" s="40"/>
      <c r="D63" s="40"/>
      <c r="E63" s="41"/>
      <c r="F63" s="42">
        <v>13026.97</v>
      </c>
      <c r="G63" s="43">
        <v>1</v>
      </c>
      <c r="H63" s="44"/>
    </row>
    <row r="64" spans="2:8" ht="15.75" customHeight="1" x14ac:dyDescent="0.2">
      <c r="B64"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hyperlinks>
    <hyperlink ref="I1" location="'Sheet1'!A1" display="Index" xr:uid="{96942A3E-9AF3-4B64-B615-3CF73F1CDEAB}"/>
  </hyperlinks>
  <pageMargins left="0.7" right="0.7" top="0.75" bottom="0.75" header="0.3" footer="0.3"/>
  <pageSetup orientation="portrait" horizontalDpi="300" verticalDpi="300" r:id="rId1"/>
  <headerFooter>
    <oddHeader>&amp;L&amp;"Arial"&amp;9&amp;K317100PUBLIC&amp;1#</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5085F2-E38C-4E02-8A44-D0D0064F6B42}">
  <dimension ref="B1:P86"/>
  <sheetViews>
    <sheetView workbookViewId="0"/>
  </sheetViews>
  <sheetFormatPr defaultColWidth="9.140625" defaultRowHeight="15.75" customHeight="1" x14ac:dyDescent="0.2"/>
  <cols>
    <col min="1" max="1" width="3.5703125" style="2" customWidth="1"/>
    <col min="2" max="2" width="50.42578125" style="9" customWidth="1"/>
    <col min="3" max="3" width="15.7109375" style="9" customWidth="1"/>
    <col min="4" max="4" width="26.5703125" style="9" customWidth="1"/>
    <col min="5" max="5" width="15.28515625" style="2" customWidth="1"/>
    <col min="6" max="6" width="16.42578125" style="2" customWidth="1"/>
    <col min="7" max="7" width="15.28515625" style="8" customWidth="1"/>
    <col min="8" max="8" width="4.8554687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17</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120</v>
      </c>
      <c r="C5" s="19"/>
      <c r="D5" s="19"/>
      <c r="E5" s="20"/>
      <c r="F5" s="21"/>
      <c r="G5" s="22"/>
      <c r="H5" s="23"/>
    </row>
    <row r="6" spans="2:9" ht="15.75" customHeight="1" x14ac:dyDescent="0.2">
      <c r="B6" s="24" t="s">
        <v>121</v>
      </c>
      <c r="C6" s="25"/>
      <c r="D6" s="25"/>
      <c r="E6" s="26"/>
      <c r="F6" s="27"/>
      <c r="G6" s="28"/>
      <c r="H6" s="29"/>
    </row>
    <row r="7" spans="2:9" ht="15.75" customHeight="1" x14ac:dyDescent="0.2">
      <c r="B7" s="25" t="s">
        <v>128</v>
      </c>
      <c r="C7" s="25" t="s">
        <v>129</v>
      </c>
      <c r="D7" s="25" t="s">
        <v>124</v>
      </c>
      <c r="E7" s="26">
        <v>219420</v>
      </c>
      <c r="F7" s="27">
        <v>3239.74</v>
      </c>
      <c r="G7" s="28">
        <v>0.13220000000000001</v>
      </c>
      <c r="H7" s="29"/>
    </row>
    <row r="8" spans="2:9" ht="15.75" customHeight="1" x14ac:dyDescent="0.2">
      <c r="B8" s="25" t="s">
        <v>136</v>
      </c>
      <c r="C8" s="25" t="s">
        <v>137</v>
      </c>
      <c r="D8" s="25" t="s">
        <v>138</v>
      </c>
      <c r="E8" s="26">
        <v>98993</v>
      </c>
      <c r="F8" s="27">
        <v>2264.86</v>
      </c>
      <c r="G8" s="28">
        <v>9.2399999999999996E-2</v>
      </c>
      <c r="H8" s="29"/>
    </row>
    <row r="9" spans="2:9" ht="15.75" customHeight="1" x14ac:dyDescent="0.2">
      <c r="B9" s="25" t="s">
        <v>122</v>
      </c>
      <c r="C9" s="25" t="s">
        <v>123</v>
      </c>
      <c r="D9" s="25" t="s">
        <v>124</v>
      </c>
      <c r="E9" s="26">
        <v>204714</v>
      </c>
      <c r="F9" s="27">
        <v>1873.85</v>
      </c>
      <c r="G9" s="28">
        <v>7.6399999999999996E-2</v>
      </c>
      <c r="H9" s="29"/>
    </row>
    <row r="10" spans="2:9" ht="15.75" customHeight="1" x14ac:dyDescent="0.2">
      <c r="B10" s="25" t="s">
        <v>125</v>
      </c>
      <c r="C10" s="25" t="s">
        <v>126</v>
      </c>
      <c r="D10" s="25" t="s">
        <v>127</v>
      </c>
      <c r="E10" s="26">
        <v>104111</v>
      </c>
      <c r="F10" s="27">
        <v>1424.65</v>
      </c>
      <c r="G10" s="28">
        <v>5.8099999999999999E-2</v>
      </c>
      <c r="H10" s="29"/>
    </row>
    <row r="11" spans="2:9" ht="15.75" customHeight="1" x14ac:dyDescent="0.2">
      <c r="B11" s="25" t="s">
        <v>267</v>
      </c>
      <c r="C11" s="25" t="s">
        <v>268</v>
      </c>
      <c r="D11" s="25" t="s">
        <v>132</v>
      </c>
      <c r="E11" s="26">
        <v>259239</v>
      </c>
      <c r="F11" s="27">
        <v>1110.58</v>
      </c>
      <c r="G11" s="28">
        <v>4.53E-2</v>
      </c>
      <c r="H11" s="29"/>
    </row>
    <row r="12" spans="2:9" ht="15.75" customHeight="1" x14ac:dyDescent="0.2">
      <c r="B12" s="25" t="s">
        <v>171</v>
      </c>
      <c r="C12" s="25" t="s">
        <v>172</v>
      </c>
      <c r="D12" s="25" t="s">
        <v>173</v>
      </c>
      <c r="E12" s="26">
        <v>35370</v>
      </c>
      <c r="F12" s="27">
        <v>1036</v>
      </c>
      <c r="G12" s="28">
        <v>4.2299999999999997E-2</v>
      </c>
      <c r="H12" s="29"/>
    </row>
    <row r="13" spans="2:9" ht="15.75" customHeight="1" x14ac:dyDescent="0.2">
      <c r="B13" s="25" t="s">
        <v>229</v>
      </c>
      <c r="C13" s="25" t="s">
        <v>230</v>
      </c>
      <c r="D13" s="25" t="s">
        <v>127</v>
      </c>
      <c r="E13" s="26">
        <v>29897</v>
      </c>
      <c r="F13" s="27">
        <v>1007.16</v>
      </c>
      <c r="G13" s="28">
        <v>4.1099999999999998E-2</v>
      </c>
      <c r="H13" s="29"/>
    </row>
    <row r="14" spans="2:9" ht="15.75" customHeight="1" x14ac:dyDescent="0.2">
      <c r="B14" s="25" t="s">
        <v>199</v>
      </c>
      <c r="C14" s="25" t="s">
        <v>200</v>
      </c>
      <c r="D14" s="25" t="s">
        <v>124</v>
      </c>
      <c r="E14" s="26">
        <v>80804</v>
      </c>
      <c r="F14" s="27">
        <v>793.37</v>
      </c>
      <c r="G14" s="28">
        <v>3.2399999999999998E-2</v>
      </c>
      <c r="H14" s="29"/>
    </row>
    <row r="15" spans="2:9" ht="15.75" customHeight="1" x14ac:dyDescent="0.2">
      <c r="B15" s="25" t="s">
        <v>269</v>
      </c>
      <c r="C15" s="25" t="s">
        <v>270</v>
      </c>
      <c r="D15" s="25" t="s">
        <v>124</v>
      </c>
      <c r="E15" s="26">
        <v>42904</v>
      </c>
      <c r="F15" s="27">
        <v>746.27</v>
      </c>
      <c r="G15" s="28">
        <v>3.04E-2</v>
      </c>
      <c r="H15" s="29"/>
    </row>
    <row r="16" spans="2:9" ht="15.75" customHeight="1" x14ac:dyDescent="0.2">
      <c r="B16" s="25" t="s">
        <v>316</v>
      </c>
      <c r="C16" s="25" t="s">
        <v>317</v>
      </c>
      <c r="D16" s="25" t="s">
        <v>247</v>
      </c>
      <c r="E16" s="26">
        <v>73508</v>
      </c>
      <c r="F16" s="27">
        <v>672.16</v>
      </c>
      <c r="G16" s="28">
        <v>2.7400000000000001E-2</v>
      </c>
      <c r="H16" s="29"/>
    </row>
    <row r="17" spans="2:8" ht="15.75" customHeight="1" x14ac:dyDescent="0.2">
      <c r="B17" s="25" t="s">
        <v>130</v>
      </c>
      <c r="C17" s="25" t="s">
        <v>131</v>
      </c>
      <c r="D17" s="25" t="s">
        <v>132</v>
      </c>
      <c r="E17" s="26">
        <v>26010</v>
      </c>
      <c r="F17" s="27">
        <v>646.09</v>
      </c>
      <c r="G17" s="28">
        <v>2.64E-2</v>
      </c>
      <c r="H17" s="29"/>
    </row>
    <row r="18" spans="2:8" ht="15.75" customHeight="1" x14ac:dyDescent="0.2">
      <c r="B18" s="25" t="s">
        <v>234</v>
      </c>
      <c r="C18" s="25" t="s">
        <v>235</v>
      </c>
      <c r="D18" s="25" t="s">
        <v>124</v>
      </c>
      <c r="E18" s="26">
        <v>112384</v>
      </c>
      <c r="F18" s="27">
        <v>635.59</v>
      </c>
      <c r="G18" s="28">
        <v>2.5899999999999999E-2</v>
      </c>
      <c r="H18" s="29"/>
    </row>
    <row r="19" spans="2:8" ht="15.75" customHeight="1" x14ac:dyDescent="0.2">
      <c r="B19" s="25" t="s">
        <v>165</v>
      </c>
      <c r="C19" s="25" t="s">
        <v>166</v>
      </c>
      <c r="D19" s="25" t="s">
        <v>167</v>
      </c>
      <c r="E19" s="26">
        <v>7767</v>
      </c>
      <c r="F19" s="27">
        <v>581.95000000000005</v>
      </c>
      <c r="G19" s="28">
        <v>2.3699999999999999E-2</v>
      </c>
      <c r="H19" s="29"/>
    </row>
    <row r="20" spans="2:8" ht="15.75" customHeight="1" x14ac:dyDescent="0.2">
      <c r="B20" s="25" t="s">
        <v>271</v>
      </c>
      <c r="C20" s="25" t="s">
        <v>272</v>
      </c>
      <c r="D20" s="25" t="s">
        <v>141</v>
      </c>
      <c r="E20" s="26">
        <v>3877</v>
      </c>
      <c r="F20" s="27">
        <v>402.91</v>
      </c>
      <c r="G20" s="28">
        <v>1.6400000000000001E-2</v>
      </c>
      <c r="H20" s="29"/>
    </row>
    <row r="21" spans="2:8" ht="15.75" customHeight="1" x14ac:dyDescent="0.2">
      <c r="B21" s="25" t="s">
        <v>417</v>
      </c>
      <c r="C21" s="25" t="s">
        <v>418</v>
      </c>
      <c r="D21" s="25" t="s">
        <v>178</v>
      </c>
      <c r="E21" s="26">
        <v>13166</v>
      </c>
      <c r="F21" s="27">
        <v>394.41</v>
      </c>
      <c r="G21" s="28">
        <v>1.61E-2</v>
      </c>
      <c r="H21" s="29"/>
    </row>
    <row r="22" spans="2:8" ht="15.75" customHeight="1" x14ac:dyDescent="0.2">
      <c r="B22" s="25" t="s">
        <v>275</v>
      </c>
      <c r="C22" s="25" t="s">
        <v>276</v>
      </c>
      <c r="D22" s="25" t="s">
        <v>127</v>
      </c>
      <c r="E22" s="26">
        <v>30754</v>
      </c>
      <c r="F22" s="27">
        <v>392.42</v>
      </c>
      <c r="G22" s="28">
        <v>1.6E-2</v>
      </c>
      <c r="H22" s="29"/>
    </row>
    <row r="23" spans="2:8" ht="15.75" customHeight="1" x14ac:dyDescent="0.2">
      <c r="B23" s="25" t="s">
        <v>176</v>
      </c>
      <c r="C23" s="25" t="s">
        <v>177</v>
      </c>
      <c r="D23" s="25" t="s">
        <v>178</v>
      </c>
      <c r="E23" s="26">
        <v>12198</v>
      </c>
      <c r="F23" s="27">
        <v>389.07</v>
      </c>
      <c r="G23" s="28">
        <v>1.5900000000000001E-2</v>
      </c>
      <c r="H23" s="29"/>
    </row>
    <row r="24" spans="2:8" ht="15.75" customHeight="1" x14ac:dyDescent="0.2">
      <c r="B24" s="25" t="s">
        <v>139</v>
      </c>
      <c r="C24" s="25" t="s">
        <v>140</v>
      </c>
      <c r="D24" s="25" t="s">
        <v>141</v>
      </c>
      <c r="E24" s="26">
        <v>26204</v>
      </c>
      <c r="F24" s="27">
        <v>382.21</v>
      </c>
      <c r="G24" s="28">
        <v>1.5599999999999999E-2</v>
      </c>
      <c r="H24" s="29"/>
    </row>
    <row r="25" spans="2:8" ht="15.75" customHeight="1" x14ac:dyDescent="0.2">
      <c r="B25" s="25" t="s">
        <v>289</v>
      </c>
      <c r="C25" s="25" t="s">
        <v>290</v>
      </c>
      <c r="D25" s="25" t="s">
        <v>183</v>
      </c>
      <c r="E25" s="26">
        <v>31375</v>
      </c>
      <c r="F25" s="27">
        <v>341.55</v>
      </c>
      <c r="G25" s="28">
        <v>1.3899999999999999E-2</v>
      </c>
      <c r="H25" s="29"/>
    </row>
    <row r="26" spans="2:8" ht="15.75" customHeight="1" x14ac:dyDescent="0.2">
      <c r="B26" s="25" t="s">
        <v>293</v>
      </c>
      <c r="C26" s="25" t="s">
        <v>294</v>
      </c>
      <c r="D26" s="25" t="s">
        <v>196</v>
      </c>
      <c r="E26" s="26">
        <v>138643</v>
      </c>
      <c r="F26" s="27">
        <v>326.92</v>
      </c>
      <c r="G26" s="28">
        <v>1.3299999999999999E-2</v>
      </c>
      <c r="H26" s="29"/>
    </row>
    <row r="27" spans="2:8" ht="15.75" customHeight="1" x14ac:dyDescent="0.2">
      <c r="B27" s="25" t="s">
        <v>402</v>
      </c>
      <c r="C27" s="25" t="s">
        <v>403</v>
      </c>
      <c r="D27" s="25" t="s">
        <v>141</v>
      </c>
      <c r="E27" s="26">
        <v>51355</v>
      </c>
      <c r="F27" s="27">
        <v>322.83999999999997</v>
      </c>
      <c r="G27" s="28">
        <v>1.32E-2</v>
      </c>
      <c r="H27" s="29"/>
    </row>
    <row r="28" spans="2:8" ht="15.75" customHeight="1" x14ac:dyDescent="0.2">
      <c r="B28" s="25" t="s">
        <v>156</v>
      </c>
      <c r="C28" s="25" t="s">
        <v>157</v>
      </c>
      <c r="D28" s="25" t="s">
        <v>158</v>
      </c>
      <c r="E28" s="26">
        <v>3364</v>
      </c>
      <c r="F28" s="27">
        <v>283.32</v>
      </c>
      <c r="G28" s="28">
        <v>1.1599999999999999E-2</v>
      </c>
      <c r="H28" s="29"/>
    </row>
    <row r="29" spans="2:8" ht="15.75" customHeight="1" x14ac:dyDescent="0.2">
      <c r="B29" s="25" t="s">
        <v>518</v>
      </c>
      <c r="C29" s="25" t="s">
        <v>519</v>
      </c>
      <c r="D29" s="25" t="s">
        <v>238</v>
      </c>
      <c r="E29" s="26">
        <v>236155</v>
      </c>
      <c r="F29" s="27">
        <v>280.43</v>
      </c>
      <c r="G29" s="28">
        <v>1.14E-2</v>
      </c>
      <c r="H29" s="29"/>
    </row>
    <row r="30" spans="2:8" ht="15.75" customHeight="1" x14ac:dyDescent="0.2">
      <c r="B30" s="25" t="s">
        <v>652</v>
      </c>
      <c r="C30" s="25" t="s">
        <v>653</v>
      </c>
      <c r="D30" s="25" t="s">
        <v>124</v>
      </c>
      <c r="E30" s="26">
        <v>19036</v>
      </c>
      <c r="F30" s="27">
        <v>274.37</v>
      </c>
      <c r="G30" s="28">
        <v>1.12E-2</v>
      </c>
      <c r="H30" s="29"/>
    </row>
    <row r="31" spans="2:8" ht="15.75" customHeight="1" x14ac:dyDescent="0.2">
      <c r="B31" s="25" t="s">
        <v>424</v>
      </c>
      <c r="C31" s="25" t="s">
        <v>425</v>
      </c>
      <c r="D31" s="25" t="s">
        <v>196</v>
      </c>
      <c r="E31" s="26">
        <v>133258</v>
      </c>
      <c r="F31" s="27">
        <v>269.38</v>
      </c>
      <c r="G31" s="28">
        <v>1.0999999999999999E-2</v>
      </c>
      <c r="H31" s="29"/>
    </row>
    <row r="32" spans="2:8" ht="15.75" customHeight="1" x14ac:dyDescent="0.2">
      <c r="B32" s="25" t="s">
        <v>133</v>
      </c>
      <c r="C32" s="25" t="s">
        <v>134</v>
      </c>
      <c r="D32" s="25" t="s">
        <v>135</v>
      </c>
      <c r="E32" s="26">
        <v>1036</v>
      </c>
      <c r="F32" s="27">
        <v>251.07</v>
      </c>
      <c r="G32" s="28">
        <v>1.0200000000000001E-2</v>
      </c>
      <c r="H32" s="29"/>
    </row>
    <row r="33" spans="2:8" ht="15.75" customHeight="1" x14ac:dyDescent="0.2">
      <c r="B33" s="25" t="s">
        <v>625</v>
      </c>
      <c r="C33" s="25" t="s">
        <v>626</v>
      </c>
      <c r="D33" s="25" t="s">
        <v>167</v>
      </c>
      <c r="E33" s="26">
        <v>15797</v>
      </c>
      <c r="F33" s="27">
        <v>247.94</v>
      </c>
      <c r="G33" s="28">
        <v>1.01E-2</v>
      </c>
      <c r="H33" s="29"/>
    </row>
    <row r="34" spans="2:8" ht="15.75" customHeight="1" x14ac:dyDescent="0.2">
      <c r="B34" s="25" t="s">
        <v>654</v>
      </c>
      <c r="C34" s="25" t="s">
        <v>655</v>
      </c>
      <c r="D34" s="25" t="s">
        <v>656</v>
      </c>
      <c r="E34" s="26">
        <v>9656</v>
      </c>
      <c r="F34" s="27">
        <v>221.57</v>
      </c>
      <c r="G34" s="28">
        <v>8.9999999999999993E-3</v>
      </c>
      <c r="H34" s="29"/>
    </row>
    <row r="35" spans="2:8" ht="15.75" customHeight="1" x14ac:dyDescent="0.2">
      <c r="B35" s="25" t="s">
        <v>657</v>
      </c>
      <c r="C35" s="25" t="s">
        <v>658</v>
      </c>
      <c r="D35" s="25" t="s">
        <v>659</v>
      </c>
      <c r="E35" s="26">
        <v>113738</v>
      </c>
      <c r="F35" s="27">
        <v>211.72</v>
      </c>
      <c r="G35" s="28">
        <v>8.6E-3</v>
      </c>
      <c r="H35" s="29"/>
    </row>
    <row r="36" spans="2:8" ht="15.75" customHeight="1" x14ac:dyDescent="0.2">
      <c r="B36" s="25" t="s">
        <v>660</v>
      </c>
      <c r="C36" s="25" t="s">
        <v>661</v>
      </c>
      <c r="D36" s="25" t="s">
        <v>662</v>
      </c>
      <c r="E36" s="26">
        <v>66147</v>
      </c>
      <c r="F36" s="27">
        <v>207.87</v>
      </c>
      <c r="G36" s="28">
        <v>8.5000000000000006E-3</v>
      </c>
      <c r="H36" s="29"/>
    </row>
    <row r="37" spans="2:8" ht="15.75" customHeight="1" x14ac:dyDescent="0.2">
      <c r="B37" s="25" t="s">
        <v>221</v>
      </c>
      <c r="C37" s="25" t="s">
        <v>222</v>
      </c>
      <c r="D37" s="25" t="s">
        <v>127</v>
      </c>
      <c r="E37" s="26">
        <v>18232</v>
      </c>
      <c r="F37" s="27">
        <v>206.6</v>
      </c>
      <c r="G37" s="28">
        <v>8.3999999999999995E-3</v>
      </c>
      <c r="H37" s="29"/>
    </row>
    <row r="38" spans="2:8" ht="15.75" customHeight="1" x14ac:dyDescent="0.2">
      <c r="B38" s="25" t="s">
        <v>192</v>
      </c>
      <c r="C38" s="25" t="s">
        <v>193</v>
      </c>
      <c r="D38" s="25" t="s">
        <v>158</v>
      </c>
      <c r="E38" s="26">
        <v>10776</v>
      </c>
      <c r="F38" s="27">
        <v>203.31</v>
      </c>
      <c r="G38" s="28">
        <v>8.3000000000000001E-3</v>
      </c>
      <c r="H38" s="29"/>
    </row>
    <row r="39" spans="2:8" ht="15.75" customHeight="1" x14ac:dyDescent="0.2">
      <c r="B39" s="25" t="s">
        <v>663</v>
      </c>
      <c r="C39" s="25" t="s">
        <v>664</v>
      </c>
      <c r="D39" s="25" t="s">
        <v>238</v>
      </c>
      <c r="E39" s="26">
        <v>27088</v>
      </c>
      <c r="F39" s="27">
        <v>199.46</v>
      </c>
      <c r="G39" s="28">
        <v>8.0999999999999996E-3</v>
      </c>
      <c r="H39" s="29"/>
    </row>
    <row r="40" spans="2:8" ht="15.75" customHeight="1" x14ac:dyDescent="0.2">
      <c r="B40" s="25" t="s">
        <v>159</v>
      </c>
      <c r="C40" s="25" t="s">
        <v>160</v>
      </c>
      <c r="D40" s="25" t="s">
        <v>161</v>
      </c>
      <c r="E40" s="26">
        <v>42626</v>
      </c>
      <c r="F40" s="27">
        <v>195.87</v>
      </c>
      <c r="G40" s="28">
        <v>8.0000000000000002E-3</v>
      </c>
      <c r="H40" s="29"/>
    </row>
    <row r="41" spans="2:8" ht="15.75" customHeight="1" x14ac:dyDescent="0.2">
      <c r="B41" s="25" t="s">
        <v>665</v>
      </c>
      <c r="C41" s="25" t="s">
        <v>666</v>
      </c>
      <c r="D41" s="25" t="s">
        <v>241</v>
      </c>
      <c r="E41" s="26">
        <v>31458</v>
      </c>
      <c r="F41" s="27">
        <v>194.52</v>
      </c>
      <c r="G41" s="28">
        <v>7.9000000000000008E-3</v>
      </c>
      <c r="H41" s="29"/>
    </row>
    <row r="42" spans="2:8" ht="15.75" customHeight="1" x14ac:dyDescent="0.2">
      <c r="B42" s="25" t="s">
        <v>223</v>
      </c>
      <c r="C42" s="25" t="s">
        <v>224</v>
      </c>
      <c r="D42" s="25" t="s">
        <v>183</v>
      </c>
      <c r="E42" s="26">
        <v>3551</v>
      </c>
      <c r="F42" s="27">
        <v>190.6</v>
      </c>
      <c r="G42" s="28">
        <v>7.7999999999999996E-3</v>
      </c>
      <c r="H42" s="29"/>
    </row>
    <row r="43" spans="2:8" ht="15.75" customHeight="1" x14ac:dyDescent="0.2">
      <c r="B43" s="25" t="s">
        <v>273</v>
      </c>
      <c r="C43" s="25" t="s">
        <v>274</v>
      </c>
      <c r="D43" s="25" t="s">
        <v>183</v>
      </c>
      <c r="E43" s="26">
        <v>15298</v>
      </c>
      <c r="F43" s="27">
        <v>183.58</v>
      </c>
      <c r="G43" s="28">
        <v>7.4999999999999997E-3</v>
      </c>
      <c r="H43" s="29"/>
    </row>
    <row r="44" spans="2:8" ht="15.75" customHeight="1" x14ac:dyDescent="0.2">
      <c r="B44" s="25" t="s">
        <v>667</v>
      </c>
      <c r="C44" s="25" t="s">
        <v>668</v>
      </c>
      <c r="D44" s="25" t="s">
        <v>651</v>
      </c>
      <c r="E44" s="26">
        <v>23301</v>
      </c>
      <c r="F44" s="27">
        <v>182.85</v>
      </c>
      <c r="G44" s="28">
        <v>7.4999999999999997E-3</v>
      </c>
      <c r="H44" s="29"/>
    </row>
    <row r="45" spans="2:8" ht="15.75" customHeight="1" x14ac:dyDescent="0.2">
      <c r="B45" s="25" t="s">
        <v>295</v>
      </c>
      <c r="C45" s="25" t="s">
        <v>296</v>
      </c>
      <c r="D45" s="25" t="s">
        <v>241</v>
      </c>
      <c r="E45" s="26">
        <v>13131</v>
      </c>
      <c r="F45" s="27">
        <v>179.61</v>
      </c>
      <c r="G45" s="28">
        <v>7.3000000000000001E-3</v>
      </c>
      <c r="H45" s="29"/>
    </row>
    <row r="46" spans="2:8" ht="15.75" customHeight="1" x14ac:dyDescent="0.2">
      <c r="B46" s="25" t="s">
        <v>287</v>
      </c>
      <c r="C46" s="25" t="s">
        <v>288</v>
      </c>
      <c r="D46" s="25" t="s">
        <v>141</v>
      </c>
      <c r="E46" s="26">
        <v>3310</v>
      </c>
      <c r="F46" s="27">
        <v>175.9</v>
      </c>
      <c r="G46" s="28">
        <v>7.1999999999999998E-3</v>
      </c>
      <c r="H46" s="29"/>
    </row>
    <row r="47" spans="2:8" ht="15.75" customHeight="1" x14ac:dyDescent="0.2">
      <c r="B47" s="25" t="s">
        <v>217</v>
      </c>
      <c r="C47" s="25" t="s">
        <v>218</v>
      </c>
      <c r="D47" s="25" t="s">
        <v>206</v>
      </c>
      <c r="E47" s="26">
        <v>17620</v>
      </c>
      <c r="F47" s="27">
        <v>158.66999999999999</v>
      </c>
      <c r="G47" s="28">
        <v>6.4999999999999997E-3</v>
      </c>
      <c r="H47" s="29"/>
    </row>
    <row r="48" spans="2:8" ht="15.75" customHeight="1" x14ac:dyDescent="0.2">
      <c r="B48" s="25" t="s">
        <v>669</v>
      </c>
      <c r="C48" s="25" t="s">
        <v>670</v>
      </c>
      <c r="D48" s="25" t="s">
        <v>127</v>
      </c>
      <c r="E48" s="26">
        <v>41179</v>
      </c>
      <c r="F48" s="27">
        <v>157.22</v>
      </c>
      <c r="G48" s="28">
        <v>6.4000000000000003E-3</v>
      </c>
      <c r="H48" s="29"/>
    </row>
    <row r="49" spans="2:8" ht="15.75" customHeight="1" x14ac:dyDescent="0.2">
      <c r="B49" s="25" t="s">
        <v>410</v>
      </c>
      <c r="C49" s="25" t="s">
        <v>411</v>
      </c>
      <c r="D49" s="25" t="s">
        <v>135</v>
      </c>
      <c r="E49" s="26">
        <v>3438</v>
      </c>
      <c r="F49" s="27">
        <v>152.18</v>
      </c>
      <c r="G49" s="28">
        <v>6.1999999999999998E-3</v>
      </c>
      <c r="H49" s="29"/>
    </row>
    <row r="50" spans="2:8" ht="15.75" customHeight="1" x14ac:dyDescent="0.2">
      <c r="B50" s="25" t="s">
        <v>201</v>
      </c>
      <c r="C50" s="25" t="s">
        <v>202</v>
      </c>
      <c r="D50" s="25" t="s">
        <v>203</v>
      </c>
      <c r="E50" s="26">
        <v>2933</v>
      </c>
      <c r="F50" s="27">
        <v>141.37</v>
      </c>
      <c r="G50" s="28">
        <v>5.7999999999999996E-3</v>
      </c>
      <c r="H50" s="29"/>
    </row>
    <row r="51" spans="2:8" ht="15.75" customHeight="1" x14ac:dyDescent="0.2">
      <c r="B51" s="25" t="s">
        <v>142</v>
      </c>
      <c r="C51" s="25" t="s">
        <v>143</v>
      </c>
      <c r="D51" s="25" t="s">
        <v>127</v>
      </c>
      <c r="E51" s="26">
        <v>2676</v>
      </c>
      <c r="F51" s="27">
        <v>135.41999999999999</v>
      </c>
      <c r="G51" s="28">
        <v>5.4999999999999997E-3</v>
      </c>
      <c r="H51" s="29"/>
    </row>
    <row r="52" spans="2:8" ht="15.75" customHeight="1" x14ac:dyDescent="0.2">
      <c r="B52" s="25" t="s">
        <v>258</v>
      </c>
      <c r="C52" s="25" t="s">
        <v>259</v>
      </c>
      <c r="D52" s="25" t="s">
        <v>141</v>
      </c>
      <c r="E52" s="26">
        <v>3993</v>
      </c>
      <c r="F52" s="27">
        <v>131.59</v>
      </c>
      <c r="G52" s="28">
        <v>5.4000000000000003E-3</v>
      </c>
      <c r="H52" s="29"/>
    </row>
    <row r="53" spans="2:8" ht="15.75" customHeight="1" x14ac:dyDescent="0.2">
      <c r="B53" s="25" t="s">
        <v>432</v>
      </c>
      <c r="C53" s="25" t="s">
        <v>433</v>
      </c>
      <c r="D53" s="25" t="s">
        <v>183</v>
      </c>
      <c r="E53" s="26">
        <v>3721</v>
      </c>
      <c r="F53" s="27">
        <v>126.08</v>
      </c>
      <c r="G53" s="28">
        <v>5.1000000000000004E-3</v>
      </c>
      <c r="H53" s="29"/>
    </row>
    <row r="54" spans="2:8" ht="15.75" customHeight="1" x14ac:dyDescent="0.2">
      <c r="B54" s="25" t="s">
        <v>279</v>
      </c>
      <c r="C54" s="25" t="s">
        <v>280</v>
      </c>
      <c r="D54" s="25" t="s">
        <v>141</v>
      </c>
      <c r="E54" s="26">
        <v>3776</v>
      </c>
      <c r="F54" s="27">
        <v>116.62</v>
      </c>
      <c r="G54" s="28">
        <v>4.7999999999999996E-3</v>
      </c>
      <c r="H54" s="29"/>
    </row>
    <row r="55" spans="2:8" ht="15.75" customHeight="1" x14ac:dyDescent="0.2">
      <c r="B55" s="25" t="s">
        <v>671</v>
      </c>
      <c r="C55" s="25" t="s">
        <v>672</v>
      </c>
      <c r="D55" s="25" t="s">
        <v>138</v>
      </c>
      <c r="E55" s="26">
        <v>27920</v>
      </c>
      <c r="F55" s="27">
        <v>97.51</v>
      </c>
      <c r="G55" s="28">
        <v>4.0000000000000001E-3</v>
      </c>
      <c r="H55" s="29"/>
    </row>
    <row r="56" spans="2:8" ht="15.75" customHeight="1" x14ac:dyDescent="0.2">
      <c r="B56" s="25" t="s">
        <v>673</v>
      </c>
      <c r="C56" s="25" t="s">
        <v>674</v>
      </c>
      <c r="D56" s="25" t="s">
        <v>397</v>
      </c>
      <c r="E56" s="26">
        <v>14676</v>
      </c>
      <c r="F56" s="27">
        <v>79.319999999999993</v>
      </c>
      <c r="G56" s="28">
        <v>3.2000000000000002E-3</v>
      </c>
      <c r="H56" s="29"/>
    </row>
    <row r="57" spans="2:8" ht="15.75" customHeight="1" x14ac:dyDescent="0.2">
      <c r="B57" s="24" t="s">
        <v>90</v>
      </c>
      <c r="C57" s="24"/>
      <c r="D57" s="24"/>
      <c r="E57" s="30"/>
      <c r="F57" s="31">
        <v>24440.55</v>
      </c>
      <c r="G57" s="32">
        <v>0.997</v>
      </c>
      <c r="H57" s="33"/>
    </row>
    <row r="58" spans="2:8" ht="15.75" customHeight="1" x14ac:dyDescent="0.2">
      <c r="B58" s="24" t="s">
        <v>144</v>
      </c>
      <c r="C58" s="25"/>
      <c r="D58" s="25"/>
      <c r="E58" s="26"/>
      <c r="F58" s="27"/>
      <c r="G58" s="28"/>
      <c r="H58" s="29"/>
    </row>
    <row r="59" spans="2:8" ht="15.75" customHeight="1" x14ac:dyDescent="0.2">
      <c r="B59" s="24" t="s">
        <v>90</v>
      </c>
      <c r="C59" s="25"/>
      <c r="D59" s="25"/>
      <c r="E59" s="26"/>
      <c r="F59" s="34" t="s">
        <v>92</v>
      </c>
      <c r="G59" s="35" t="s">
        <v>92</v>
      </c>
      <c r="H59" s="29"/>
    </row>
    <row r="60" spans="2:8" ht="15.75" customHeight="1" x14ac:dyDescent="0.2">
      <c r="B60" s="25"/>
      <c r="C60" s="25"/>
      <c r="D60" s="25"/>
      <c r="E60" s="26"/>
      <c r="F60" s="27"/>
      <c r="G60" s="28"/>
      <c r="H60" s="29"/>
    </row>
    <row r="61" spans="2:8" ht="15.75" customHeight="1" x14ac:dyDescent="0.2">
      <c r="B61" s="36" t="s">
        <v>94</v>
      </c>
      <c r="C61" s="36"/>
      <c r="D61" s="36"/>
      <c r="E61" s="37"/>
      <c r="F61" s="31">
        <v>24440.55</v>
      </c>
      <c r="G61" s="32">
        <v>0.997</v>
      </c>
      <c r="H61" s="33"/>
    </row>
    <row r="62" spans="2:8" ht="15.75" customHeight="1" x14ac:dyDescent="0.2">
      <c r="B62" s="25"/>
      <c r="C62" s="25"/>
      <c r="D62" s="25"/>
      <c r="E62" s="26"/>
      <c r="F62" s="27"/>
      <c r="G62" s="28"/>
      <c r="H62" s="29"/>
    </row>
    <row r="63" spans="2:8" ht="15.75" customHeight="1" x14ac:dyDescent="0.2">
      <c r="B63" s="25"/>
      <c r="C63" s="25"/>
      <c r="D63" s="25"/>
      <c r="E63" s="26"/>
      <c r="F63" s="27"/>
      <c r="G63" s="28"/>
      <c r="H63" s="29"/>
    </row>
    <row r="64" spans="2:8" ht="15.75" customHeight="1" x14ac:dyDescent="0.2">
      <c r="B64" s="24" t="s">
        <v>97</v>
      </c>
      <c r="C64" s="25"/>
      <c r="D64" s="25"/>
      <c r="E64" s="26"/>
      <c r="F64" s="27"/>
      <c r="G64" s="28"/>
      <c r="H64" s="29"/>
    </row>
    <row r="65" spans="2:16" ht="15.75" customHeight="1" x14ac:dyDescent="0.2">
      <c r="B65" s="25" t="s">
        <v>98</v>
      </c>
      <c r="C65" s="25"/>
      <c r="D65" s="25"/>
      <c r="E65" s="26"/>
      <c r="F65" s="27">
        <v>82.44</v>
      </c>
      <c r="G65" s="28">
        <v>3.3999999999999998E-3</v>
      </c>
      <c r="H65" s="29"/>
    </row>
    <row r="66" spans="2:16" ht="15.75" customHeight="1" x14ac:dyDescent="0.2">
      <c r="B66" s="24" t="s">
        <v>90</v>
      </c>
      <c r="C66" s="24"/>
      <c r="D66" s="24"/>
      <c r="E66" s="30"/>
      <c r="F66" s="31">
        <v>82.44</v>
      </c>
      <c r="G66" s="32">
        <v>3.3999999999999998E-3</v>
      </c>
      <c r="H66" s="33"/>
    </row>
    <row r="67" spans="2:16" ht="15.75" customHeight="1" x14ac:dyDescent="0.2">
      <c r="B67" s="25"/>
      <c r="C67" s="25"/>
      <c r="D67" s="25"/>
      <c r="E67" s="26"/>
      <c r="F67" s="27"/>
      <c r="G67" s="28"/>
      <c r="H67" s="29"/>
    </row>
    <row r="68" spans="2:16" ht="15.75" customHeight="1" x14ac:dyDescent="0.2">
      <c r="B68" s="36" t="s">
        <v>94</v>
      </c>
      <c r="C68" s="36"/>
      <c r="D68" s="36"/>
      <c r="E68" s="37"/>
      <c r="F68" s="31">
        <v>82.44</v>
      </c>
      <c r="G68" s="32">
        <v>3.3999999999999998E-3</v>
      </c>
      <c r="H68" s="33"/>
      <c r="L68" s="3"/>
    </row>
    <row r="69" spans="2:16" ht="15.75" customHeight="1" x14ac:dyDescent="0.2">
      <c r="B69" s="25" t="s">
        <v>99</v>
      </c>
      <c r="C69" s="25"/>
      <c r="D69" s="25"/>
      <c r="E69" s="26"/>
      <c r="F69" s="38">
        <v>-9.7100000000000009</v>
      </c>
      <c r="G69" s="39">
        <v>-3.9999999999995595E-4</v>
      </c>
      <c r="H69" s="29"/>
    </row>
    <row r="70" spans="2:16" ht="15.75" customHeight="1" x14ac:dyDescent="0.2">
      <c r="B70" s="40" t="s">
        <v>100</v>
      </c>
      <c r="C70" s="40"/>
      <c r="D70" s="40"/>
      <c r="E70" s="41"/>
      <c r="F70" s="42">
        <v>24513.279999999999</v>
      </c>
      <c r="G70" s="43">
        <v>1</v>
      </c>
      <c r="H70" s="44"/>
      <c r="L70" s="3"/>
    </row>
    <row r="71" spans="2:16" ht="15.75" customHeight="1" x14ac:dyDescent="0.2">
      <c r="B71" s="2"/>
      <c r="L71" s="3"/>
    </row>
    <row r="72" spans="2:16" ht="15.75" customHeight="1" x14ac:dyDescent="0.2">
      <c r="L72" s="3"/>
    </row>
    <row r="73" spans="2:16" ht="15.75" customHeight="1" x14ac:dyDescent="0.2">
      <c r="L73" s="3"/>
    </row>
    <row r="74" spans="2:16" ht="15.75" customHeight="1" x14ac:dyDescent="0.2">
      <c r="L74" s="3"/>
    </row>
    <row r="75" spans="2:16" ht="15.75" customHeight="1" x14ac:dyDescent="0.2">
      <c r="L75" s="5"/>
      <c r="M75" s="5"/>
      <c r="N75" s="6"/>
      <c r="O75" s="6"/>
      <c r="P75" s="5"/>
    </row>
    <row r="78" spans="2:16" ht="15.75" customHeight="1" x14ac:dyDescent="0.2">
      <c r="L78" s="7"/>
      <c r="M78" s="7"/>
      <c r="N78" s="7"/>
      <c r="O78" s="7"/>
      <c r="P78" s="7"/>
    </row>
    <row r="79" spans="2:16" ht="15.75" customHeight="1" x14ac:dyDescent="0.2">
      <c r="L79" s="7"/>
      <c r="M79" s="7"/>
      <c r="N79" s="7"/>
      <c r="O79" s="7"/>
      <c r="P79" s="7"/>
    </row>
    <row r="80" spans="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hyperlinks>
    <hyperlink ref="I1" location="'Sheet1'!A1" display="Index" xr:uid="{47444A55-A01C-4BBE-9ECC-5594B8D49660}"/>
  </hyperlinks>
  <pageMargins left="0.7" right="0.7" top="0.75" bottom="0.75" header="0.3" footer="0.3"/>
  <pageSetup orientation="portrait" horizontalDpi="300" verticalDpi="300" r:id="rId1"/>
  <headerFooter>
    <oddHeader>&amp;L&amp;"Arial"&amp;9&amp;K317100PUBLIC&amp;1#</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91E37D-278F-421E-8F17-610A5FBEDC09}">
  <dimension ref="B1:P86"/>
  <sheetViews>
    <sheetView workbookViewId="0"/>
  </sheetViews>
  <sheetFormatPr defaultColWidth="9.140625" defaultRowHeight="15.75" customHeight="1" x14ac:dyDescent="0.2"/>
  <cols>
    <col min="1" max="1" width="3.5703125" style="2" customWidth="1"/>
    <col min="2" max="2" width="50.42578125" style="9" customWidth="1"/>
    <col min="3" max="3" width="15.7109375" style="9" customWidth="1"/>
    <col min="4" max="4" width="26.5703125" style="9" customWidth="1"/>
    <col min="5" max="5" width="15.28515625" style="2" customWidth="1"/>
    <col min="6" max="6" width="16.42578125" style="2" customWidth="1"/>
    <col min="7" max="7" width="15.28515625" style="8" customWidth="1"/>
    <col min="8" max="8" width="4.8554687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18</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120</v>
      </c>
      <c r="C5" s="19"/>
      <c r="D5" s="19"/>
      <c r="E5" s="20"/>
      <c r="F5" s="21"/>
      <c r="G5" s="22"/>
      <c r="H5" s="23"/>
    </row>
    <row r="6" spans="2:9" ht="15.75" customHeight="1" x14ac:dyDescent="0.2">
      <c r="B6" s="24" t="s">
        <v>121</v>
      </c>
      <c r="C6" s="25"/>
      <c r="D6" s="25"/>
      <c r="E6" s="26"/>
      <c r="F6" s="27"/>
      <c r="G6" s="28"/>
      <c r="H6" s="29"/>
    </row>
    <row r="7" spans="2:9" ht="15.75" customHeight="1" x14ac:dyDescent="0.2">
      <c r="B7" s="25" t="s">
        <v>128</v>
      </c>
      <c r="C7" s="25" t="s">
        <v>129</v>
      </c>
      <c r="D7" s="25" t="s">
        <v>124</v>
      </c>
      <c r="E7" s="26">
        <v>76333</v>
      </c>
      <c r="F7" s="27">
        <v>1127.21</v>
      </c>
      <c r="G7" s="28">
        <v>0.153</v>
      </c>
      <c r="H7" s="29"/>
    </row>
    <row r="8" spans="2:9" ht="15.75" customHeight="1" x14ac:dyDescent="0.2">
      <c r="B8" s="25" t="s">
        <v>136</v>
      </c>
      <c r="C8" s="25" t="s">
        <v>137</v>
      </c>
      <c r="D8" s="25" t="s">
        <v>138</v>
      </c>
      <c r="E8" s="26">
        <v>34919</v>
      </c>
      <c r="F8" s="27">
        <v>799.14</v>
      </c>
      <c r="G8" s="28">
        <v>0.1085</v>
      </c>
      <c r="H8" s="29"/>
    </row>
    <row r="9" spans="2:9" ht="15.75" customHeight="1" x14ac:dyDescent="0.2">
      <c r="B9" s="25" t="s">
        <v>122</v>
      </c>
      <c r="C9" s="25" t="s">
        <v>123</v>
      </c>
      <c r="D9" s="25" t="s">
        <v>124</v>
      </c>
      <c r="E9" s="26">
        <v>71067</v>
      </c>
      <c r="F9" s="27">
        <v>650.54999999999995</v>
      </c>
      <c r="G9" s="28">
        <v>8.8300000000000003E-2</v>
      </c>
      <c r="H9" s="29"/>
    </row>
    <row r="10" spans="2:9" ht="15.75" customHeight="1" x14ac:dyDescent="0.2">
      <c r="B10" s="25" t="s">
        <v>125</v>
      </c>
      <c r="C10" s="25" t="s">
        <v>126</v>
      </c>
      <c r="D10" s="25" t="s">
        <v>127</v>
      </c>
      <c r="E10" s="26">
        <v>36107</v>
      </c>
      <c r="F10" s="27">
        <v>494.18</v>
      </c>
      <c r="G10" s="28">
        <v>6.7100000000000007E-2</v>
      </c>
      <c r="H10" s="29"/>
    </row>
    <row r="11" spans="2:9" ht="15.75" customHeight="1" x14ac:dyDescent="0.2">
      <c r="B11" s="25" t="s">
        <v>267</v>
      </c>
      <c r="C11" s="25" t="s">
        <v>268</v>
      </c>
      <c r="D11" s="25" t="s">
        <v>132</v>
      </c>
      <c r="E11" s="26">
        <v>89596</v>
      </c>
      <c r="F11" s="27">
        <v>383.96</v>
      </c>
      <c r="G11" s="28">
        <v>5.21E-2</v>
      </c>
      <c r="H11" s="29"/>
    </row>
    <row r="12" spans="2:9" ht="15.75" customHeight="1" x14ac:dyDescent="0.2">
      <c r="B12" s="25" t="s">
        <v>171</v>
      </c>
      <c r="C12" s="25" t="s">
        <v>172</v>
      </c>
      <c r="D12" s="25" t="s">
        <v>173</v>
      </c>
      <c r="E12" s="26">
        <v>12164</v>
      </c>
      <c r="F12" s="27">
        <v>356.26</v>
      </c>
      <c r="G12" s="28">
        <v>4.8399999999999999E-2</v>
      </c>
      <c r="H12" s="29"/>
    </row>
    <row r="13" spans="2:9" ht="15.75" customHeight="1" x14ac:dyDescent="0.2">
      <c r="B13" s="25" t="s">
        <v>229</v>
      </c>
      <c r="C13" s="25" t="s">
        <v>230</v>
      </c>
      <c r="D13" s="25" t="s">
        <v>127</v>
      </c>
      <c r="E13" s="26">
        <v>10324</v>
      </c>
      <c r="F13" s="27">
        <v>347.73</v>
      </c>
      <c r="G13" s="28">
        <v>4.7199999999999999E-2</v>
      </c>
      <c r="H13" s="29"/>
    </row>
    <row r="14" spans="2:9" ht="15.75" customHeight="1" x14ac:dyDescent="0.2">
      <c r="B14" s="25" t="s">
        <v>199</v>
      </c>
      <c r="C14" s="25" t="s">
        <v>200</v>
      </c>
      <c r="D14" s="25" t="s">
        <v>124</v>
      </c>
      <c r="E14" s="26">
        <v>28561</v>
      </c>
      <c r="F14" s="27">
        <v>280.44</v>
      </c>
      <c r="G14" s="28">
        <v>3.8100000000000002E-2</v>
      </c>
      <c r="H14" s="29"/>
    </row>
    <row r="15" spans="2:9" ht="15.75" customHeight="1" x14ac:dyDescent="0.2">
      <c r="B15" s="25" t="s">
        <v>269</v>
      </c>
      <c r="C15" s="25" t="s">
        <v>270</v>
      </c>
      <c r="D15" s="25" t="s">
        <v>124</v>
      </c>
      <c r="E15" s="26">
        <v>14434</v>
      </c>
      <c r="F15" s="27">
        <v>251.03</v>
      </c>
      <c r="G15" s="28">
        <v>3.4099999999999998E-2</v>
      </c>
      <c r="H15" s="29"/>
    </row>
    <row r="16" spans="2:9" ht="15.75" customHeight="1" x14ac:dyDescent="0.2">
      <c r="B16" s="25" t="s">
        <v>316</v>
      </c>
      <c r="C16" s="25" t="s">
        <v>317</v>
      </c>
      <c r="D16" s="25" t="s">
        <v>247</v>
      </c>
      <c r="E16" s="26">
        <v>25296</v>
      </c>
      <c r="F16" s="27">
        <v>231.26</v>
      </c>
      <c r="G16" s="28">
        <v>3.1399999999999997E-2</v>
      </c>
      <c r="H16" s="29"/>
    </row>
    <row r="17" spans="2:8" ht="15.75" customHeight="1" x14ac:dyDescent="0.2">
      <c r="B17" s="25" t="s">
        <v>130</v>
      </c>
      <c r="C17" s="25" t="s">
        <v>131</v>
      </c>
      <c r="D17" s="25" t="s">
        <v>132</v>
      </c>
      <c r="E17" s="26">
        <v>9020</v>
      </c>
      <c r="F17" s="27">
        <v>224.06</v>
      </c>
      <c r="G17" s="28">
        <v>3.04E-2</v>
      </c>
      <c r="H17" s="29"/>
    </row>
    <row r="18" spans="2:8" ht="15.75" customHeight="1" x14ac:dyDescent="0.2">
      <c r="B18" s="25" t="s">
        <v>234</v>
      </c>
      <c r="C18" s="25" t="s">
        <v>235</v>
      </c>
      <c r="D18" s="25" t="s">
        <v>124</v>
      </c>
      <c r="E18" s="26">
        <v>38626</v>
      </c>
      <c r="F18" s="27">
        <v>218.37</v>
      </c>
      <c r="G18" s="28">
        <v>2.9600000000000001E-2</v>
      </c>
      <c r="H18" s="29"/>
    </row>
    <row r="19" spans="2:8" ht="15.75" customHeight="1" x14ac:dyDescent="0.2">
      <c r="B19" s="25" t="s">
        <v>165</v>
      </c>
      <c r="C19" s="25" t="s">
        <v>166</v>
      </c>
      <c r="D19" s="25" t="s">
        <v>167</v>
      </c>
      <c r="E19" s="26">
        <v>2693</v>
      </c>
      <c r="F19" s="27">
        <v>201.74</v>
      </c>
      <c r="G19" s="28">
        <v>2.7400000000000001E-2</v>
      </c>
      <c r="H19" s="29"/>
    </row>
    <row r="20" spans="2:8" ht="15.75" customHeight="1" x14ac:dyDescent="0.2">
      <c r="B20" s="25" t="s">
        <v>139</v>
      </c>
      <c r="C20" s="25" t="s">
        <v>140</v>
      </c>
      <c r="D20" s="25" t="s">
        <v>141</v>
      </c>
      <c r="E20" s="26">
        <v>9635</v>
      </c>
      <c r="F20" s="27">
        <v>140.55000000000001</v>
      </c>
      <c r="G20" s="28">
        <v>1.9099999999999999E-2</v>
      </c>
      <c r="H20" s="29"/>
    </row>
    <row r="21" spans="2:8" ht="15.75" customHeight="1" x14ac:dyDescent="0.2">
      <c r="B21" s="25" t="s">
        <v>271</v>
      </c>
      <c r="C21" s="25" t="s">
        <v>272</v>
      </c>
      <c r="D21" s="25" t="s">
        <v>141</v>
      </c>
      <c r="E21" s="26">
        <v>1337</v>
      </c>
      <c r="F21" s="27">
        <v>138.93</v>
      </c>
      <c r="G21" s="28">
        <v>1.89E-2</v>
      </c>
      <c r="H21" s="29"/>
    </row>
    <row r="22" spans="2:8" ht="15.75" customHeight="1" x14ac:dyDescent="0.2">
      <c r="B22" s="25" t="s">
        <v>275</v>
      </c>
      <c r="C22" s="25" t="s">
        <v>276</v>
      </c>
      <c r="D22" s="25" t="s">
        <v>127</v>
      </c>
      <c r="E22" s="26">
        <v>10635</v>
      </c>
      <c r="F22" s="27">
        <v>135.79</v>
      </c>
      <c r="G22" s="28">
        <v>1.84E-2</v>
      </c>
      <c r="H22" s="29"/>
    </row>
    <row r="23" spans="2:8" ht="15.75" customHeight="1" x14ac:dyDescent="0.2">
      <c r="B23" s="25" t="s">
        <v>417</v>
      </c>
      <c r="C23" s="25" t="s">
        <v>418</v>
      </c>
      <c r="D23" s="25" t="s">
        <v>178</v>
      </c>
      <c r="E23" s="26">
        <v>4532</v>
      </c>
      <c r="F23" s="27">
        <v>135.79</v>
      </c>
      <c r="G23" s="28">
        <v>1.84E-2</v>
      </c>
      <c r="H23" s="29"/>
    </row>
    <row r="24" spans="2:8" ht="15.75" customHeight="1" x14ac:dyDescent="0.2">
      <c r="B24" s="25" t="s">
        <v>176</v>
      </c>
      <c r="C24" s="25" t="s">
        <v>177</v>
      </c>
      <c r="D24" s="25" t="s">
        <v>178</v>
      </c>
      <c r="E24" s="26">
        <v>4193</v>
      </c>
      <c r="F24" s="27">
        <v>133.69999999999999</v>
      </c>
      <c r="G24" s="28">
        <v>1.8100000000000002E-2</v>
      </c>
      <c r="H24" s="29"/>
    </row>
    <row r="25" spans="2:8" ht="15.75" customHeight="1" x14ac:dyDescent="0.2">
      <c r="B25" s="25" t="s">
        <v>289</v>
      </c>
      <c r="C25" s="25" t="s">
        <v>290</v>
      </c>
      <c r="D25" s="25" t="s">
        <v>183</v>
      </c>
      <c r="E25" s="26">
        <v>10892</v>
      </c>
      <c r="F25" s="27">
        <v>118.58</v>
      </c>
      <c r="G25" s="28">
        <v>1.61E-2</v>
      </c>
      <c r="H25" s="29"/>
    </row>
    <row r="26" spans="2:8" ht="15.75" customHeight="1" x14ac:dyDescent="0.2">
      <c r="B26" s="25" t="s">
        <v>402</v>
      </c>
      <c r="C26" s="25" t="s">
        <v>403</v>
      </c>
      <c r="D26" s="25" t="s">
        <v>141</v>
      </c>
      <c r="E26" s="26">
        <v>18102</v>
      </c>
      <c r="F26" s="27">
        <v>113.77</v>
      </c>
      <c r="G26" s="28">
        <v>1.54E-2</v>
      </c>
      <c r="H26" s="29"/>
    </row>
    <row r="27" spans="2:8" ht="15.75" customHeight="1" x14ac:dyDescent="0.2">
      <c r="B27" s="25" t="s">
        <v>293</v>
      </c>
      <c r="C27" s="25" t="s">
        <v>294</v>
      </c>
      <c r="D27" s="25" t="s">
        <v>196</v>
      </c>
      <c r="E27" s="26">
        <v>47912</v>
      </c>
      <c r="F27" s="27">
        <v>113</v>
      </c>
      <c r="G27" s="28">
        <v>1.5299999999999999E-2</v>
      </c>
      <c r="H27" s="29"/>
    </row>
    <row r="28" spans="2:8" ht="15.75" customHeight="1" x14ac:dyDescent="0.2">
      <c r="B28" s="25" t="s">
        <v>156</v>
      </c>
      <c r="C28" s="25" t="s">
        <v>157</v>
      </c>
      <c r="D28" s="25" t="s">
        <v>158</v>
      </c>
      <c r="E28" s="26">
        <v>1163</v>
      </c>
      <c r="F28" s="27">
        <v>98.03</v>
      </c>
      <c r="G28" s="28">
        <v>1.3299999999999999E-2</v>
      </c>
      <c r="H28" s="29"/>
    </row>
    <row r="29" spans="2:8" ht="15.75" customHeight="1" x14ac:dyDescent="0.2">
      <c r="B29" s="25" t="s">
        <v>518</v>
      </c>
      <c r="C29" s="25" t="s">
        <v>519</v>
      </c>
      <c r="D29" s="25" t="s">
        <v>238</v>
      </c>
      <c r="E29" s="26">
        <v>81097</v>
      </c>
      <c r="F29" s="27">
        <v>96.3</v>
      </c>
      <c r="G29" s="28">
        <v>1.3100000000000001E-2</v>
      </c>
      <c r="H29" s="29"/>
    </row>
    <row r="30" spans="2:8" ht="15.75" customHeight="1" x14ac:dyDescent="0.2">
      <c r="B30" s="25" t="s">
        <v>652</v>
      </c>
      <c r="C30" s="25" t="s">
        <v>653</v>
      </c>
      <c r="D30" s="25" t="s">
        <v>124</v>
      </c>
      <c r="E30" s="26">
        <v>6538</v>
      </c>
      <c r="F30" s="27">
        <v>94.22</v>
      </c>
      <c r="G30" s="28">
        <v>1.2800000000000001E-2</v>
      </c>
      <c r="H30" s="29"/>
    </row>
    <row r="31" spans="2:8" ht="15.75" customHeight="1" x14ac:dyDescent="0.2">
      <c r="B31" s="25" t="s">
        <v>424</v>
      </c>
      <c r="C31" s="25" t="s">
        <v>425</v>
      </c>
      <c r="D31" s="25" t="s">
        <v>196</v>
      </c>
      <c r="E31" s="26">
        <v>45857</v>
      </c>
      <c r="F31" s="27">
        <v>92.7</v>
      </c>
      <c r="G31" s="28">
        <v>1.26E-2</v>
      </c>
      <c r="H31" s="29"/>
    </row>
    <row r="32" spans="2:8" ht="15.75" customHeight="1" x14ac:dyDescent="0.2">
      <c r="B32" s="25" t="s">
        <v>133</v>
      </c>
      <c r="C32" s="25" t="s">
        <v>134</v>
      </c>
      <c r="D32" s="25" t="s">
        <v>135</v>
      </c>
      <c r="E32" s="26">
        <v>357</v>
      </c>
      <c r="F32" s="27">
        <v>86.53</v>
      </c>
      <c r="G32" s="28">
        <v>1.17E-2</v>
      </c>
      <c r="H32" s="29"/>
    </row>
    <row r="33" spans="2:8" ht="15.75" customHeight="1" x14ac:dyDescent="0.2">
      <c r="B33" s="25" t="s">
        <v>625</v>
      </c>
      <c r="C33" s="25" t="s">
        <v>626</v>
      </c>
      <c r="D33" s="25" t="s">
        <v>167</v>
      </c>
      <c r="E33" s="26">
        <v>5457</v>
      </c>
      <c r="F33" s="27">
        <v>85.55</v>
      </c>
      <c r="G33" s="28">
        <v>1.1599999999999999E-2</v>
      </c>
      <c r="H33" s="29"/>
    </row>
    <row r="34" spans="2:8" ht="15.75" customHeight="1" x14ac:dyDescent="0.2">
      <c r="B34" s="25" t="s">
        <v>221</v>
      </c>
      <c r="C34" s="25" t="s">
        <v>222</v>
      </c>
      <c r="D34" s="25" t="s">
        <v>127</v>
      </c>
      <c r="E34" s="26">
        <v>6304</v>
      </c>
      <c r="F34" s="27">
        <v>71.430000000000007</v>
      </c>
      <c r="G34" s="28">
        <v>9.7000000000000003E-3</v>
      </c>
      <c r="H34" s="29"/>
    </row>
    <row r="35" spans="2:8" ht="15.75" customHeight="1" x14ac:dyDescent="0.2">
      <c r="B35" s="25" t="s">
        <v>663</v>
      </c>
      <c r="C35" s="25" t="s">
        <v>664</v>
      </c>
      <c r="D35" s="25" t="s">
        <v>238</v>
      </c>
      <c r="E35" s="26">
        <v>9453</v>
      </c>
      <c r="F35" s="27">
        <v>69.58</v>
      </c>
      <c r="G35" s="28">
        <v>9.4000000000000004E-3</v>
      </c>
      <c r="H35" s="29"/>
    </row>
    <row r="36" spans="2:8" ht="15.75" customHeight="1" x14ac:dyDescent="0.2">
      <c r="B36" s="25" t="s">
        <v>669</v>
      </c>
      <c r="C36" s="25" t="s">
        <v>670</v>
      </c>
      <c r="D36" s="25" t="s">
        <v>127</v>
      </c>
      <c r="E36" s="26">
        <v>14147</v>
      </c>
      <c r="F36" s="27">
        <v>54.03</v>
      </c>
      <c r="G36" s="28">
        <v>7.3000000000000001E-3</v>
      </c>
      <c r="H36" s="29"/>
    </row>
    <row r="37" spans="2:8" ht="15.75" customHeight="1" x14ac:dyDescent="0.2">
      <c r="B37" s="24" t="s">
        <v>90</v>
      </c>
      <c r="C37" s="24"/>
      <c r="D37" s="24"/>
      <c r="E37" s="30"/>
      <c r="F37" s="31">
        <v>7344.41</v>
      </c>
      <c r="G37" s="32">
        <v>0.99680000000000002</v>
      </c>
      <c r="H37" s="33"/>
    </row>
    <row r="38" spans="2:8" ht="15.75" customHeight="1" x14ac:dyDescent="0.2">
      <c r="B38" s="24" t="s">
        <v>144</v>
      </c>
      <c r="C38" s="25"/>
      <c r="D38" s="25"/>
      <c r="E38" s="26"/>
      <c r="F38" s="27"/>
      <c r="G38" s="28"/>
      <c r="H38" s="29"/>
    </row>
    <row r="39" spans="2:8" ht="15.75" customHeight="1" x14ac:dyDescent="0.2">
      <c r="B39" s="24" t="s">
        <v>90</v>
      </c>
      <c r="C39" s="25"/>
      <c r="D39" s="25"/>
      <c r="E39" s="26"/>
      <c r="F39" s="34" t="s">
        <v>92</v>
      </c>
      <c r="G39" s="35" t="s">
        <v>92</v>
      </c>
      <c r="H39" s="29"/>
    </row>
    <row r="40" spans="2:8" ht="15.75" customHeight="1" x14ac:dyDescent="0.2">
      <c r="B40" s="25"/>
      <c r="C40" s="25"/>
      <c r="D40" s="25"/>
      <c r="E40" s="26"/>
      <c r="F40" s="27"/>
      <c r="G40" s="28"/>
      <c r="H40" s="29"/>
    </row>
    <row r="41" spans="2:8" ht="15.75" customHeight="1" x14ac:dyDescent="0.2">
      <c r="B41" s="36" t="s">
        <v>94</v>
      </c>
      <c r="C41" s="36"/>
      <c r="D41" s="36"/>
      <c r="E41" s="37"/>
      <c r="F41" s="31">
        <v>7344.41</v>
      </c>
      <c r="G41" s="32">
        <v>0.99680000000000002</v>
      </c>
      <c r="H41" s="33"/>
    </row>
    <row r="42" spans="2:8" ht="15.75" customHeight="1" x14ac:dyDescent="0.2">
      <c r="B42" s="25"/>
      <c r="C42" s="25"/>
      <c r="D42" s="25"/>
      <c r="E42" s="26"/>
      <c r="F42" s="27"/>
      <c r="G42" s="28"/>
      <c r="H42" s="29"/>
    </row>
    <row r="43" spans="2:8" ht="15.75" customHeight="1" x14ac:dyDescent="0.2">
      <c r="B43" s="25"/>
      <c r="C43" s="25"/>
      <c r="D43" s="25"/>
      <c r="E43" s="26"/>
      <c r="F43" s="27"/>
      <c r="G43" s="28"/>
      <c r="H43" s="29"/>
    </row>
    <row r="44" spans="2:8" ht="15.75" customHeight="1" x14ac:dyDescent="0.2">
      <c r="B44" s="24" t="s">
        <v>97</v>
      </c>
      <c r="C44" s="25"/>
      <c r="D44" s="25"/>
      <c r="E44" s="26"/>
      <c r="F44" s="27"/>
      <c r="G44" s="28"/>
      <c r="H44" s="29"/>
    </row>
    <row r="45" spans="2:8" ht="15.75" customHeight="1" x14ac:dyDescent="0.2">
      <c r="B45" s="25" t="s">
        <v>98</v>
      </c>
      <c r="C45" s="25"/>
      <c r="D45" s="25"/>
      <c r="E45" s="26"/>
      <c r="F45" s="27">
        <v>35.049999999999997</v>
      </c>
      <c r="G45" s="28">
        <v>4.7999999999999996E-3</v>
      </c>
      <c r="H45" s="29"/>
    </row>
    <row r="46" spans="2:8" ht="15.75" customHeight="1" x14ac:dyDescent="0.2">
      <c r="B46" s="24" t="s">
        <v>90</v>
      </c>
      <c r="C46" s="24"/>
      <c r="D46" s="24"/>
      <c r="E46" s="30"/>
      <c r="F46" s="31">
        <v>35.049999999999997</v>
      </c>
      <c r="G46" s="32">
        <v>4.7999999999999996E-3</v>
      </c>
      <c r="H46" s="33"/>
    </row>
    <row r="47" spans="2:8" ht="15.75" customHeight="1" x14ac:dyDescent="0.2">
      <c r="B47" s="25"/>
      <c r="C47" s="25"/>
      <c r="D47" s="25"/>
      <c r="E47" s="26"/>
      <c r="F47" s="27"/>
      <c r="G47" s="28"/>
      <c r="H47" s="29"/>
    </row>
    <row r="48" spans="2:8" ht="15.75" customHeight="1" x14ac:dyDescent="0.2">
      <c r="B48" s="36" t="s">
        <v>94</v>
      </c>
      <c r="C48" s="36"/>
      <c r="D48" s="36"/>
      <c r="E48" s="37"/>
      <c r="F48" s="31">
        <v>35.049999999999997</v>
      </c>
      <c r="G48" s="32">
        <v>4.7999999999999996E-3</v>
      </c>
      <c r="H48" s="33"/>
    </row>
    <row r="49" spans="2:8" ht="15.75" customHeight="1" x14ac:dyDescent="0.2">
      <c r="B49" s="25" t="s">
        <v>99</v>
      </c>
      <c r="C49" s="25"/>
      <c r="D49" s="25"/>
      <c r="E49" s="26"/>
      <c r="F49" s="38">
        <v>-11.88</v>
      </c>
      <c r="G49" s="39">
        <v>-1.6000000000000458E-3</v>
      </c>
      <c r="H49" s="29"/>
    </row>
    <row r="50" spans="2:8" ht="15.75" customHeight="1" x14ac:dyDescent="0.2">
      <c r="B50" s="40" t="s">
        <v>100</v>
      </c>
      <c r="C50" s="40"/>
      <c r="D50" s="40"/>
      <c r="E50" s="41"/>
      <c r="F50" s="42">
        <v>7367.58</v>
      </c>
      <c r="G50" s="43">
        <v>1</v>
      </c>
      <c r="H50" s="44"/>
    </row>
    <row r="51" spans="2:8" ht="15.75" customHeight="1" x14ac:dyDescent="0.2">
      <c r="B51"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hyperlinks>
    <hyperlink ref="I1" location="'Sheet1'!A1" display="Index" xr:uid="{D31DD144-1DCD-49BC-B078-49303F485563}"/>
  </hyperlinks>
  <pageMargins left="0.7" right="0.7" top="0.75" bottom="0.75" header="0.3" footer="0.3"/>
  <pageSetup orientation="portrait" horizontalDpi="300" verticalDpi="300" r:id="rId1"/>
  <headerFooter>
    <oddHeader>&amp;L&amp;"Arial"&amp;9&amp;K317100PUBLIC&amp;1#</odd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F44FD1-B7B3-460F-810F-0194CE9E667D}">
  <dimension ref="B1:P86"/>
  <sheetViews>
    <sheetView workbookViewId="0"/>
  </sheetViews>
  <sheetFormatPr defaultColWidth="9.140625" defaultRowHeight="15.75" customHeight="1" x14ac:dyDescent="0.2"/>
  <cols>
    <col min="1" max="1" width="3.5703125" style="2" customWidth="1"/>
    <col min="2" max="2" width="50.42578125" style="9" customWidth="1"/>
    <col min="3" max="3" width="15.7109375" style="9" customWidth="1"/>
    <col min="4" max="4" width="26.5703125" style="9" customWidth="1"/>
    <col min="5" max="5" width="15.28515625" style="2" customWidth="1"/>
    <col min="6" max="6" width="16.42578125" style="2" customWidth="1"/>
    <col min="7" max="7" width="15.28515625" style="8" customWidth="1"/>
    <col min="8" max="8" width="4.8554687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849</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120</v>
      </c>
      <c r="C5" s="19"/>
      <c r="D5" s="19"/>
      <c r="E5" s="20"/>
      <c r="F5" s="21"/>
      <c r="G5" s="22"/>
      <c r="H5" s="23"/>
    </row>
    <row r="6" spans="2:9" ht="15.75" customHeight="1" x14ac:dyDescent="0.2">
      <c r="B6" s="24" t="s">
        <v>121</v>
      </c>
      <c r="C6" s="25"/>
      <c r="D6" s="25"/>
      <c r="E6" s="26"/>
      <c r="F6" s="27"/>
      <c r="G6" s="28"/>
      <c r="H6" s="29"/>
    </row>
    <row r="7" spans="2:9" ht="15.75" customHeight="1" x14ac:dyDescent="0.2">
      <c r="B7" s="25" t="s">
        <v>234</v>
      </c>
      <c r="C7" s="25" t="s">
        <v>235</v>
      </c>
      <c r="D7" s="25" t="s">
        <v>124</v>
      </c>
      <c r="E7" s="26">
        <v>131436</v>
      </c>
      <c r="F7" s="27">
        <v>743.34</v>
      </c>
      <c r="G7" s="28">
        <v>8.0500000000000002E-2</v>
      </c>
      <c r="H7" s="29"/>
    </row>
    <row r="8" spans="2:9" ht="15.75" customHeight="1" x14ac:dyDescent="0.2">
      <c r="B8" s="25" t="s">
        <v>128</v>
      </c>
      <c r="C8" s="25" t="s">
        <v>129</v>
      </c>
      <c r="D8" s="25" t="s">
        <v>124</v>
      </c>
      <c r="E8" s="26">
        <v>50296</v>
      </c>
      <c r="F8" s="27">
        <v>742.62</v>
      </c>
      <c r="G8" s="28">
        <v>8.0399999999999999E-2</v>
      </c>
      <c r="H8" s="29"/>
    </row>
    <row r="9" spans="2:9" ht="15.75" customHeight="1" x14ac:dyDescent="0.2">
      <c r="B9" s="25" t="s">
        <v>122</v>
      </c>
      <c r="C9" s="25" t="s">
        <v>123</v>
      </c>
      <c r="D9" s="25" t="s">
        <v>124</v>
      </c>
      <c r="E9" s="26">
        <v>63740</v>
      </c>
      <c r="F9" s="27">
        <v>583.44000000000005</v>
      </c>
      <c r="G9" s="28">
        <v>6.3200000000000006E-2</v>
      </c>
      <c r="H9" s="29"/>
    </row>
    <row r="10" spans="2:9" ht="15.75" customHeight="1" x14ac:dyDescent="0.2">
      <c r="B10" s="25" t="s">
        <v>136</v>
      </c>
      <c r="C10" s="25" t="s">
        <v>137</v>
      </c>
      <c r="D10" s="25" t="s">
        <v>138</v>
      </c>
      <c r="E10" s="26">
        <v>22152</v>
      </c>
      <c r="F10" s="27">
        <v>506.82</v>
      </c>
      <c r="G10" s="28">
        <v>5.4899999999999997E-2</v>
      </c>
      <c r="H10" s="29"/>
    </row>
    <row r="11" spans="2:9" ht="15.75" customHeight="1" x14ac:dyDescent="0.2">
      <c r="B11" s="25" t="s">
        <v>125</v>
      </c>
      <c r="C11" s="25" t="s">
        <v>126</v>
      </c>
      <c r="D11" s="25" t="s">
        <v>127</v>
      </c>
      <c r="E11" s="26">
        <v>30556</v>
      </c>
      <c r="F11" s="27">
        <v>418.13</v>
      </c>
      <c r="G11" s="28">
        <v>4.53E-2</v>
      </c>
      <c r="H11" s="29"/>
    </row>
    <row r="12" spans="2:9" ht="15.75" customHeight="1" x14ac:dyDescent="0.2">
      <c r="B12" s="25" t="s">
        <v>675</v>
      </c>
      <c r="C12" s="25" t="s">
        <v>676</v>
      </c>
      <c r="D12" s="25" t="s">
        <v>677</v>
      </c>
      <c r="E12" s="26">
        <v>40500</v>
      </c>
      <c r="F12" s="27">
        <v>368.06</v>
      </c>
      <c r="G12" s="28">
        <v>3.9899999999999998E-2</v>
      </c>
      <c r="H12" s="29"/>
    </row>
    <row r="13" spans="2:9" ht="15.75" customHeight="1" x14ac:dyDescent="0.2">
      <c r="B13" s="25" t="s">
        <v>469</v>
      </c>
      <c r="C13" s="25" t="s">
        <v>470</v>
      </c>
      <c r="D13" s="25" t="s">
        <v>124</v>
      </c>
      <c r="E13" s="26">
        <v>180000</v>
      </c>
      <c r="F13" s="27">
        <v>353.16</v>
      </c>
      <c r="G13" s="28">
        <v>3.8300000000000001E-2</v>
      </c>
      <c r="H13" s="29"/>
    </row>
    <row r="14" spans="2:9" ht="15.75" customHeight="1" x14ac:dyDescent="0.2">
      <c r="B14" s="25" t="s">
        <v>344</v>
      </c>
      <c r="C14" s="25" t="s">
        <v>345</v>
      </c>
      <c r="D14" s="25" t="s">
        <v>299</v>
      </c>
      <c r="E14" s="26">
        <v>32239</v>
      </c>
      <c r="F14" s="27">
        <v>328.63</v>
      </c>
      <c r="G14" s="28">
        <v>3.56E-2</v>
      </c>
      <c r="H14" s="29"/>
    </row>
    <row r="15" spans="2:9" ht="15.75" customHeight="1" x14ac:dyDescent="0.2">
      <c r="B15" s="25" t="s">
        <v>678</v>
      </c>
      <c r="C15" s="25" t="s">
        <v>679</v>
      </c>
      <c r="D15" s="25" t="s">
        <v>127</v>
      </c>
      <c r="E15" s="26">
        <v>4840</v>
      </c>
      <c r="F15" s="27">
        <v>298.14999999999998</v>
      </c>
      <c r="G15" s="28">
        <v>3.2300000000000002E-2</v>
      </c>
      <c r="H15" s="29"/>
    </row>
    <row r="16" spans="2:9" ht="15.75" customHeight="1" x14ac:dyDescent="0.2">
      <c r="B16" s="25" t="s">
        <v>199</v>
      </c>
      <c r="C16" s="25" t="s">
        <v>200</v>
      </c>
      <c r="D16" s="25" t="s">
        <v>124</v>
      </c>
      <c r="E16" s="26">
        <v>26900</v>
      </c>
      <c r="F16" s="27">
        <v>264.12</v>
      </c>
      <c r="G16" s="28">
        <v>2.86E-2</v>
      </c>
      <c r="H16" s="29"/>
    </row>
    <row r="17" spans="2:8" ht="15.75" customHeight="1" x14ac:dyDescent="0.2">
      <c r="B17" s="25" t="s">
        <v>289</v>
      </c>
      <c r="C17" s="25" t="s">
        <v>290</v>
      </c>
      <c r="D17" s="25" t="s">
        <v>183</v>
      </c>
      <c r="E17" s="26">
        <v>24180</v>
      </c>
      <c r="F17" s="27">
        <v>263.22000000000003</v>
      </c>
      <c r="G17" s="28">
        <v>2.8500000000000001E-2</v>
      </c>
      <c r="H17" s="29"/>
    </row>
    <row r="18" spans="2:8" ht="15.75" customHeight="1" x14ac:dyDescent="0.2">
      <c r="B18" s="25" t="s">
        <v>271</v>
      </c>
      <c r="C18" s="25" t="s">
        <v>272</v>
      </c>
      <c r="D18" s="25" t="s">
        <v>141</v>
      </c>
      <c r="E18" s="26">
        <v>2528</v>
      </c>
      <c r="F18" s="27">
        <v>262.72000000000003</v>
      </c>
      <c r="G18" s="28">
        <v>2.8500000000000001E-2</v>
      </c>
      <c r="H18" s="29"/>
    </row>
    <row r="19" spans="2:8" ht="15.75" customHeight="1" x14ac:dyDescent="0.2">
      <c r="B19" s="25" t="s">
        <v>159</v>
      </c>
      <c r="C19" s="25" t="s">
        <v>160</v>
      </c>
      <c r="D19" s="25" t="s">
        <v>161</v>
      </c>
      <c r="E19" s="26">
        <v>44850</v>
      </c>
      <c r="F19" s="27">
        <v>206.09</v>
      </c>
      <c r="G19" s="28">
        <v>2.23E-2</v>
      </c>
      <c r="H19" s="29"/>
    </row>
    <row r="20" spans="2:8" ht="15.75" customHeight="1" x14ac:dyDescent="0.2">
      <c r="B20" s="25" t="s">
        <v>165</v>
      </c>
      <c r="C20" s="25" t="s">
        <v>166</v>
      </c>
      <c r="D20" s="25" t="s">
        <v>167</v>
      </c>
      <c r="E20" s="26">
        <v>2670</v>
      </c>
      <c r="F20" s="27">
        <v>200.05</v>
      </c>
      <c r="G20" s="28">
        <v>2.1700000000000001E-2</v>
      </c>
      <c r="H20" s="29"/>
    </row>
    <row r="21" spans="2:8" ht="15.75" customHeight="1" x14ac:dyDescent="0.2">
      <c r="B21" s="25" t="s">
        <v>680</v>
      </c>
      <c r="C21" s="25" t="s">
        <v>681</v>
      </c>
      <c r="D21" s="25" t="s">
        <v>173</v>
      </c>
      <c r="E21" s="26">
        <v>73492</v>
      </c>
      <c r="F21" s="27">
        <v>193.98</v>
      </c>
      <c r="G21" s="28">
        <v>2.1000000000000001E-2</v>
      </c>
      <c r="H21" s="29"/>
    </row>
    <row r="22" spans="2:8" ht="15.75" customHeight="1" x14ac:dyDescent="0.2">
      <c r="B22" s="25" t="s">
        <v>477</v>
      </c>
      <c r="C22" s="25" t="s">
        <v>478</v>
      </c>
      <c r="D22" s="25" t="s">
        <v>438</v>
      </c>
      <c r="E22" s="26">
        <v>109538</v>
      </c>
      <c r="F22" s="27">
        <v>183.7</v>
      </c>
      <c r="G22" s="28">
        <v>1.9900000000000001E-2</v>
      </c>
      <c r="H22" s="29"/>
    </row>
    <row r="23" spans="2:8" ht="15.75" customHeight="1" x14ac:dyDescent="0.2">
      <c r="B23" s="25" t="s">
        <v>441</v>
      </c>
      <c r="C23" s="25" t="s">
        <v>442</v>
      </c>
      <c r="D23" s="25" t="s">
        <v>164</v>
      </c>
      <c r="E23" s="26">
        <v>87976</v>
      </c>
      <c r="F23" s="27">
        <v>175.51</v>
      </c>
      <c r="G23" s="28">
        <v>1.9E-2</v>
      </c>
      <c r="H23" s="29"/>
    </row>
    <row r="24" spans="2:8" ht="15.75" customHeight="1" x14ac:dyDescent="0.2">
      <c r="B24" s="25" t="s">
        <v>275</v>
      </c>
      <c r="C24" s="25" t="s">
        <v>276</v>
      </c>
      <c r="D24" s="25" t="s">
        <v>127</v>
      </c>
      <c r="E24" s="26">
        <v>13500</v>
      </c>
      <c r="F24" s="27">
        <v>172.26</v>
      </c>
      <c r="G24" s="28">
        <v>1.8700000000000001E-2</v>
      </c>
      <c r="H24" s="29"/>
    </row>
    <row r="25" spans="2:8" ht="15.75" customHeight="1" x14ac:dyDescent="0.2">
      <c r="B25" s="25" t="s">
        <v>156</v>
      </c>
      <c r="C25" s="25" t="s">
        <v>157</v>
      </c>
      <c r="D25" s="25" t="s">
        <v>158</v>
      </c>
      <c r="E25" s="26">
        <v>2000</v>
      </c>
      <c r="F25" s="27">
        <v>168.45</v>
      </c>
      <c r="G25" s="28">
        <v>1.8200000000000001E-2</v>
      </c>
      <c r="H25" s="29"/>
    </row>
    <row r="26" spans="2:8" ht="15.75" customHeight="1" x14ac:dyDescent="0.2">
      <c r="B26" s="25" t="s">
        <v>682</v>
      </c>
      <c r="C26" s="25" t="s">
        <v>683</v>
      </c>
      <c r="D26" s="25" t="s">
        <v>677</v>
      </c>
      <c r="E26" s="26">
        <v>16000</v>
      </c>
      <c r="F26" s="27">
        <v>165.15</v>
      </c>
      <c r="G26" s="28">
        <v>1.7899999999999999E-2</v>
      </c>
      <c r="H26" s="29"/>
    </row>
    <row r="27" spans="2:8" ht="15.75" customHeight="1" x14ac:dyDescent="0.2">
      <c r="B27" s="25" t="s">
        <v>348</v>
      </c>
      <c r="C27" s="25" t="s">
        <v>349</v>
      </c>
      <c r="D27" s="25" t="s">
        <v>127</v>
      </c>
      <c r="E27" s="26">
        <v>3200</v>
      </c>
      <c r="F27" s="27">
        <v>159.5</v>
      </c>
      <c r="G27" s="28">
        <v>1.7299999999999999E-2</v>
      </c>
      <c r="H27" s="29"/>
    </row>
    <row r="28" spans="2:8" ht="15.75" customHeight="1" x14ac:dyDescent="0.2">
      <c r="B28" s="25" t="s">
        <v>330</v>
      </c>
      <c r="C28" s="25" t="s">
        <v>331</v>
      </c>
      <c r="D28" s="25" t="s">
        <v>183</v>
      </c>
      <c r="E28" s="26">
        <v>150511</v>
      </c>
      <c r="F28" s="27">
        <v>157.28</v>
      </c>
      <c r="G28" s="28">
        <v>1.7000000000000001E-2</v>
      </c>
      <c r="H28" s="29"/>
    </row>
    <row r="29" spans="2:8" ht="15.75" customHeight="1" x14ac:dyDescent="0.2">
      <c r="B29" s="25" t="s">
        <v>253</v>
      </c>
      <c r="C29" s="25" t="s">
        <v>254</v>
      </c>
      <c r="D29" s="25" t="s">
        <v>255</v>
      </c>
      <c r="E29" s="26">
        <v>9712</v>
      </c>
      <c r="F29" s="27">
        <v>155.22</v>
      </c>
      <c r="G29" s="28">
        <v>1.6799999999999999E-2</v>
      </c>
      <c r="H29" s="29"/>
    </row>
    <row r="30" spans="2:8" ht="15.75" customHeight="1" x14ac:dyDescent="0.2">
      <c r="B30" s="25" t="s">
        <v>316</v>
      </c>
      <c r="C30" s="25" t="s">
        <v>317</v>
      </c>
      <c r="D30" s="25" t="s">
        <v>247</v>
      </c>
      <c r="E30" s="26">
        <v>16800</v>
      </c>
      <c r="F30" s="27">
        <v>153.62</v>
      </c>
      <c r="G30" s="28">
        <v>1.66E-2</v>
      </c>
      <c r="H30" s="29"/>
    </row>
    <row r="31" spans="2:8" ht="15.75" customHeight="1" x14ac:dyDescent="0.2">
      <c r="B31" s="25" t="s">
        <v>287</v>
      </c>
      <c r="C31" s="25" t="s">
        <v>288</v>
      </c>
      <c r="D31" s="25" t="s">
        <v>141</v>
      </c>
      <c r="E31" s="26">
        <v>2829</v>
      </c>
      <c r="F31" s="27">
        <v>150.33000000000001</v>
      </c>
      <c r="G31" s="28">
        <v>1.6299999999999999E-2</v>
      </c>
      <c r="H31" s="29"/>
    </row>
    <row r="32" spans="2:8" ht="15.75" customHeight="1" x14ac:dyDescent="0.2">
      <c r="B32" s="25" t="s">
        <v>406</v>
      </c>
      <c r="C32" s="25" t="s">
        <v>407</v>
      </c>
      <c r="D32" s="25" t="s">
        <v>397</v>
      </c>
      <c r="E32" s="26">
        <v>4125</v>
      </c>
      <c r="F32" s="27">
        <v>140.30000000000001</v>
      </c>
      <c r="G32" s="28">
        <v>1.52E-2</v>
      </c>
      <c r="H32" s="29"/>
    </row>
    <row r="33" spans="2:8" ht="15.75" customHeight="1" x14ac:dyDescent="0.2">
      <c r="B33" s="25" t="s">
        <v>358</v>
      </c>
      <c r="C33" s="25" t="s">
        <v>359</v>
      </c>
      <c r="D33" s="25" t="s">
        <v>233</v>
      </c>
      <c r="E33" s="26">
        <v>65089</v>
      </c>
      <c r="F33" s="27">
        <v>139.78</v>
      </c>
      <c r="G33" s="28">
        <v>1.5100000000000001E-2</v>
      </c>
      <c r="H33" s="29"/>
    </row>
    <row r="34" spans="2:8" ht="15.75" customHeight="1" x14ac:dyDescent="0.2">
      <c r="B34" s="25" t="s">
        <v>219</v>
      </c>
      <c r="C34" s="25" t="s">
        <v>220</v>
      </c>
      <c r="D34" s="25" t="s">
        <v>167</v>
      </c>
      <c r="E34" s="26">
        <v>13508</v>
      </c>
      <c r="F34" s="27">
        <v>131.75</v>
      </c>
      <c r="G34" s="28">
        <v>1.43E-2</v>
      </c>
      <c r="H34" s="29"/>
    </row>
    <row r="35" spans="2:8" ht="15.75" customHeight="1" x14ac:dyDescent="0.2">
      <c r="B35" s="25" t="s">
        <v>471</v>
      </c>
      <c r="C35" s="25" t="s">
        <v>472</v>
      </c>
      <c r="D35" s="25" t="s">
        <v>170</v>
      </c>
      <c r="E35" s="26">
        <v>11500</v>
      </c>
      <c r="F35" s="27">
        <v>130.85</v>
      </c>
      <c r="G35" s="28">
        <v>1.4200000000000001E-2</v>
      </c>
      <c r="H35" s="29"/>
    </row>
    <row r="36" spans="2:8" ht="15.75" customHeight="1" x14ac:dyDescent="0.2">
      <c r="B36" s="25" t="s">
        <v>684</v>
      </c>
      <c r="C36" s="25" t="s">
        <v>685</v>
      </c>
      <c r="D36" s="25" t="s">
        <v>178</v>
      </c>
      <c r="E36" s="26">
        <v>4044</v>
      </c>
      <c r="F36" s="27">
        <v>118.66</v>
      </c>
      <c r="G36" s="28">
        <v>1.29E-2</v>
      </c>
      <c r="H36" s="29"/>
    </row>
    <row r="37" spans="2:8" ht="15.75" customHeight="1" x14ac:dyDescent="0.2">
      <c r="B37" s="25" t="s">
        <v>380</v>
      </c>
      <c r="C37" s="25" t="s">
        <v>381</v>
      </c>
      <c r="D37" s="25" t="s">
        <v>167</v>
      </c>
      <c r="E37" s="26">
        <v>46098</v>
      </c>
      <c r="F37" s="27">
        <v>113.68</v>
      </c>
      <c r="G37" s="28">
        <v>1.23E-2</v>
      </c>
      <c r="H37" s="29"/>
    </row>
    <row r="38" spans="2:8" ht="15.75" customHeight="1" x14ac:dyDescent="0.2">
      <c r="B38" s="25" t="s">
        <v>283</v>
      </c>
      <c r="C38" s="25" t="s">
        <v>284</v>
      </c>
      <c r="D38" s="25" t="s">
        <v>124</v>
      </c>
      <c r="E38" s="26">
        <v>108711</v>
      </c>
      <c r="F38" s="27">
        <v>110.45</v>
      </c>
      <c r="G38" s="28">
        <v>1.2E-2</v>
      </c>
      <c r="H38" s="29"/>
    </row>
    <row r="39" spans="2:8" ht="15.75" customHeight="1" x14ac:dyDescent="0.2">
      <c r="B39" s="25" t="s">
        <v>291</v>
      </c>
      <c r="C39" s="25" t="s">
        <v>292</v>
      </c>
      <c r="D39" s="25" t="s">
        <v>178</v>
      </c>
      <c r="E39" s="26">
        <v>36900</v>
      </c>
      <c r="F39" s="27">
        <v>104.06</v>
      </c>
      <c r="G39" s="28">
        <v>1.1299999999999999E-2</v>
      </c>
      <c r="H39" s="29"/>
    </row>
    <row r="40" spans="2:8" ht="15.75" customHeight="1" x14ac:dyDescent="0.2">
      <c r="B40" s="25" t="s">
        <v>277</v>
      </c>
      <c r="C40" s="25" t="s">
        <v>278</v>
      </c>
      <c r="D40" s="25" t="s">
        <v>250</v>
      </c>
      <c r="E40" s="26">
        <v>9469</v>
      </c>
      <c r="F40" s="27">
        <v>97.76</v>
      </c>
      <c r="G40" s="28">
        <v>1.06E-2</v>
      </c>
      <c r="H40" s="29"/>
    </row>
    <row r="41" spans="2:8" ht="15.75" customHeight="1" x14ac:dyDescent="0.2">
      <c r="B41" s="25" t="s">
        <v>139</v>
      </c>
      <c r="C41" s="25" t="s">
        <v>140</v>
      </c>
      <c r="D41" s="25" t="s">
        <v>141</v>
      </c>
      <c r="E41" s="26">
        <v>6671</v>
      </c>
      <c r="F41" s="27">
        <v>97.3</v>
      </c>
      <c r="G41" s="28">
        <v>1.0500000000000001E-2</v>
      </c>
      <c r="H41" s="29"/>
    </row>
    <row r="42" spans="2:8" ht="15.75" customHeight="1" x14ac:dyDescent="0.2">
      <c r="B42" s="25" t="s">
        <v>618</v>
      </c>
      <c r="C42" s="25" t="s">
        <v>619</v>
      </c>
      <c r="D42" s="25" t="s">
        <v>388</v>
      </c>
      <c r="E42" s="26">
        <v>16188</v>
      </c>
      <c r="F42" s="27">
        <v>91.93</v>
      </c>
      <c r="G42" s="28">
        <v>0.01</v>
      </c>
      <c r="H42" s="29"/>
    </row>
    <row r="43" spans="2:8" ht="15.75" customHeight="1" x14ac:dyDescent="0.2">
      <c r="B43" s="25" t="s">
        <v>269</v>
      </c>
      <c r="C43" s="25" t="s">
        <v>270</v>
      </c>
      <c r="D43" s="25" t="s">
        <v>124</v>
      </c>
      <c r="E43" s="26">
        <v>5129</v>
      </c>
      <c r="F43" s="27">
        <v>89.21</v>
      </c>
      <c r="G43" s="28">
        <v>9.7000000000000003E-3</v>
      </c>
      <c r="H43" s="29"/>
    </row>
    <row r="44" spans="2:8" ht="15.75" customHeight="1" x14ac:dyDescent="0.2">
      <c r="B44" s="25" t="s">
        <v>495</v>
      </c>
      <c r="C44" s="25" t="s">
        <v>496</v>
      </c>
      <c r="D44" s="25" t="s">
        <v>299</v>
      </c>
      <c r="E44" s="26">
        <v>2047</v>
      </c>
      <c r="F44" s="27">
        <v>88.62</v>
      </c>
      <c r="G44" s="28">
        <v>9.5999999999999992E-3</v>
      </c>
      <c r="H44" s="29"/>
    </row>
    <row r="45" spans="2:8" ht="15.75" customHeight="1" x14ac:dyDescent="0.2">
      <c r="B45" s="24" t="s">
        <v>90</v>
      </c>
      <c r="C45" s="24"/>
      <c r="D45" s="24"/>
      <c r="E45" s="30"/>
      <c r="F45" s="31">
        <v>8827.9</v>
      </c>
      <c r="G45" s="32">
        <v>0.95620000000000005</v>
      </c>
      <c r="H45" s="33"/>
    </row>
    <row r="46" spans="2:8" ht="15.75" customHeight="1" x14ac:dyDescent="0.2">
      <c r="B46" s="24" t="s">
        <v>144</v>
      </c>
      <c r="C46" s="25"/>
      <c r="D46" s="25"/>
      <c r="E46" s="26"/>
      <c r="F46" s="27"/>
      <c r="G46" s="28"/>
      <c r="H46" s="29"/>
    </row>
    <row r="47" spans="2:8" ht="15.75" customHeight="1" x14ac:dyDescent="0.2">
      <c r="B47" s="24" t="s">
        <v>90</v>
      </c>
      <c r="C47" s="25"/>
      <c r="D47" s="25"/>
      <c r="E47" s="26"/>
      <c r="F47" s="34" t="s">
        <v>92</v>
      </c>
      <c r="G47" s="35" t="s">
        <v>92</v>
      </c>
      <c r="H47" s="29"/>
    </row>
    <row r="48" spans="2:8" ht="15.75" customHeight="1" x14ac:dyDescent="0.2">
      <c r="B48" s="25"/>
      <c r="C48" s="25"/>
      <c r="D48" s="25"/>
      <c r="E48" s="26"/>
      <c r="F48" s="27"/>
      <c r="G48" s="28"/>
      <c r="H48" s="29"/>
    </row>
    <row r="49" spans="2:8" ht="15.75" customHeight="1" x14ac:dyDescent="0.2">
      <c r="B49" s="36" t="s">
        <v>94</v>
      </c>
      <c r="C49" s="36"/>
      <c r="D49" s="36"/>
      <c r="E49" s="37"/>
      <c r="F49" s="31">
        <v>8827.9</v>
      </c>
      <c r="G49" s="32">
        <v>0.95620000000000005</v>
      </c>
      <c r="H49" s="33"/>
    </row>
    <row r="50" spans="2:8" ht="15.75" customHeight="1" x14ac:dyDescent="0.2">
      <c r="B50" s="25"/>
      <c r="C50" s="25"/>
      <c r="D50" s="25"/>
      <c r="E50" s="26"/>
      <c r="F50" s="27"/>
      <c r="G50" s="28"/>
      <c r="H50" s="29"/>
    </row>
    <row r="51" spans="2:8" ht="15.75" customHeight="1" x14ac:dyDescent="0.2">
      <c r="B51" s="25"/>
      <c r="C51" s="25"/>
      <c r="D51" s="25"/>
      <c r="E51" s="26"/>
      <c r="F51" s="27"/>
      <c r="G51" s="28"/>
      <c r="H51" s="29"/>
    </row>
    <row r="52" spans="2:8" ht="15.75" customHeight="1" x14ac:dyDescent="0.2">
      <c r="B52" s="24" t="s">
        <v>97</v>
      </c>
      <c r="C52" s="25"/>
      <c r="D52" s="25"/>
      <c r="E52" s="26"/>
      <c r="F52" s="27"/>
      <c r="G52" s="28"/>
      <c r="H52" s="29"/>
    </row>
    <row r="53" spans="2:8" ht="15.75" customHeight="1" x14ac:dyDescent="0.2">
      <c r="B53" s="25" t="s">
        <v>98</v>
      </c>
      <c r="C53" s="25"/>
      <c r="D53" s="25"/>
      <c r="E53" s="26"/>
      <c r="F53" s="27">
        <v>417.46</v>
      </c>
      <c r="G53" s="28">
        <v>4.5199999999999997E-2</v>
      </c>
      <c r="H53" s="29"/>
    </row>
    <row r="54" spans="2:8" ht="15.75" customHeight="1" x14ac:dyDescent="0.2">
      <c r="B54" s="24" t="s">
        <v>90</v>
      </c>
      <c r="C54" s="24"/>
      <c r="D54" s="24"/>
      <c r="E54" s="30"/>
      <c r="F54" s="31">
        <v>417.46</v>
      </c>
      <c r="G54" s="32">
        <v>4.5199999999999997E-2</v>
      </c>
      <c r="H54" s="33"/>
    </row>
    <row r="55" spans="2:8" ht="15.75" customHeight="1" x14ac:dyDescent="0.2">
      <c r="B55" s="25"/>
      <c r="C55" s="25"/>
      <c r="D55" s="25"/>
      <c r="E55" s="26"/>
      <c r="F55" s="27"/>
      <c r="G55" s="28"/>
      <c r="H55" s="29"/>
    </row>
    <row r="56" spans="2:8" ht="15.75" customHeight="1" x14ac:dyDescent="0.2">
      <c r="B56" s="36" t="s">
        <v>94</v>
      </c>
      <c r="C56" s="36"/>
      <c r="D56" s="36"/>
      <c r="E56" s="37"/>
      <c r="F56" s="31">
        <v>417.46</v>
      </c>
      <c r="G56" s="32">
        <v>4.5199999999999997E-2</v>
      </c>
      <c r="H56" s="33"/>
    </row>
    <row r="57" spans="2:8" ht="15.75" customHeight="1" x14ac:dyDescent="0.2">
      <c r="B57" s="25" t="s">
        <v>99</v>
      </c>
      <c r="C57" s="25"/>
      <c r="D57" s="25"/>
      <c r="E57" s="26"/>
      <c r="F57" s="38">
        <v>-12.78</v>
      </c>
      <c r="G57" s="39">
        <v>-1.4000000000000679E-3</v>
      </c>
      <c r="H57" s="29"/>
    </row>
    <row r="58" spans="2:8" ht="15.75" customHeight="1" x14ac:dyDescent="0.2">
      <c r="B58" s="40" t="s">
        <v>100</v>
      </c>
      <c r="C58" s="40"/>
      <c r="D58" s="40"/>
      <c r="E58" s="41"/>
      <c r="F58" s="42">
        <v>9232.58</v>
      </c>
      <c r="G58" s="43">
        <v>1</v>
      </c>
      <c r="H58" s="44"/>
    </row>
    <row r="59" spans="2:8" ht="15.75" customHeight="1" x14ac:dyDescent="0.2">
      <c r="B59"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hyperlinks>
    <hyperlink ref="I1" location="'Sheet1'!A1" display="Index" xr:uid="{EB3CB9BA-0793-429F-90EB-25B017113054}"/>
  </hyperlinks>
  <pageMargins left="0.7" right="0.7" top="0.75" bottom="0.75" header="0.3" footer="0.3"/>
  <pageSetup orientation="portrait" horizontalDpi="300" verticalDpi="300" r:id="rId1"/>
  <headerFooter>
    <oddHeader>&amp;L&amp;"Arial"&amp;9&amp;K317100PUBLIC&amp;1#</odd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0E62E2-8113-47F4-A192-389BB7827F28}">
  <dimension ref="B1:P89"/>
  <sheetViews>
    <sheetView workbookViewId="0"/>
  </sheetViews>
  <sheetFormatPr defaultColWidth="9.140625" defaultRowHeight="15.75" customHeight="1" x14ac:dyDescent="0.2"/>
  <cols>
    <col min="1" max="1" width="3.5703125" style="2" customWidth="1"/>
    <col min="2" max="2" width="50.42578125" style="9" customWidth="1"/>
    <col min="3" max="3" width="15.7109375" style="9" customWidth="1"/>
    <col min="4" max="4" width="26.5703125" style="9" customWidth="1"/>
    <col min="5" max="5" width="15.28515625" style="2" customWidth="1"/>
    <col min="6" max="6" width="16.42578125" style="2" customWidth="1"/>
    <col min="7" max="7" width="15.28515625" style="8" customWidth="1"/>
    <col min="8" max="8" width="4.8554687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19</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120</v>
      </c>
      <c r="C5" s="19"/>
      <c r="D5" s="19"/>
      <c r="E5" s="20"/>
      <c r="F5" s="21"/>
      <c r="G5" s="22"/>
      <c r="H5" s="23"/>
    </row>
    <row r="6" spans="2:9" ht="15.75" customHeight="1" x14ac:dyDescent="0.2">
      <c r="B6" s="24" t="s">
        <v>121</v>
      </c>
      <c r="C6" s="25"/>
      <c r="D6" s="25"/>
      <c r="E6" s="26"/>
      <c r="F6" s="27"/>
      <c r="G6" s="28"/>
      <c r="H6" s="29"/>
    </row>
    <row r="7" spans="2:9" ht="15.75" customHeight="1" x14ac:dyDescent="0.2">
      <c r="B7" s="25" t="s">
        <v>128</v>
      </c>
      <c r="C7" s="25" t="s">
        <v>129</v>
      </c>
      <c r="D7" s="25" t="s">
        <v>124</v>
      </c>
      <c r="E7" s="26">
        <v>874138</v>
      </c>
      <c r="F7" s="27">
        <v>12906.65</v>
      </c>
      <c r="G7" s="28">
        <v>5.8999999999999997E-2</v>
      </c>
      <c r="H7" s="29"/>
    </row>
    <row r="8" spans="2:9" ht="15.75" customHeight="1" x14ac:dyDescent="0.2">
      <c r="B8" s="25" t="s">
        <v>122</v>
      </c>
      <c r="C8" s="25" t="s">
        <v>123</v>
      </c>
      <c r="D8" s="25" t="s">
        <v>124</v>
      </c>
      <c r="E8" s="26">
        <v>1245644</v>
      </c>
      <c r="F8" s="27">
        <v>11402</v>
      </c>
      <c r="G8" s="28">
        <v>5.21E-2</v>
      </c>
      <c r="H8" s="29"/>
    </row>
    <row r="9" spans="2:9" ht="15.75" customHeight="1" x14ac:dyDescent="0.2">
      <c r="B9" s="25" t="s">
        <v>629</v>
      </c>
      <c r="C9" s="25" t="s">
        <v>630</v>
      </c>
      <c r="D9" s="25" t="s">
        <v>167</v>
      </c>
      <c r="E9" s="26">
        <v>2242613</v>
      </c>
      <c r="F9" s="27">
        <v>6449.75</v>
      </c>
      <c r="G9" s="28">
        <v>2.9499999999999998E-2</v>
      </c>
      <c r="H9" s="29"/>
    </row>
    <row r="10" spans="2:9" ht="15.75" customHeight="1" x14ac:dyDescent="0.2">
      <c r="B10" s="25" t="s">
        <v>125</v>
      </c>
      <c r="C10" s="25" t="s">
        <v>126</v>
      </c>
      <c r="D10" s="25" t="s">
        <v>127</v>
      </c>
      <c r="E10" s="26">
        <v>424013</v>
      </c>
      <c r="F10" s="27">
        <v>5802.19</v>
      </c>
      <c r="G10" s="28">
        <v>2.6499999999999999E-2</v>
      </c>
      <c r="H10" s="29"/>
    </row>
    <row r="11" spans="2:9" ht="15.75" customHeight="1" x14ac:dyDescent="0.2">
      <c r="B11" s="25" t="s">
        <v>380</v>
      </c>
      <c r="C11" s="25" t="s">
        <v>381</v>
      </c>
      <c r="D11" s="25" t="s">
        <v>167</v>
      </c>
      <c r="E11" s="26">
        <v>2223967</v>
      </c>
      <c r="F11" s="27">
        <v>5484.3</v>
      </c>
      <c r="G11" s="28">
        <v>2.5100000000000001E-2</v>
      </c>
      <c r="H11" s="29"/>
    </row>
    <row r="12" spans="2:9" ht="15.75" customHeight="1" x14ac:dyDescent="0.2">
      <c r="B12" s="25" t="s">
        <v>136</v>
      </c>
      <c r="C12" s="25" t="s">
        <v>137</v>
      </c>
      <c r="D12" s="25" t="s">
        <v>138</v>
      </c>
      <c r="E12" s="26">
        <v>215328</v>
      </c>
      <c r="F12" s="27">
        <v>4926.49</v>
      </c>
      <c r="G12" s="28">
        <v>2.2499999999999999E-2</v>
      </c>
      <c r="H12" s="29"/>
    </row>
    <row r="13" spans="2:9" ht="15.75" customHeight="1" x14ac:dyDescent="0.2">
      <c r="B13" s="25" t="s">
        <v>281</v>
      </c>
      <c r="C13" s="25" t="s">
        <v>282</v>
      </c>
      <c r="D13" s="25" t="s">
        <v>167</v>
      </c>
      <c r="E13" s="26">
        <v>256715</v>
      </c>
      <c r="F13" s="27">
        <v>4825.8599999999997</v>
      </c>
      <c r="G13" s="28">
        <v>2.2100000000000002E-2</v>
      </c>
      <c r="H13" s="29"/>
    </row>
    <row r="14" spans="2:9" ht="15.75" customHeight="1" x14ac:dyDescent="0.2">
      <c r="B14" s="25" t="s">
        <v>358</v>
      </c>
      <c r="C14" s="25" t="s">
        <v>359</v>
      </c>
      <c r="D14" s="25" t="s">
        <v>233</v>
      </c>
      <c r="E14" s="26">
        <v>2204695</v>
      </c>
      <c r="F14" s="27">
        <v>4734.58</v>
      </c>
      <c r="G14" s="28">
        <v>2.1600000000000001E-2</v>
      </c>
      <c r="H14" s="29"/>
    </row>
    <row r="15" spans="2:9" ht="15.75" customHeight="1" x14ac:dyDescent="0.2">
      <c r="B15" s="25" t="s">
        <v>234</v>
      </c>
      <c r="C15" s="25" t="s">
        <v>235</v>
      </c>
      <c r="D15" s="25" t="s">
        <v>124</v>
      </c>
      <c r="E15" s="26">
        <v>750389</v>
      </c>
      <c r="F15" s="27">
        <v>4243.82</v>
      </c>
      <c r="G15" s="28">
        <v>1.9400000000000001E-2</v>
      </c>
      <c r="H15" s="29"/>
    </row>
    <row r="16" spans="2:9" ht="15.75" customHeight="1" x14ac:dyDescent="0.2">
      <c r="B16" s="25" t="s">
        <v>336</v>
      </c>
      <c r="C16" s="25" t="s">
        <v>337</v>
      </c>
      <c r="D16" s="25" t="s">
        <v>191</v>
      </c>
      <c r="E16" s="26">
        <v>1663060</v>
      </c>
      <c r="F16" s="27">
        <v>4027.93</v>
      </c>
      <c r="G16" s="28">
        <v>1.84E-2</v>
      </c>
      <c r="H16" s="29"/>
    </row>
    <row r="17" spans="2:8" ht="15.75" customHeight="1" x14ac:dyDescent="0.2">
      <c r="B17" s="25" t="s">
        <v>514</v>
      </c>
      <c r="C17" s="25" t="s">
        <v>515</v>
      </c>
      <c r="D17" s="25" t="s">
        <v>326</v>
      </c>
      <c r="E17" s="26">
        <v>10822</v>
      </c>
      <c r="F17" s="27">
        <v>3895.65</v>
      </c>
      <c r="G17" s="28">
        <v>1.78E-2</v>
      </c>
      <c r="H17" s="29"/>
    </row>
    <row r="18" spans="2:8" ht="15.75" customHeight="1" x14ac:dyDescent="0.2">
      <c r="B18" s="25" t="s">
        <v>415</v>
      </c>
      <c r="C18" s="25" t="s">
        <v>416</v>
      </c>
      <c r="D18" s="25" t="s">
        <v>178</v>
      </c>
      <c r="E18" s="26">
        <v>1233865</v>
      </c>
      <c r="F18" s="27">
        <v>3887.91</v>
      </c>
      <c r="G18" s="28">
        <v>1.78E-2</v>
      </c>
      <c r="H18" s="29"/>
    </row>
    <row r="19" spans="2:8" ht="15.75" customHeight="1" x14ac:dyDescent="0.2">
      <c r="B19" s="25" t="s">
        <v>231</v>
      </c>
      <c r="C19" s="25" t="s">
        <v>232</v>
      </c>
      <c r="D19" s="25" t="s">
        <v>233</v>
      </c>
      <c r="E19" s="26">
        <v>180267</v>
      </c>
      <c r="F19" s="27">
        <v>3884.21</v>
      </c>
      <c r="G19" s="28">
        <v>1.78E-2</v>
      </c>
      <c r="H19" s="29"/>
    </row>
    <row r="20" spans="2:8" ht="15.75" customHeight="1" x14ac:dyDescent="0.2">
      <c r="B20" s="25" t="s">
        <v>130</v>
      </c>
      <c r="C20" s="25" t="s">
        <v>131</v>
      </c>
      <c r="D20" s="25" t="s">
        <v>132</v>
      </c>
      <c r="E20" s="26">
        <v>155495</v>
      </c>
      <c r="F20" s="27">
        <v>3862.5</v>
      </c>
      <c r="G20" s="28">
        <v>1.77E-2</v>
      </c>
      <c r="H20" s="29"/>
    </row>
    <row r="21" spans="2:8" ht="15.75" customHeight="1" x14ac:dyDescent="0.2">
      <c r="B21" s="25" t="s">
        <v>242</v>
      </c>
      <c r="C21" s="25" t="s">
        <v>243</v>
      </c>
      <c r="D21" s="25" t="s">
        <v>244</v>
      </c>
      <c r="E21" s="26">
        <v>938700</v>
      </c>
      <c r="F21" s="27">
        <v>3598.98</v>
      </c>
      <c r="G21" s="28">
        <v>1.6400000000000001E-2</v>
      </c>
      <c r="H21" s="29"/>
    </row>
    <row r="22" spans="2:8" ht="15.75" customHeight="1" x14ac:dyDescent="0.2">
      <c r="B22" s="25" t="s">
        <v>327</v>
      </c>
      <c r="C22" s="25" t="s">
        <v>328</v>
      </c>
      <c r="D22" s="25" t="s">
        <v>329</v>
      </c>
      <c r="E22" s="26">
        <v>425731</v>
      </c>
      <c r="F22" s="27">
        <v>3485.89</v>
      </c>
      <c r="G22" s="28">
        <v>1.5900000000000001E-2</v>
      </c>
      <c r="H22" s="29"/>
    </row>
    <row r="23" spans="2:8" ht="15.75" customHeight="1" x14ac:dyDescent="0.2">
      <c r="B23" s="25" t="s">
        <v>346</v>
      </c>
      <c r="C23" s="25" t="s">
        <v>347</v>
      </c>
      <c r="D23" s="25" t="s">
        <v>209</v>
      </c>
      <c r="E23" s="26">
        <v>757203</v>
      </c>
      <c r="F23" s="27">
        <v>3484.27</v>
      </c>
      <c r="G23" s="28">
        <v>1.5900000000000001E-2</v>
      </c>
      <c r="H23" s="29"/>
    </row>
    <row r="24" spans="2:8" ht="15.75" customHeight="1" x14ac:dyDescent="0.2">
      <c r="B24" s="25" t="s">
        <v>297</v>
      </c>
      <c r="C24" s="25" t="s">
        <v>298</v>
      </c>
      <c r="D24" s="25" t="s">
        <v>299</v>
      </c>
      <c r="E24" s="26">
        <v>222213</v>
      </c>
      <c r="F24" s="27">
        <v>3478.3</v>
      </c>
      <c r="G24" s="28">
        <v>1.5900000000000001E-2</v>
      </c>
      <c r="H24" s="29"/>
    </row>
    <row r="25" spans="2:8" ht="15.75" customHeight="1" x14ac:dyDescent="0.2">
      <c r="B25" s="25" t="s">
        <v>269</v>
      </c>
      <c r="C25" s="25" t="s">
        <v>270</v>
      </c>
      <c r="D25" s="25" t="s">
        <v>124</v>
      </c>
      <c r="E25" s="26">
        <v>197331</v>
      </c>
      <c r="F25" s="27">
        <v>3432.38</v>
      </c>
      <c r="G25" s="28">
        <v>1.5699999999999999E-2</v>
      </c>
      <c r="H25" s="29"/>
    </row>
    <row r="26" spans="2:8" ht="15.75" customHeight="1" x14ac:dyDescent="0.2">
      <c r="B26" s="25" t="s">
        <v>201</v>
      </c>
      <c r="C26" s="25" t="s">
        <v>202</v>
      </c>
      <c r="D26" s="25" t="s">
        <v>203</v>
      </c>
      <c r="E26" s="26">
        <v>70171</v>
      </c>
      <c r="F26" s="27">
        <v>3382.17</v>
      </c>
      <c r="G26" s="28">
        <v>1.55E-2</v>
      </c>
      <c r="H26" s="29"/>
    </row>
    <row r="27" spans="2:8" ht="15.75" customHeight="1" x14ac:dyDescent="0.2">
      <c r="B27" s="25" t="s">
        <v>165</v>
      </c>
      <c r="C27" s="25" t="s">
        <v>166</v>
      </c>
      <c r="D27" s="25" t="s">
        <v>167</v>
      </c>
      <c r="E27" s="26">
        <v>44245</v>
      </c>
      <c r="F27" s="27">
        <v>3315.12</v>
      </c>
      <c r="G27" s="28">
        <v>1.5100000000000001E-2</v>
      </c>
      <c r="H27" s="29"/>
    </row>
    <row r="28" spans="2:8" ht="15.75" customHeight="1" x14ac:dyDescent="0.2">
      <c r="B28" s="25" t="s">
        <v>302</v>
      </c>
      <c r="C28" s="25" t="s">
        <v>303</v>
      </c>
      <c r="D28" s="25" t="s">
        <v>164</v>
      </c>
      <c r="E28" s="26">
        <v>95671</v>
      </c>
      <c r="F28" s="27">
        <v>3289.41</v>
      </c>
      <c r="G28" s="28">
        <v>1.4999999999999999E-2</v>
      </c>
      <c r="H28" s="29"/>
    </row>
    <row r="29" spans="2:8" ht="15.75" customHeight="1" x14ac:dyDescent="0.2">
      <c r="B29" s="25" t="s">
        <v>487</v>
      </c>
      <c r="C29" s="25" t="s">
        <v>488</v>
      </c>
      <c r="D29" s="25" t="s">
        <v>209</v>
      </c>
      <c r="E29" s="26">
        <v>115597</v>
      </c>
      <c r="F29" s="27">
        <v>3256.83</v>
      </c>
      <c r="G29" s="28">
        <v>1.49E-2</v>
      </c>
      <c r="H29" s="29"/>
    </row>
    <row r="30" spans="2:8" ht="15.75" customHeight="1" x14ac:dyDescent="0.2">
      <c r="B30" s="25" t="s">
        <v>344</v>
      </c>
      <c r="C30" s="25" t="s">
        <v>345</v>
      </c>
      <c r="D30" s="25" t="s">
        <v>299</v>
      </c>
      <c r="E30" s="26">
        <v>316597</v>
      </c>
      <c r="F30" s="27">
        <v>3227.23</v>
      </c>
      <c r="G30" s="28">
        <v>1.47E-2</v>
      </c>
      <c r="H30" s="29"/>
    </row>
    <row r="31" spans="2:8" ht="15.75" customHeight="1" x14ac:dyDescent="0.2">
      <c r="B31" s="25" t="s">
        <v>291</v>
      </c>
      <c r="C31" s="25" t="s">
        <v>292</v>
      </c>
      <c r="D31" s="25" t="s">
        <v>178</v>
      </c>
      <c r="E31" s="26">
        <v>1140340</v>
      </c>
      <c r="F31" s="27">
        <v>3215.76</v>
      </c>
      <c r="G31" s="28">
        <v>1.47E-2</v>
      </c>
      <c r="H31" s="29"/>
    </row>
    <row r="32" spans="2:8" ht="15.75" customHeight="1" x14ac:dyDescent="0.2">
      <c r="B32" s="25" t="s">
        <v>139</v>
      </c>
      <c r="C32" s="25" t="s">
        <v>140</v>
      </c>
      <c r="D32" s="25" t="s">
        <v>141</v>
      </c>
      <c r="E32" s="26">
        <v>219668</v>
      </c>
      <c r="F32" s="27">
        <v>3204.08</v>
      </c>
      <c r="G32" s="28">
        <v>1.46E-2</v>
      </c>
      <c r="H32" s="29"/>
    </row>
    <row r="33" spans="2:8" ht="15.75" customHeight="1" x14ac:dyDescent="0.2">
      <c r="B33" s="25" t="s">
        <v>277</v>
      </c>
      <c r="C33" s="25" t="s">
        <v>278</v>
      </c>
      <c r="D33" s="25" t="s">
        <v>250</v>
      </c>
      <c r="E33" s="26">
        <v>309965</v>
      </c>
      <c r="F33" s="27">
        <v>3200.08</v>
      </c>
      <c r="G33" s="28">
        <v>1.46E-2</v>
      </c>
      <c r="H33" s="29"/>
    </row>
    <row r="34" spans="2:8" ht="15.75" customHeight="1" x14ac:dyDescent="0.2">
      <c r="B34" s="25" t="s">
        <v>404</v>
      </c>
      <c r="C34" s="25" t="s">
        <v>405</v>
      </c>
      <c r="D34" s="25" t="s">
        <v>326</v>
      </c>
      <c r="E34" s="26">
        <v>118839</v>
      </c>
      <c r="F34" s="27">
        <v>2953.51</v>
      </c>
      <c r="G34" s="28">
        <v>1.35E-2</v>
      </c>
      <c r="H34" s="29"/>
    </row>
    <row r="35" spans="2:8" ht="15.75" customHeight="1" x14ac:dyDescent="0.2">
      <c r="B35" s="25" t="s">
        <v>229</v>
      </c>
      <c r="C35" s="25" t="s">
        <v>230</v>
      </c>
      <c r="D35" s="25" t="s">
        <v>127</v>
      </c>
      <c r="E35" s="26">
        <v>83822</v>
      </c>
      <c r="F35" s="27">
        <v>2823.75</v>
      </c>
      <c r="G35" s="28">
        <v>1.29E-2</v>
      </c>
      <c r="H35" s="29"/>
    </row>
    <row r="36" spans="2:8" ht="15.75" customHeight="1" x14ac:dyDescent="0.2">
      <c r="B36" s="25" t="s">
        <v>408</v>
      </c>
      <c r="C36" s="25" t="s">
        <v>409</v>
      </c>
      <c r="D36" s="25" t="s">
        <v>209</v>
      </c>
      <c r="E36" s="26">
        <v>4634686</v>
      </c>
      <c r="F36" s="27">
        <v>2778.49</v>
      </c>
      <c r="G36" s="28">
        <v>1.2699999999999999E-2</v>
      </c>
      <c r="H36" s="29"/>
    </row>
    <row r="37" spans="2:8" ht="15.75" customHeight="1" x14ac:dyDescent="0.2">
      <c r="B37" s="25" t="s">
        <v>285</v>
      </c>
      <c r="C37" s="25" t="s">
        <v>286</v>
      </c>
      <c r="D37" s="25" t="s">
        <v>164</v>
      </c>
      <c r="E37" s="26">
        <v>125171</v>
      </c>
      <c r="F37" s="27">
        <v>2747.88</v>
      </c>
      <c r="G37" s="28">
        <v>1.26E-2</v>
      </c>
      <c r="H37" s="29"/>
    </row>
    <row r="38" spans="2:8" ht="15.75" customHeight="1" x14ac:dyDescent="0.2">
      <c r="B38" s="25" t="s">
        <v>524</v>
      </c>
      <c r="C38" s="25" t="s">
        <v>525</v>
      </c>
      <c r="D38" s="25" t="s">
        <v>178</v>
      </c>
      <c r="E38" s="26">
        <v>217562</v>
      </c>
      <c r="F38" s="27">
        <v>2744.22</v>
      </c>
      <c r="G38" s="28">
        <v>1.2500000000000001E-2</v>
      </c>
      <c r="H38" s="29"/>
    </row>
    <row r="39" spans="2:8" ht="15.75" customHeight="1" x14ac:dyDescent="0.2">
      <c r="B39" s="25" t="s">
        <v>421</v>
      </c>
      <c r="C39" s="25" t="s">
        <v>422</v>
      </c>
      <c r="D39" s="25" t="s">
        <v>423</v>
      </c>
      <c r="E39" s="26">
        <v>2005338</v>
      </c>
      <c r="F39" s="27">
        <v>2672.11</v>
      </c>
      <c r="G39" s="28">
        <v>1.2200000000000001E-2</v>
      </c>
      <c r="H39" s="29"/>
    </row>
    <row r="40" spans="2:8" ht="15.75" customHeight="1" x14ac:dyDescent="0.2">
      <c r="B40" s="25" t="s">
        <v>395</v>
      </c>
      <c r="C40" s="25" t="s">
        <v>396</v>
      </c>
      <c r="D40" s="25" t="s">
        <v>397</v>
      </c>
      <c r="E40" s="26">
        <v>254283</v>
      </c>
      <c r="F40" s="27">
        <v>2652.17</v>
      </c>
      <c r="G40" s="28">
        <v>1.21E-2</v>
      </c>
      <c r="H40" s="29"/>
    </row>
    <row r="41" spans="2:8" ht="15.75" customHeight="1" x14ac:dyDescent="0.2">
      <c r="B41" s="25" t="s">
        <v>199</v>
      </c>
      <c r="C41" s="25" t="s">
        <v>200</v>
      </c>
      <c r="D41" s="25" t="s">
        <v>124</v>
      </c>
      <c r="E41" s="26">
        <v>267145</v>
      </c>
      <c r="F41" s="27">
        <v>2622.96</v>
      </c>
      <c r="G41" s="28">
        <v>1.2E-2</v>
      </c>
      <c r="H41" s="29"/>
    </row>
    <row r="42" spans="2:8" ht="15.75" customHeight="1" x14ac:dyDescent="0.2">
      <c r="B42" s="25" t="s">
        <v>410</v>
      </c>
      <c r="C42" s="25" t="s">
        <v>411</v>
      </c>
      <c r="D42" s="25" t="s">
        <v>135</v>
      </c>
      <c r="E42" s="26">
        <v>57855</v>
      </c>
      <c r="F42" s="27">
        <v>2560.9499999999998</v>
      </c>
      <c r="G42" s="28">
        <v>1.17E-2</v>
      </c>
      <c r="H42" s="29"/>
    </row>
    <row r="43" spans="2:8" ht="15.75" customHeight="1" x14ac:dyDescent="0.2">
      <c r="B43" s="25" t="s">
        <v>633</v>
      </c>
      <c r="C43" s="25" t="s">
        <v>634</v>
      </c>
      <c r="D43" s="25" t="s">
        <v>299</v>
      </c>
      <c r="E43" s="26">
        <v>151951</v>
      </c>
      <c r="F43" s="27">
        <v>2547.5300000000002</v>
      </c>
      <c r="G43" s="28">
        <v>1.1599999999999999E-2</v>
      </c>
      <c r="H43" s="29"/>
    </row>
    <row r="44" spans="2:8" ht="15.75" customHeight="1" x14ac:dyDescent="0.2">
      <c r="B44" s="25" t="s">
        <v>251</v>
      </c>
      <c r="C44" s="25" t="s">
        <v>252</v>
      </c>
      <c r="D44" s="25" t="s">
        <v>124</v>
      </c>
      <c r="E44" s="26">
        <v>1773041</v>
      </c>
      <c r="F44" s="27">
        <v>2493.7800000000002</v>
      </c>
      <c r="G44" s="28">
        <v>1.14E-2</v>
      </c>
      <c r="H44" s="29"/>
    </row>
    <row r="45" spans="2:8" ht="15.75" customHeight="1" x14ac:dyDescent="0.2">
      <c r="B45" s="25" t="s">
        <v>497</v>
      </c>
      <c r="C45" s="25" t="s">
        <v>498</v>
      </c>
      <c r="D45" s="25" t="s">
        <v>178</v>
      </c>
      <c r="E45" s="26">
        <v>150766</v>
      </c>
      <c r="F45" s="27">
        <v>2475.88</v>
      </c>
      <c r="G45" s="28">
        <v>1.1299999999999999E-2</v>
      </c>
      <c r="H45" s="29"/>
    </row>
    <row r="46" spans="2:8" ht="15.75" customHeight="1" x14ac:dyDescent="0.2">
      <c r="B46" s="25" t="s">
        <v>142</v>
      </c>
      <c r="C46" s="25" t="s">
        <v>143</v>
      </c>
      <c r="D46" s="25" t="s">
        <v>127</v>
      </c>
      <c r="E46" s="26">
        <v>48550</v>
      </c>
      <c r="F46" s="27">
        <v>2456.8200000000002</v>
      </c>
      <c r="G46" s="28">
        <v>1.12E-2</v>
      </c>
      <c r="H46" s="29"/>
    </row>
    <row r="47" spans="2:8" ht="15.75" customHeight="1" x14ac:dyDescent="0.2">
      <c r="B47" s="25" t="s">
        <v>512</v>
      </c>
      <c r="C47" s="25" t="s">
        <v>513</v>
      </c>
      <c r="D47" s="25" t="s">
        <v>127</v>
      </c>
      <c r="E47" s="26">
        <v>30698</v>
      </c>
      <c r="F47" s="27">
        <v>2340.7800000000002</v>
      </c>
      <c r="G47" s="28">
        <v>1.0699999999999999E-2</v>
      </c>
      <c r="H47" s="29"/>
    </row>
    <row r="48" spans="2:8" ht="15.75" customHeight="1" x14ac:dyDescent="0.2">
      <c r="B48" s="25" t="s">
        <v>389</v>
      </c>
      <c r="C48" s="25" t="s">
        <v>390</v>
      </c>
      <c r="D48" s="25" t="s">
        <v>209</v>
      </c>
      <c r="E48" s="26">
        <v>216752</v>
      </c>
      <c r="F48" s="27">
        <v>2255.52</v>
      </c>
      <c r="G48" s="28">
        <v>1.03E-2</v>
      </c>
      <c r="H48" s="29"/>
    </row>
    <row r="49" spans="2:8" ht="15.75" customHeight="1" x14ac:dyDescent="0.2">
      <c r="B49" s="25" t="s">
        <v>258</v>
      </c>
      <c r="C49" s="25" t="s">
        <v>259</v>
      </c>
      <c r="D49" s="25" t="s">
        <v>141</v>
      </c>
      <c r="E49" s="26">
        <v>67237</v>
      </c>
      <c r="F49" s="27">
        <v>2215.83</v>
      </c>
      <c r="G49" s="28">
        <v>1.01E-2</v>
      </c>
      <c r="H49" s="29"/>
    </row>
    <row r="50" spans="2:8" ht="15.75" customHeight="1" x14ac:dyDescent="0.2">
      <c r="B50" s="25" t="s">
        <v>223</v>
      </c>
      <c r="C50" s="25" t="s">
        <v>224</v>
      </c>
      <c r="D50" s="25" t="s">
        <v>183</v>
      </c>
      <c r="E50" s="26">
        <v>41018</v>
      </c>
      <c r="F50" s="27">
        <v>2201.66</v>
      </c>
      <c r="G50" s="28">
        <v>1.01E-2</v>
      </c>
      <c r="H50" s="29"/>
    </row>
    <row r="51" spans="2:8" ht="15.75" customHeight="1" x14ac:dyDescent="0.2">
      <c r="B51" s="25" t="s">
        <v>686</v>
      </c>
      <c r="C51" s="25" t="s">
        <v>687</v>
      </c>
      <c r="D51" s="25" t="s">
        <v>164</v>
      </c>
      <c r="E51" s="26">
        <v>126652</v>
      </c>
      <c r="F51" s="27">
        <v>2190.83</v>
      </c>
      <c r="G51" s="28">
        <v>0.01</v>
      </c>
      <c r="H51" s="29"/>
    </row>
    <row r="52" spans="2:8" ht="15.75" customHeight="1" x14ac:dyDescent="0.2">
      <c r="B52" s="25" t="s">
        <v>338</v>
      </c>
      <c r="C52" s="25" t="s">
        <v>339</v>
      </c>
      <c r="D52" s="25" t="s">
        <v>244</v>
      </c>
      <c r="E52" s="26">
        <v>425548</v>
      </c>
      <c r="F52" s="27">
        <v>2131.7800000000002</v>
      </c>
      <c r="G52" s="28">
        <v>9.7000000000000003E-3</v>
      </c>
      <c r="H52" s="29"/>
    </row>
    <row r="53" spans="2:8" ht="15.75" customHeight="1" x14ac:dyDescent="0.2">
      <c r="B53" s="25" t="s">
        <v>463</v>
      </c>
      <c r="C53" s="25" t="s">
        <v>464</v>
      </c>
      <c r="D53" s="25" t="s">
        <v>209</v>
      </c>
      <c r="E53" s="26">
        <v>356600</v>
      </c>
      <c r="F53" s="27">
        <v>2077.91</v>
      </c>
      <c r="G53" s="28">
        <v>9.4999999999999998E-3</v>
      </c>
      <c r="H53" s="29"/>
    </row>
    <row r="54" spans="2:8" ht="15.75" customHeight="1" x14ac:dyDescent="0.2">
      <c r="B54" s="25" t="s">
        <v>267</v>
      </c>
      <c r="C54" s="25" t="s">
        <v>268</v>
      </c>
      <c r="D54" s="25" t="s">
        <v>132</v>
      </c>
      <c r="E54" s="26">
        <v>484098</v>
      </c>
      <c r="F54" s="27">
        <v>2073.88</v>
      </c>
      <c r="G54" s="28">
        <v>9.4999999999999998E-3</v>
      </c>
      <c r="H54" s="29"/>
    </row>
    <row r="55" spans="2:8" ht="15.75" customHeight="1" x14ac:dyDescent="0.2">
      <c r="B55" s="25" t="s">
        <v>580</v>
      </c>
      <c r="C55" s="25" t="s">
        <v>581</v>
      </c>
      <c r="D55" s="25" t="s">
        <v>191</v>
      </c>
      <c r="E55" s="26">
        <v>54938</v>
      </c>
      <c r="F55" s="27">
        <v>2059.21</v>
      </c>
      <c r="G55" s="28">
        <v>9.4000000000000004E-3</v>
      </c>
      <c r="H55" s="29"/>
    </row>
    <row r="56" spans="2:8" ht="15.75" customHeight="1" x14ac:dyDescent="0.2">
      <c r="B56" s="25" t="s">
        <v>562</v>
      </c>
      <c r="C56" s="25" t="s">
        <v>563</v>
      </c>
      <c r="D56" s="25" t="s">
        <v>299</v>
      </c>
      <c r="E56" s="26">
        <v>134389</v>
      </c>
      <c r="F56" s="27">
        <v>1976.93</v>
      </c>
      <c r="G56" s="28">
        <v>8.9999999999999993E-3</v>
      </c>
      <c r="H56" s="29"/>
    </row>
    <row r="57" spans="2:8" ht="15.75" customHeight="1" x14ac:dyDescent="0.2">
      <c r="B57" s="25" t="s">
        <v>614</v>
      </c>
      <c r="C57" s="25" t="s">
        <v>615</v>
      </c>
      <c r="D57" s="25" t="s">
        <v>414</v>
      </c>
      <c r="E57" s="26">
        <v>941936</v>
      </c>
      <c r="F57" s="27">
        <v>1946.98</v>
      </c>
      <c r="G57" s="28">
        <v>8.8999999999999999E-3</v>
      </c>
      <c r="H57" s="29"/>
    </row>
    <row r="58" spans="2:8" ht="15.75" customHeight="1" x14ac:dyDescent="0.2">
      <c r="B58" s="25" t="s">
        <v>574</v>
      </c>
      <c r="C58" s="25" t="s">
        <v>575</v>
      </c>
      <c r="D58" s="25" t="s">
        <v>191</v>
      </c>
      <c r="E58" s="26">
        <v>43003</v>
      </c>
      <c r="F58" s="27">
        <v>1781.66</v>
      </c>
      <c r="G58" s="28">
        <v>8.0999999999999996E-3</v>
      </c>
      <c r="H58" s="29"/>
    </row>
    <row r="59" spans="2:8" ht="15.75" customHeight="1" x14ac:dyDescent="0.2">
      <c r="B59" s="25" t="s">
        <v>412</v>
      </c>
      <c r="C59" s="25" t="s">
        <v>413</v>
      </c>
      <c r="D59" s="25" t="s">
        <v>414</v>
      </c>
      <c r="E59" s="26">
        <v>110577</v>
      </c>
      <c r="F59" s="27">
        <v>1756.46</v>
      </c>
      <c r="G59" s="28">
        <v>8.0000000000000002E-3</v>
      </c>
      <c r="H59" s="29"/>
    </row>
    <row r="60" spans="2:8" ht="15.75" customHeight="1" x14ac:dyDescent="0.2">
      <c r="B60" s="25" t="s">
        <v>368</v>
      </c>
      <c r="C60" s="25" t="s">
        <v>369</v>
      </c>
      <c r="D60" s="25" t="s">
        <v>124</v>
      </c>
      <c r="E60" s="26">
        <v>1474857</v>
      </c>
      <c r="F60" s="27">
        <v>1690.92</v>
      </c>
      <c r="G60" s="28">
        <v>7.7000000000000002E-3</v>
      </c>
      <c r="H60" s="29"/>
    </row>
    <row r="61" spans="2:8" ht="15.75" customHeight="1" x14ac:dyDescent="0.2">
      <c r="B61" s="25" t="s">
        <v>239</v>
      </c>
      <c r="C61" s="25" t="s">
        <v>240</v>
      </c>
      <c r="D61" s="25" t="s">
        <v>241</v>
      </c>
      <c r="E61" s="26">
        <v>321190</v>
      </c>
      <c r="F61" s="27">
        <v>1687.05</v>
      </c>
      <c r="G61" s="28">
        <v>7.7000000000000002E-3</v>
      </c>
      <c r="H61" s="29"/>
    </row>
    <row r="62" spans="2:8" ht="15.75" customHeight="1" x14ac:dyDescent="0.2">
      <c r="B62" s="25" t="s">
        <v>526</v>
      </c>
      <c r="C62" s="25" t="s">
        <v>527</v>
      </c>
      <c r="D62" s="25" t="s">
        <v>167</v>
      </c>
      <c r="E62" s="26">
        <v>671533</v>
      </c>
      <c r="F62" s="27">
        <v>1647.61</v>
      </c>
      <c r="G62" s="28">
        <v>7.4999999999999997E-3</v>
      </c>
      <c r="H62" s="29"/>
    </row>
    <row r="63" spans="2:8" ht="15.75" customHeight="1" x14ac:dyDescent="0.2">
      <c r="B63" s="25" t="s">
        <v>279</v>
      </c>
      <c r="C63" s="25" t="s">
        <v>280</v>
      </c>
      <c r="D63" s="25" t="s">
        <v>141</v>
      </c>
      <c r="E63" s="26">
        <v>52542</v>
      </c>
      <c r="F63" s="27">
        <v>1622.68</v>
      </c>
      <c r="G63" s="28">
        <v>7.4000000000000003E-3</v>
      </c>
      <c r="H63" s="29"/>
    </row>
    <row r="64" spans="2:8" ht="15.75" customHeight="1" x14ac:dyDescent="0.2">
      <c r="B64" s="25" t="s">
        <v>688</v>
      </c>
      <c r="C64" s="25" t="s">
        <v>689</v>
      </c>
      <c r="D64" s="25" t="s">
        <v>326</v>
      </c>
      <c r="E64" s="26">
        <v>243322</v>
      </c>
      <c r="F64" s="27">
        <v>1555.8</v>
      </c>
      <c r="G64" s="28">
        <v>7.1000000000000004E-3</v>
      </c>
      <c r="H64" s="29"/>
    </row>
    <row r="65" spans="2:16" ht="15.75" customHeight="1" x14ac:dyDescent="0.2">
      <c r="B65" s="25" t="s">
        <v>384</v>
      </c>
      <c r="C65" s="25" t="s">
        <v>385</v>
      </c>
      <c r="D65" s="25" t="s">
        <v>326</v>
      </c>
      <c r="E65" s="26">
        <v>226022</v>
      </c>
      <c r="F65" s="27">
        <v>1545.43</v>
      </c>
      <c r="G65" s="28">
        <v>7.1000000000000004E-3</v>
      </c>
      <c r="H65" s="29"/>
    </row>
    <row r="66" spans="2:16" ht="15.75" customHeight="1" x14ac:dyDescent="0.2">
      <c r="B66" s="25" t="s">
        <v>690</v>
      </c>
      <c r="C66" s="25" t="s">
        <v>691</v>
      </c>
      <c r="D66" s="25" t="s">
        <v>167</v>
      </c>
      <c r="E66" s="26">
        <v>41486</v>
      </c>
      <c r="F66" s="27">
        <v>1316.23</v>
      </c>
      <c r="G66" s="28">
        <v>6.0000000000000001E-3</v>
      </c>
      <c r="H66" s="29"/>
    </row>
    <row r="67" spans="2:16" ht="15.75" customHeight="1" x14ac:dyDescent="0.2">
      <c r="B67" s="25" t="s">
        <v>586</v>
      </c>
      <c r="C67" s="25" t="s">
        <v>587</v>
      </c>
      <c r="D67" s="25" t="s">
        <v>164</v>
      </c>
      <c r="E67" s="26">
        <v>65797</v>
      </c>
      <c r="F67" s="27">
        <v>1307.22</v>
      </c>
      <c r="G67" s="28">
        <v>6.0000000000000001E-3</v>
      </c>
      <c r="H67" s="29"/>
    </row>
    <row r="68" spans="2:16" ht="15.75" customHeight="1" x14ac:dyDescent="0.2">
      <c r="B68" s="25" t="s">
        <v>441</v>
      </c>
      <c r="C68" s="25" t="s">
        <v>442</v>
      </c>
      <c r="D68" s="25" t="s">
        <v>164</v>
      </c>
      <c r="E68" s="26">
        <v>614952</v>
      </c>
      <c r="F68" s="27">
        <v>1226.83</v>
      </c>
      <c r="G68" s="28">
        <v>5.5999999999999999E-3</v>
      </c>
      <c r="H68" s="29"/>
      <c r="L68" s="3"/>
    </row>
    <row r="69" spans="2:16" ht="15.75" customHeight="1" x14ac:dyDescent="0.2">
      <c r="B69" s="25" t="s">
        <v>471</v>
      </c>
      <c r="C69" s="25" t="s">
        <v>472</v>
      </c>
      <c r="D69" s="25" t="s">
        <v>170</v>
      </c>
      <c r="E69" s="26">
        <v>98899</v>
      </c>
      <c r="F69" s="27">
        <v>1125.32</v>
      </c>
      <c r="G69" s="28">
        <v>5.1000000000000004E-3</v>
      </c>
      <c r="H69" s="29"/>
    </row>
    <row r="70" spans="2:16" ht="15.75" customHeight="1" x14ac:dyDescent="0.2">
      <c r="B70" s="25" t="s">
        <v>649</v>
      </c>
      <c r="C70" s="25" t="s">
        <v>650</v>
      </c>
      <c r="D70" s="25" t="s">
        <v>651</v>
      </c>
      <c r="E70" s="26">
        <v>420210</v>
      </c>
      <c r="F70" s="27">
        <v>712.47</v>
      </c>
      <c r="G70" s="28">
        <v>3.3E-3</v>
      </c>
      <c r="H70" s="29"/>
      <c r="L70" s="3"/>
    </row>
    <row r="71" spans="2:16" ht="15.75" customHeight="1" x14ac:dyDescent="0.2">
      <c r="B71" s="25" t="s">
        <v>453</v>
      </c>
      <c r="C71" s="25" t="s">
        <v>454</v>
      </c>
      <c r="D71" s="25" t="s">
        <v>183</v>
      </c>
      <c r="E71" s="26">
        <v>1457</v>
      </c>
      <c r="F71" s="27">
        <v>326.57</v>
      </c>
      <c r="G71" s="28">
        <v>1.5E-3</v>
      </c>
      <c r="H71" s="29"/>
      <c r="L71" s="3"/>
    </row>
    <row r="72" spans="2:16" ht="15.75" customHeight="1" x14ac:dyDescent="0.2">
      <c r="B72" s="25" t="s">
        <v>556</v>
      </c>
      <c r="C72" s="25" t="s">
        <v>557</v>
      </c>
      <c r="D72" s="25" t="s">
        <v>299</v>
      </c>
      <c r="E72" s="26">
        <v>23276</v>
      </c>
      <c r="F72" s="27">
        <v>192.55</v>
      </c>
      <c r="G72" s="28">
        <v>8.9999999999999998E-4</v>
      </c>
      <c r="H72" s="29"/>
      <c r="L72" s="3"/>
    </row>
    <row r="73" spans="2:16" ht="15.75" customHeight="1" x14ac:dyDescent="0.2">
      <c r="B73" s="25" t="s">
        <v>334</v>
      </c>
      <c r="C73" s="25" t="s">
        <v>335</v>
      </c>
      <c r="D73" s="25" t="s">
        <v>209</v>
      </c>
      <c r="E73" s="26">
        <v>9595</v>
      </c>
      <c r="F73" s="27">
        <v>120.38</v>
      </c>
      <c r="G73" s="28">
        <v>5.9999999999999995E-4</v>
      </c>
      <c r="H73" s="29"/>
      <c r="L73" s="3"/>
    </row>
    <row r="74" spans="2:16" ht="15.75" customHeight="1" x14ac:dyDescent="0.2">
      <c r="B74" s="24" t="s">
        <v>90</v>
      </c>
      <c r="C74" s="24"/>
      <c r="D74" s="24"/>
      <c r="E74" s="30"/>
      <c r="F74" s="31">
        <v>201520.88</v>
      </c>
      <c r="G74" s="32">
        <v>0.92090000000000005</v>
      </c>
      <c r="H74" s="33"/>
      <c r="L74" s="3"/>
    </row>
    <row r="75" spans="2:16" ht="15.75" customHeight="1" x14ac:dyDescent="0.2">
      <c r="B75" s="24" t="s">
        <v>144</v>
      </c>
      <c r="C75" s="25"/>
      <c r="D75" s="25"/>
      <c r="E75" s="26"/>
      <c r="F75" s="27"/>
      <c r="G75" s="28"/>
      <c r="H75" s="29"/>
      <c r="L75" s="5"/>
      <c r="M75" s="5"/>
      <c r="N75" s="6"/>
      <c r="O75" s="6"/>
      <c r="P75" s="5"/>
    </row>
    <row r="76" spans="2:16" ht="15.75" customHeight="1" x14ac:dyDescent="0.2">
      <c r="B76" s="24" t="s">
        <v>90</v>
      </c>
      <c r="C76" s="25"/>
      <c r="D76" s="25"/>
      <c r="E76" s="26"/>
      <c r="F76" s="34" t="s">
        <v>92</v>
      </c>
      <c r="G76" s="35" t="s">
        <v>92</v>
      </c>
      <c r="H76" s="29"/>
    </row>
    <row r="77" spans="2:16" ht="15.75" customHeight="1" x14ac:dyDescent="0.2">
      <c r="B77" s="25"/>
      <c r="C77" s="25"/>
      <c r="D77" s="25"/>
      <c r="E77" s="26"/>
      <c r="F77" s="27"/>
      <c r="G77" s="28"/>
      <c r="H77" s="29"/>
    </row>
    <row r="78" spans="2:16" ht="15.75" customHeight="1" x14ac:dyDescent="0.2">
      <c r="B78" s="36" t="s">
        <v>94</v>
      </c>
      <c r="C78" s="36"/>
      <c r="D78" s="36"/>
      <c r="E78" s="37"/>
      <c r="F78" s="31">
        <v>201520.88</v>
      </c>
      <c r="G78" s="32">
        <v>0.92090000000000005</v>
      </c>
      <c r="H78" s="33"/>
      <c r="L78" s="7"/>
      <c r="M78" s="7"/>
      <c r="N78" s="7"/>
      <c r="O78" s="7"/>
      <c r="P78" s="7"/>
    </row>
    <row r="79" spans="2:16" ht="15.75" customHeight="1" x14ac:dyDescent="0.2">
      <c r="B79" s="25"/>
      <c r="C79" s="25"/>
      <c r="D79" s="25"/>
      <c r="E79" s="26"/>
      <c r="F79" s="27"/>
      <c r="G79" s="28"/>
      <c r="H79" s="29"/>
      <c r="L79" s="7"/>
      <c r="M79" s="7"/>
      <c r="N79" s="7"/>
      <c r="O79" s="7"/>
      <c r="P79" s="7"/>
    </row>
    <row r="80" spans="2:16" ht="15.75" customHeight="1" x14ac:dyDescent="0.2">
      <c r="B80" s="25"/>
      <c r="C80" s="25"/>
      <c r="D80" s="25"/>
      <c r="E80" s="26"/>
      <c r="F80" s="27"/>
      <c r="G80" s="28"/>
      <c r="H80" s="29"/>
      <c r="L80" s="7"/>
      <c r="M80" s="7"/>
      <c r="N80" s="7"/>
      <c r="O80" s="7"/>
      <c r="P80" s="7"/>
    </row>
    <row r="81" spans="2:16" ht="15.75" customHeight="1" x14ac:dyDescent="0.2">
      <c r="B81" s="24" t="s">
        <v>97</v>
      </c>
      <c r="C81" s="25"/>
      <c r="D81" s="25"/>
      <c r="E81" s="26"/>
      <c r="F81" s="27"/>
      <c r="G81" s="28"/>
      <c r="H81" s="29"/>
      <c r="L81" s="7"/>
      <c r="M81" s="7"/>
      <c r="N81" s="7"/>
      <c r="O81" s="7"/>
      <c r="P81" s="7"/>
    </row>
    <row r="82" spans="2:16" ht="15.75" customHeight="1" x14ac:dyDescent="0.2">
      <c r="B82" s="25" t="s">
        <v>98</v>
      </c>
      <c r="C82" s="25"/>
      <c r="D82" s="25"/>
      <c r="E82" s="26"/>
      <c r="F82" s="27">
        <v>17652.54</v>
      </c>
      <c r="G82" s="28">
        <v>8.0699999999999994E-2</v>
      </c>
      <c r="H82" s="29"/>
      <c r="L82" s="7"/>
      <c r="M82" s="7"/>
      <c r="N82" s="7"/>
      <c r="O82" s="7"/>
      <c r="P82" s="7"/>
    </row>
    <row r="83" spans="2:16" ht="15.75" customHeight="1" x14ac:dyDescent="0.2">
      <c r="B83" s="24" t="s">
        <v>90</v>
      </c>
      <c r="C83" s="24"/>
      <c r="D83" s="24"/>
      <c r="E83" s="30"/>
      <c r="F83" s="31">
        <v>17652.54</v>
      </c>
      <c r="G83" s="32">
        <v>8.0699999999999994E-2</v>
      </c>
      <c r="H83" s="33"/>
      <c r="L83" s="7"/>
      <c r="M83" s="7"/>
      <c r="N83" s="7"/>
      <c r="O83" s="7"/>
      <c r="P83" s="7"/>
    </row>
    <row r="84" spans="2:16" ht="15.75" customHeight="1" x14ac:dyDescent="0.2">
      <c r="B84" s="25"/>
      <c r="C84" s="25"/>
      <c r="D84" s="25"/>
      <c r="E84" s="26"/>
      <c r="F84" s="27"/>
      <c r="G84" s="28"/>
      <c r="H84" s="29"/>
      <c r="L84" s="7"/>
      <c r="M84" s="7"/>
      <c r="N84" s="7"/>
      <c r="O84" s="7"/>
      <c r="P84" s="7"/>
    </row>
    <row r="85" spans="2:16" ht="15.75" customHeight="1" x14ac:dyDescent="0.2">
      <c r="B85" s="36" t="s">
        <v>94</v>
      </c>
      <c r="C85" s="36"/>
      <c r="D85" s="36"/>
      <c r="E85" s="37"/>
      <c r="F85" s="31">
        <v>17652.54</v>
      </c>
      <c r="G85" s="32">
        <v>8.0699999999999994E-2</v>
      </c>
      <c r="H85" s="33"/>
    </row>
    <row r="86" spans="2:16" ht="15.75" customHeight="1" x14ac:dyDescent="0.2">
      <c r="B86" s="25" t="s">
        <v>99</v>
      </c>
      <c r="C86" s="25"/>
      <c r="D86" s="25"/>
      <c r="E86" s="26"/>
      <c r="F86" s="38">
        <v>-348.21</v>
      </c>
      <c r="G86" s="39">
        <v>-1.6000000000000458E-3</v>
      </c>
      <c r="H86" s="29"/>
      <c r="L86" s="3"/>
    </row>
    <row r="87" spans="2:16" ht="15.75" customHeight="1" x14ac:dyDescent="0.2">
      <c r="B87" s="40" t="s">
        <v>100</v>
      </c>
      <c r="C87" s="40"/>
      <c r="D87" s="40"/>
      <c r="E87" s="41"/>
      <c r="F87" s="42">
        <v>218825.21</v>
      </c>
      <c r="G87" s="43">
        <v>1</v>
      </c>
      <c r="H87" s="44"/>
    </row>
    <row r="88" spans="2:16" ht="15.75" customHeight="1" x14ac:dyDescent="0.2">
      <c r="B88" s="2"/>
    </row>
    <row r="89" spans="2:16" ht="15.75" customHeight="1" x14ac:dyDescent="0.2">
      <c r="B89" s="12" t="s">
        <v>119</v>
      </c>
    </row>
  </sheetData>
  <hyperlinks>
    <hyperlink ref="I1" location="'Sheet1'!A1" display="Index" xr:uid="{FACB6512-76D4-43F5-8E20-E9210E2184D6}"/>
  </hyperlinks>
  <pageMargins left="0.7" right="0.7" top="0.75" bottom="0.75" header="0.3" footer="0.3"/>
  <pageSetup orientation="portrait" horizontalDpi="300" verticalDpi="300" r:id="rId1"/>
  <headerFooter>
    <oddHeader>&amp;L&amp;"Arial"&amp;9&amp;K317100PUBLIC&amp;1#</odd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7F4373-C2D7-429B-9475-FD2B8808901D}">
  <dimension ref="B1:P87"/>
  <sheetViews>
    <sheetView workbookViewId="0"/>
  </sheetViews>
  <sheetFormatPr defaultColWidth="9.140625" defaultRowHeight="15.75" customHeight="1" x14ac:dyDescent="0.2"/>
  <cols>
    <col min="1" max="1" width="3.5703125" style="2" customWidth="1"/>
    <col min="2" max="2" width="50.42578125" style="9" customWidth="1"/>
    <col min="3" max="3" width="15.7109375" style="9" customWidth="1"/>
    <col min="4" max="4" width="26.5703125" style="9" customWidth="1"/>
    <col min="5" max="5" width="15.28515625" style="2" customWidth="1"/>
    <col min="6" max="6" width="16.42578125" style="2" customWidth="1"/>
    <col min="7" max="7" width="15.28515625" style="8" customWidth="1"/>
    <col min="8" max="8" width="4.8554687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20</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120</v>
      </c>
      <c r="C5" s="19"/>
      <c r="D5" s="19"/>
      <c r="E5" s="20"/>
      <c r="F5" s="21"/>
      <c r="G5" s="22"/>
      <c r="H5" s="23"/>
    </row>
    <row r="6" spans="2:9" ht="15.75" customHeight="1" x14ac:dyDescent="0.2">
      <c r="B6" s="24" t="s">
        <v>121</v>
      </c>
      <c r="C6" s="25"/>
      <c r="D6" s="25"/>
      <c r="E6" s="26"/>
      <c r="F6" s="27"/>
      <c r="G6" s="28"/>
      <c r="H6" s="29"/>
    </row>
    <row r="7" spans="2:9" ht="15.75" customHeight="1" x14ac:dyDescent="0.2">
      <c r="B7" s="25" t="s">
        <v>128</v>
      </c>
      <c r="C7" s="25" t="s">
        <v>129</v>
      </c>
      <c r="D7" s="25" t="s">
        <v>124</v>
      </c>
      <c r="E7" s="26">
        <v>199037</v>
      </c>
      <c r="F7" s="27">
        <v>2938.78</v>
      </c>
      <c r="G7" s="28">
        <v>4.3200000000000002E-2</v>
      </c>
      <c r="H7" s="29"/>
    </row>
    <row r="8" spans="2:9" ht="15.75" customHeight="1" x14ac:dyDescent="0.2">
      <c r="B8" s="25" t="s">
        <v>122</v>
      </c>
      <c r="C8" s="25" t="s">
        <v>123</v>
      </c>
      <c r="D8" s="25" t="s">
        <v>124</v>
      </c>
      <c r="E8" s="26">
        <v>266235</v>
      </c>
      <c r="F8" s="27">
        <v>2436.98</v>
      </c>
      <c r="G8" s="28">
        <v>3.5799999999999998E-2</v>
      </c>
      <c r="H8" s="29"/>
    </row>
    <row r="9" spans="2:9" ht="15.75" customHeight="1" x14ac:dyDescent="0.2">
      <c r="B9" s="25" t="s">
        <v>380</v>
      </c>
      <c r="C9" s="25" t="s">
        <v>381</v>
      </c>
      <c r="D9" s="25" t="s">
        <v>167</v>
      </c>
      <c r="E9" s="26">
        <v>799923</v>
      </c>
      <c r="F9" s="27">
        <v>1972.61</v>
      </c>
      <c r="G9" s="28">
        <v>2.9000000000000001E-2</v>
      </c>
      <c r="H9" s="29"/>
    </row>
    <row r="10" spans="2:9" ht="15.75" customHeight="1" x14ac:dyDescent="0.2">
      <c r="B10" s="25" t="s">
        <v>234</v>
      </c>
      <c r="C10" s="25" t="s">
        <v>235</v>
      </c>
      <c r="D10" s="25" t="s">
        <v>124</v>
      </c>
      <c r="E10" s="26">
        <v>268859</v>
      </c>
      <c r="F10" s="27">
        <v>1520.53</v>
      </c>
      <c r="G10" s="28">
        <v>2.23E-2</v>
      </c>
      <c r="H10" s="29"/>
    </row>
    <row r="11" spans="2:9" ht="15.75" customHeight="1" x14ac:dyDescent="0.2">
      <c r="B11" s="25" t="s">
        <v>136</v>
      </c>
      <c r="C11" s="25" t="s">
        <v>137</v>
      </c>
      <c r="D11" s="25" t="s">
        <v>138</v>
      </c>
      <c r="E11" s="26">
        <v>63641</v>
      </c>
      <c r="F11" s="27">
        <v>1456.04</v>
      </c>
      <c r="G11" s="28">
        <v>2.1399999999999999E-2</v>
      </c>
      <c r="H11" s="29"/>
    </row>
    <row r="12" spans="2:9" ht="15.75" customHeight="1" x14ac:dyDescent="0.2">
      <c r="B12" s="25" t="s">
        <v>269</v>
      </c>
      <c r="C12" s="25" t="s">
        <v>270</v>
      </c>
      <c r="D12" s="25" t="s">
        <v>124</v>
      </c>
      <c r="E12" s="26">
        <v>81201</v>
      </c>
      <c r="F12" s="27">
        <v>1412.41</v>
      </c>
      <c r="G12" s="28">
        <v>2.07E-2</v>
      </c>
      <c r="H12" s="29"/>
    </row>
    <row r="13" spans="2:9" ht="15.75" customHeight="1" x14ac:dyDescent="0.2">
      <c r="B13" s="25" t="s">
        <v>125</v>
      </c>
      <c r="C13" s="25" t="s">
        <v>126</v>
      </c>
      <c r="D13" s="25" t="s">
        <v>127</v>
      </c>
      <c r="E13" s="26">
        <v>100403</v>
      </c>
      <c r="F13" s="27">
        <v>1373.91</v>
      </c>
      <c r="G13" s="28">
        <v>2.0199999999999999E-2</v>
      </c>
      <c r="H13" s="29"/>
    </row>
    <row r="14" spans="2:9" ht="15.75" customHeight="1" x14ac:dyDescent="0.2">
      <c r="B14" s="25" t="s">
        <v>384</v>
      </c>
      <c r="C14" s="25" t="s">
        <v>385</v>
      </c>
      <c r="D14" s="25" t="s">
        <v>326</v>
      </c>
      <c r="E14" s="26">
        <v>194311</v>
      </c>
      <c r="F14" s="27">
        <v>1328.6</v>
      </c>
      <c r="G14" s="28">
        <v>1.95E-2</v>
      </c>
      <c r="H14" s="29"/>
    </row>
    <row r="15" spans="2:9" ht="15.75" customHeight="1" x14ac:dyDescent="0.2">
      <c r="B15" s="25" t="s">
        <v>404</v>
      </c>
      <c r="C15" s="25" t="s">
        <v>405</v>
      </c>
      <c r="D15" s="25" t="s">
        <v>326</v>
      </c>
      <c r="E15" s="26">
        <v>52087</v>
      </c>
      <c r="F15" s="27">
        <v>1294.52</v>
      </c>
      <c r="G15" s="28">
        <v>1.9E-2</v>
      </c>
      <c r="H15" s="29"/>
    </row>
    <row r="16" spans="2:9" ht="15.75" customHeight="1" x14ac:dyDescent="0.2">
      <c r="B16" s="25" t="s">
        <v>346</v>
      </c>
      <c r="C16" s="25" t="s">
        <v>347</v>
      </c>
      <c r="D16" s="25" t="s">
        <v>209</v>
      </c>
      <c r="E16" s="26">
        <v>265426</v>
      </c>
      <c r="F16" s="27">
        <v>1221.3599999999999</v>
      </c>
      <c r="G16" s="28">
        <v>1.7899999999999999E-2</v>
      </c>
      <c r="H16" s="29"/>
    </row>
    <row r="17" spans="2:8" ht="15.75" customHeight="1" x14ac:dyDescent="0.2">
      <c r="B17" s="25" t="s">
        <v>489</v>
      </c>
      <c r="C17" s="25" t="s">
        <v>490</v>
      </c>
      <c r="D17" s="25" t="s">
        <v>388</v>
      </c>
      <c r="E17" s="26">
        <v>149934</v>
      </c>
      <c r="F17" s="27">
        <v>1207.04</v>
      </c>
      <c r="G17" s="28">
        <v>1.77E-2</v>
      </c>
      <c r="H17" s="29"/>
    </row>
    <row r="18" spans="2:8" ht="15.75" customHeight="1" x14ac:dyDescent="0.2">
      <c r="B18" s="25" t="s">
        <v>201</v>
      </c>
      <c r="C18" s="25" t="s">
        <v>202</v>
      </c>
      <c r="D18" s="25" t="s">
        <v>203</v>
      </c>
      <c r="E18" s="26">
        <v>24345</v>
      </c>
      <c r="F18" s="27">
        <v>1173.4000000000001</v>
      </c>
      <c r="G18" s="28">
        <v>1.72E-2</v>
      </c>
      <c r="H18" s="29"/>
    </row>
    <row r="19" spans="2:8" ht="15.75" customHeight="1" x14ac:dyDescent="0.2">
      <c r="B19" s="25" t="s">
        <v>631</v>
      </c>
      <c r="C19" s="25" t="s">
        <v>632</v>
      </c>
      <c r="D19" s="25" t="s">
        <v>173</v>
      </c>
      <c r="E19" s="26">
        <v>901230</v>
      </c>
      <c r="F19" s="27">
        <v>1171.1500000000001</v>
      </c>
      <c r="G19" s="28">
        <v>1.72E-2</v>
      </c>
      <c r="H19" s="29"/>
    </row>
    <row r="20" spans="2:8" ht="15.75" customHeight="1" x14ac:dyDescent="0.2">
      <c r="B20" s="25" t="s">
        <v>358</v>
      </c>
      <c r="C20" s="25" t="s">
        <v>359</v>
      </c>
      <c r="D20" s="25" t="s">
        <v>233</v>
      </c>
      <c r="E20" s="26">
        <v>528558</v>
      </c>
      <c r="F20" s="27">
        <v>1135.08</v>
      </c>
      <c r="G20" s="28">
        <v>1.67E-2</v>
      </c>
      <c r="H20" s="29"/>
    </row>
    <row r="21" spans="2:8" ht="15.75" customHeight="1" x14ac:dyDescent="0.2">
      <c r="B21" s="25" t="s">
        <v>271</v>
      </c>
      <c r="C21" s="25" t="s">
        <v>272</v>
      </c>
      <c r="D21" s="25" t="s">
        <v>141</v>
      </c>
      <c r="E21" s="26">
        <v>10844</v>
      </c>
      <c r="F21" s="27">
        <v>1126.94</v>
      </c>
      <c r="G21" s="28">
        <v>1.66E-2</v>
      </c>
      <c r="H21" s="29"/>
    </row>
    <row r="22" spans="2:8" ht="15.75" customHeight="1" x14ac:dyDescent="0.2">
      <c r="B22" s="25" t="s">
        <v>139</v>
      </c>
      <c r="C22" s="25" t="s">
        <v>140</v>
      </c>
      <c r="D22" s="25" t="s">
        <v>141</v>
      </c>
      <c r="E22" s="26">
        <v>75530</v>
      </c>
      <c r="F22" s="27">
        <v>1101.68</v>
      </c>
      <c r="G22" s="28">
        <v>1.6199999999999999E-2</v>
      </c>
      <c r="H22" s="29"/>
    </row>
    <row r="23" spans="2:8" ht="15.75" customHeight="1" x14ac:dyDescent="0.2">
      <c r="B23" s="25" t="s">
        <v>336</v>
      </c>
      <c r="C23" s="25" t="s">
        <v>337</v>
      </c>
      <c r="D23" s="25" t="s">
        <v>191</v>
      </c>
      <c r="E23" s="26">
        <v>452721</v>
      </c>
      <c r="F23" s="27">
        <v>1096.49</v>
      </c>
      <c r="G23" s="28">
        <v>1.61E-2</v>
      </c>
      <c r="H23" s="29"/>
    </row>
    <row r="24" spans="2:8" ht="15.75" customHeight="1" x14ac:dyDescent="0.2">
      <c r="B24" s="25" t="s">
        <v>395</v>
      </c>
      <c r="C24" s="25" t="s">
        <v>396</v>
      </c>
      <c r="D24" s="25" t="s">
        <v>397</v>
      </c>
      <c r="E24" s="26">
        <v>102728</v>
      </c>
      <c r="F24" s="27">
        <v>1071.45</v>
      </c>
      <c r="G24" s="28">
        <v>1.5699999999999999E-2</v>
      </c>
      <c r="H24" s="29"/>
    </row>
    <row r="25" spans="2:8" ht="15.75" customHeight="1" x14ac:dyDescent="0.2">
      <c r="B25" s="25" t="s">
        <v>142</v>
      </c>
      <c r="C25" s="25" t="s">
        <v>143</v>
      </c>
      <c r="D25" s="25" t="s">
        <v>127</v>
      </c>
      <c r="E25" s="26">
        <v>20875</v>
      </c>
      <c r="F25" s="27">
        <v>1056.3599999999999</v>
      </c>
      <c r="G25" s="28">
        <v>1.55E-2</v>
      </c>
      <c r="H25" s="29"/>
    </row>
    <row r="26" spans="2:8" ht="15.75" customHeight="1" x14ac:dyDescent="0.2">
      <c r="B26" s="25" t="s">
        <v>690</v>
      </c>
      <c r="C26" s="25" t="s">
        <v>691</v>
      </c>
      <c r="D26" s="25" t="s">
        <v>167</v>
      </c>
      <c r="E26" s="26">
        <v>33233</v>
      </c>
      <c r="F26" s="27">
        <v>1054.3800000000001</v>
      </c>
      <c r="G26" s="28">
        <v>1.55E-2</v>
      </c>
      <c r="H26" s="29"/>
    </row>
    <row r="27" spans="2:8" ht="15.75" customHeight="1" x14ac:dyDescent="0.2">
      <c r="B27" s="25" t="s">
        <v>366</v>
      </c>
      <c r="C27" s="25" t="s">
        <v>367</v>
      </c>
      <c r="D27" s="25" t="s">
        <v>167</v>
      </c>
      <c r="E27" s="26">
        <v>764021</v>
      </c>
      <c r="F27" s="27">
        <v>1016.15</v>
      </c>
      <c r="G27" s="28">
        <v>1.49E-2</v>
      </c>
      <c r="H27" s="29"/>
    </row>
    <row r="28" spans="2:8" ht="15.75" customHeight="1" x14ac:dyDescent="0.2">
      <c r="B28" s="25" t="s">
        <v>344</v>
      </c>
      <c r="C28" s="25" t="s">
        <v>345</v>
      </c>
      <c r="D28" s="25" t="s">
        <v>299</v>
      </c>
      <c r="E28" s="26">
        <v>99643</v>
      </c>
      <c r="F28" s="27">
        <v>1015.71</v>
      </c>
      <c r="G28" s="28">
        <v>1.49E-2</v>
      </c>
      <c r="H28" s="29"/>
    </row>
    <row r="29" spans="2:8" ht="15.75" customHeight="1" x14ac:dyDescent="0.2">
      <c r="B29" s="25" t="s">
        <v>251</v>
      </c>
      <c r="C29" s="25" t="s">
        <v>252</v>
      </c>
      <c r="D29" s="25" t="s">
        <v>124</v>
      </c>
      <c r="E29" s="26">
        <v>710695</v>
      </c>
      <c r="F29" s="27">
        <v>999.59</v>
      </c>
      <c r="G29" s="28">
        <v>1.47E-2</v>
      </c>
      <c r="H29" s="29"/>
    </row>
    <row r="30" spans="2:8" ht="15.75" customHeight="1" x14ac:dyDescent="0.2">
      <c r="B30" s="25" t="s">
        <v>463</v>
      </c>
      <c r="C30" s="25" t="s">
        <v>464</v>
      </c>
      <c r="D30" s="25" t="s">
        <v>209</v>
      </c>
      <c r="E30" s="26">
        <v>165956</v>
      </c>
      <c r="F30" s="27">
        <v>967.03</v>
      </c>
      <c r="G30" s="28">
        <v>1.4200000000000001E-2</v>
      </c>
      <c r="H30" s="29"/>
    </row>
    <row r="31" spans="2:8" ht="15.75" customHeight="1" x14ac:dyDescent="0.2">
      <c r="B31" s="25" t="s">
        <v>192</v>
      </c>
      <c r="C31" s="25" t="s">
        <v>193</v>
      </c>
      <c r="D31" s="25" t="s">
        <v>158</v>
      </c>
      <c r="E31" s="26">
        <v>50995</v>
      </c>
      <c r="F31" s="27">
        <v>962.12</v>
      </c>
      <c r="G31" s="28">
        <v>1.41E-2</v>
      </c>
      <c r="H31" s="29"/>
    </row>
    <row r="32" spans="2:8" ht="15.75" customHeight="1" x14ac:dyDescent="0.2">
      <c r="B32" s="25" t="s">
        <v>199</v>
      </c>
      <c r="C32" s="25" t="s">
        <v>200</v>
      </c>
      <c r="D32" s="25" t="s">
        <v>124</v>
      </c>
      <c r="E32" s="26">
        <v>97555</v>
      </c>
      <c r="F32" s="27">
        <v>957.84</v>
      </c>
      <c r="G32" s="28">
        <v>1.41E-2</v>
      </c>
      <c r="H32" s="29"/>
    </row>
    <row r="33" spans="2:8" ht="15.75" customHeight="1" x14ac:dyDescent="0.2">
      <c r="B33" s="25" t="s">
        <v>277</v>
      </c>
      <c r="C33" s="25" t="s">
        <v>278</v>
      </c>
      <c r="D33" s="25" t="s">
        <v>250</v>
      </c>
      <c r="E33" s="26">
        <v>91180</v>
      </c>
      <c r="F33" s="27">
        <v>941.34</v>
      </c>
      <c r="G33" s="28">
        <v>1.38E-2</v>
      </c>
      <c r="H33" s="29"/>
    </row>
    <row r="34" spans="2:8" ht="15.75" customHeight="1" x14ac:dyDescent="0.2">
      <c r="B34" s="25" t="s">
        <v>441</v>
      </c>
      <c r="C34" s="25" t="s">
        <v>442</v>
      </c>
      <c r="D34" s="25" t="s">
        <v>164</v>
      </c>
      <c r="E34" s="26">
        <v>465232</v>
      </c>
      <c r="F34" s="27">
        <v>928.14</v>
      </c>
      <c r="G34" s="28">
        <v>1.3599999999999999E-2</v>
      </c>
      <c r="H34" s="29"/>
    </row>
    <row r="35" spans="2:8" ht="15.75" customHeight="1" x14ac:dyDescent="0.2">
      <c r="B35" s="25" t="s">
        <v>562</v>
      </c>
      <c r="C35" s="25" t="s">
        <v>563</v>
      </c>
      <c r="D35" s="25" t="s">
        <v>299</v>
      </c>
      <c r="E35" s="26">
        <v>62761</v>
      </c>
      <c r="F35" s="27">
        <v>923.25</v>
      </c>
      <c r="G35" s="28">
        <v>1.3599999999999999E-2</v>
      </c>
      <c r="H35" s="29"/>
    </row>
    <row r="36" spans="2:8" ht="15.75" customHeight="1" x14ac:dyDescent="0.2">
      <c r="B36" s="25" t="s">
        <v>327</v>
      </c>
      <c r="C36" s="25" t="s">
        <v>328</v>
      </c>
      <c r="D36" s="25" t="s">
        <v>329</v>
      </c>
      <c r="E36" s="26">
        <v>112631</v>
      </c>
      <c r="F36" s="27">
        <v>922.22</v>
      </c>
      <c r="G36" s="28">
        <v>1.35E-2</v>
      </c>
      <c r="H36" s="29"/>
    </row>
    <row r="37" spans="2:8" ht="15.75" customHeight="1" x14ac:dyDescent="0.2">
      <c r="B37" s="25" t="s">
        <v>285</v>
      </c>
      <c r="C37" s="25" t="s">
        <v>286</v>
      </c>
      <c r="D37" s="25" t="s">
        <v>164</v>
      </c>
      <c r="E37" s="26">
        <v>40761</v>
      </c>
      <c r="F37" s="27">
        <v>894.83</v>
      </c>
      <c r="G37" s="28">
        <v>1.3100000000000001E-2</v>
      </c>
      <c r="H37" s="29"/>
    </row>
    <row r="38" spans="2:8" ht="15.75" customHeight="1" x14ac:dyDescent="0.2">
      <c r="B38" s="25" t="s">
        <v>279</v>
      </c>
      <c r="C38" s="25" t="s">
        <v>280</v>
      </c>
      <c r="D38" s="25" t="s">
        <v>141</v>
      </c>
      <c r="E38" s="26">
        <v>28309</v>
      </c>
      <c r="F38" s="27">
        <v>874.28</v>
      </c>
      <c r="G38" s="28">
        <v>1.2800000000000001E-2</v>
      </c>
      <c r="H38" s="29"/>
    </row>
    <row r="39" spans="2:8" ht="15.75" customHeight="1" x14ac:dyDescent="0.2">
      <c r="B39" s="25" t="s">
        <v>322</v>
      </c>
      <c r="C39" s="25" t="s">
        <v>323</v>
      </c>
      <c r="D39" s="25" t="s">
        <v>167</v>
      </c>
      <c r="E39" s="26">
        <v>53845</v>
      </c>
      <c r="F39" s="27">
        <v>860.01</v>
      </c>
      <c r="G39" s="28">
        <v>1.26E-2</v>
      </c>
      <c r="H39" s="29"/>
    </row>
    <row r="40" spans="2:8" ht="15.75" customHeight="1" x14ac:dyDescent="0.2">
      <c r="B40" s="25" t="s">
        <v>302</v>
      </c>
      <c r="C40" s="25" t="s">
        <v>303</v>
      </c>
      <c r="D40" s="25" t="s">
        <v>164</v>
      </c>
      <c r="E40" s="26">
        <v>24985</v>
      </c>
      <c r="F40" s="27">
        <v>859.05</v>
      </c>
      <c r="G40" s="28">
        <v>1.26E-2</v>
      </c>
      <c r="H40" s="29"/>
    </row>
    <row r="41" spans="2:8" ht="15.75" customHeight="1" x14ac:dyDescent="0.2">
      <c r="B41" s="25" t="s">
        <v>398</v>
      </c>
      <c r="C41" s="25" t="s">
        <v>399</v>
      </c>
      <c r="D41" s="25" t="s">
        <v>183</v>
      </c>
      <c r="E41" s="26">
        <v>22874</v>
      </c>
      <c r="F41" s="27">
        <v>851.34</v>
      </c>
      <c r="G41" s="28">
        <v>1.2500000000000001E-2</v>
      </c>
      <c r="H41" s="29"/>
    </row>
    <row r="42" spans="2:8" ht="15.75" customHeight="1" x14ac:dyDescent="0.2">
      <c r="B42" s="25" t="s">
        <v>242</v>
      </c>
      <c r="C42" s="25" t="s">
        <v>243</v>
      </c>
      <c r="D42" s="25" t="s">
        <v>244</v>
      </c>
      <c r="E42" s="26">
        <v>219775</v>
      </c>
      <c r="F42" s="27">
        <v>842.62</v>
      </c>
      <c r="G42" s="28">
        <v>1.24E-2</v>
      </c>
      <c r="H42" s="29"/>
    </row>
    <row r="43" spans="2:8" ht="15.75" customHeight="1" x14ac:dyDescent="0.2">
      <c r="B43" s="25" t="s">
        <v>524</v>
      </c>
      <c r="C43" s="25" t="s">
        <v>525</v>
      </c>
      <c r="D43" s="25" t="s">
        <v>178</v>
      </c>
      <c r="E43" s="26">
        <v>65732</v>
      </c>
      <c r="F43" s="27">
        <v>829.11</v>
      </c>
      <c r="G43" s="28">
        <v>1.2200000000000001E-2</v>
      </c>
      <c r="H43" s="29"/>
    </row>
    <row r="44" spans="2:8" ht="15.75" customHeight="1" x14ac:dyDescent="0.2">
      <c r="B44" s="25" t="s">
        <v>389</v>
      </c>
      <c r="C44" s="25" t="s">
        <v>390</v>
      </c>
      <c r="D44" s="25" t="s">
        <v>209</v>
      </c>
      <c r="E44" s="26">
        <v>79612</v>
      </c>
      <c r="F44" s="27">
        <v>828.44</v>
      </c>
      <c r="G44" s="28">
        <v>1.2200000000000001E-2</v>
      </c>
      <c r="H44" s="29"/>
    </row>
    <row r="45" spans="2:8" ht="15.75" customHeight="1" x14ac:dyDescent="0.2">
      <c r="B45" s="25" t="s">
        <v>352</v>
      </c>
      <c r="C45" s="25" t="s">
        <v>353</v>
      </c>
      <c r="D45" s="25" t="s">
        <v>299</v>
      </c>
      <c r="E45" s="26">
        <v>34335</v>
      </c>
      <c r="F45" s="27">
        <v>824.86</v>
      </c>
      <c r="G45" s="28">
        <v>1.21E-2</v>
      </c>
      <c r="H45" s="29"/>
    </row>
    <row r="46" spans="2:8" ht="15.75" customHeight="1" x14ac:dyDescent="0.2">
      <c r="B46" s="25" t="s">
        <v>318</v>
      </c>
      <c r="C46" s="25" t="s">
        <v>319</v>
      </c>
      <c r="D46" s="25" t="s">
        <v>233</v>
      </c>
      <c r="E46" s="26">
        <v>780873</v>
      </c>
      <c r="F46" s="27">
        <v>820.7</v>
      </c>
      <c r="G46" s="28">
        <v>1.21E-2</v>
      </c>
      <c r="H46" s="29"/>
    </row>
    <row r="47" spans="2:8" ht="15.75" customHeight="1" x14ac:dyDescent="0.2">
      <c r="B47" s="25" t="s">
        <v>574</v>
      </c>
      <c r="C47" s="25" t="s">
        <v>575</v>
      </c>
      <c r="D47" s="25" t="s">
        <v>191</v>
      </c>
      <c r="E47" s="26">
        <v>19736</v>
      </c>
      <c r="F47" s="27">
        <v>817.68</v>
      </c>
      <c r="G47" s="28">
        <v>1.2E-2</v>
      </c>
      <c r="H47" s="29"/>
    </row>
    <row r="48" spans="2:8" ht="15.75" customHeight="1" x14ac:dyDescent="0.2">
      <c r="B48" s="25" t="s">
        <v>608</v>
      </c>
      <c r="C48" s="25" t="s">
        <v>609</v>
      </c>
      <c r="D48" s="25" t="s">
        <v>178</v>
      </c>
      <c r="E48" s="26">
        <v>124877</v>
      </c>
      <c r="F48" s="27">
        <v>784.73</v>
      </c>
      <c r="G48" s="28">
        <v>1.15E-2</v>
      </c>
      <c r="H48" s="29"/>
    </row>
    <row r="49" spans="2:8" ht="15.75" customHeight="1" x14ac:dyDescent="0.2">
      <c r="B49" s="25" t="s">
        <v>275</v>
      </c>
      <c r="C49" s="25" t="s">
        <v>276</v>
      </c>
      <c r="D49" s="25" t="s">
        <v>127</v>
      </c>
      <c r="E49" s="26">
        <v>61125</v>
      </c>
      <c r="F49" s="27">
        <v>779.96</v>
      </c>
      <c r="G49" s="28">
        <v>1.15E-2</v>
      </c>
      <c r="H49" s="29"/>
    </row>
    <row r="50" spans="2:8" ht="15.75" customHeight="1" x14ac:dyDescent="0.2">
      <c r="B50" s="25" t="s">
        <v>368</v>
      </c>
      <c r="C50" s="25" t="s">
        <v>369</v>
      </c>
      <c r="D50" s="25" t="s">
        <v>124</v>
      </c>
      <c r="E50" s="26">
        <v>678918</v>
      </c>
      <c r="F50" s="27">
        <v>778.38</v>
      </c>
      <c r="G50" s="28">
        <v>1.14E-2</v>
      </c>
      <c r="H50" s="29"/>
    </row>
    <row r="51" spans="2:8" ht="15.75" customHeight="1" x14ac:dyDescent="0.2">
      <c r="B51" s="25" t="s">
        <v>267</v>
      </c>
      <c r="C51" s="25" t="s">
        <v>268</v>
      </c>
      <c r="D51" s="25" t="s">
        <v>132</v>
      </c>
      <c r="E51" s="26">
        <v>181417</v>
      </c>
      <c r="F51" s="27">
        <v>777.19</v>
      </c>
      <c r="G51" s="28">
        <v>1.14E-2</v>
      </c>
      <c r="H51" s="29"/>
    </row>
    <row r="52" spans="2:8" ht="15.75" customHeight="1" x14ac:dyDescent="0.2">
      <c r="B52" s="25" t="s">
        <v>590</v>
      </c>
      <c r="C52" s="25" t="s">
        <v>591</v>
      </c>
      <c r="D52" s="25" t="s">
        <v>178</v>
      </c>
      <c r="E52" s="26">
        <v>75468</v>
      </c>
      <c r="F52" s="27">
        <v>770.11</v>
      </c>
      <c r="G52" s="28">
        <v>1.1299999999999999E-2</v>
      </c>
      <c r="H52" s="29"/>
    </row>
    <row r="53" spans="2:8" ht="15.75" customHeight="1" x14ac:dyDescent="0.2">
      <c r="B53" s="25" t="s">
        <v>415</v>
      </c>
      <c r="C53" s="25" t="s">
        <v>416</v>
      </c>
      <c r="D53" s="25" t="s">
        <v>178</v>
      </c>
      <c r="E53" s="26">
        <v>244000</v>
      </c>
      <c r="F53" s="27">
        <v>768.84</v>
      </c>
      <c r="G53" s="28">
        <v>1.1299999999999999E-2</v>
      </c>
      <c r="H53" s="29"/>
    </row>
    <row r="54" spans="2:8" ht="15.75" customHeight="1" x14ac:dyDescent="0.2">
      <c r="B54" s="25" t="s">
        <v>393</v>
      </c>
      <c r="C54" s="25" t="s">
        <v>394</v>
      </c>
      <c r="D54" s="25" t="s">
        <v>178</v>
      </c>
      <c r="E54" s="26">
        <v>151550</v>
      </c>
      <c r="F54" s="27">
        <v>760.55</v>
      </c>
      <c r="G54" s="28">
        <v>1.12E-2</v>
      </c>
      <c r="H54" s="29"/>
    </row>
    <row r="55" spans="2:8" ht="15.75" customHeight="1" x14ac:dyDescent="0.2">
      <c r="B55" s="25" t="s">
        <v>348</v>
      </c>
      <c r="C55" s="25" t="s">
        <v>349</v>
      </c>
      <c r="D55" s="25" t="s">
        <v>127</v>
      </c>
      <c r="E55" s="26">
        <v>15031</v>
      </c>
      <c r="F55" s="27">
        <v>749.18</v>
      </c>
      <c r="G55" s="28">
        <v>1.0999999999999999E-2</v>
      </c>
      <c r="H55" s="29"/>
    </row>
    <row r="56" spans="2:8" ht="15.75" customHeight="1" x14ac:dyDescent="0.2">
      <c r="B56" s="25" t="s">
        <v>497</v>
      </c>
      <c r="C56" s="25" t="s">
        <v>498</v>
      </c>
      <c r="D56" s="25" t="s">
        <v>178</v>
      </c>
      <c r="E56" s="26">
        <v>45522</v>
      </c>
      <c r="F56" s="27">
        <v>747.56</v>
      </c>
      <c r="G56" s="28">
        <v>1.0999999999999999E-2</v>
      </c>
      <c r="H56" s="29"/>
    </row>
    <row r="57" spans="2:8" ht="15.75" customHeight="1" x14ac:dyDescent="0.2">
      <c r="B57" s="25" t="s">
        <v>465</v>
      </c>
      <c r="C57" s="25" t="s">
        <v>466</v>
      </c>
      <c r="D57" s="25" t="s">
        <v>209</v>
      </c>
      <c r="E57" s="26">
        <v>28635</v>
      </c>
      <c r="F57" s="27">
        <v>731.28</v>
      </c>
      <c r="G57" s="28">
        <v>1.0699999999999999E-2</v>
      </c>
      <c r="H57" s="29"/>
    </row>
    <row r="58" spans="2:8" ht="15.75" customHeight="1" x14ac:dyDescent="0.2">
      <c r="B58" s="25" t="s">
        <v>546</v>
      </c>
      <c r="C58" s="25" t="s">
        <v>547</v>
      </c>
      <c r="D58" s="25" t="s">
        <v>206</v>
      </c>
      <c r="E58" s="26">
        <v>122891</v>
      </c>
      <c r="F58" s="27">
        <v>725.24</v>
      </c>
      <c r="G58" s="28">
        <v>1.0699999999999999E-2</v>
      </c>
      <c r="H58" s="29"/>
    </row>
    <row r="59" spans="2:8" ht="15.75" customHeight="1" x14ac:dyDescent="0.2">
      <c r="B59" s="25" t="s">
        <v>692</v>
      </c>
      <c r="C59" s="25" t="s">
        <v>693</v>
      </c>
      <c r="D59" s="25" t="s">
        <v>250</v>
      </c>
      <c r="E59" s="26">
        <v>172666</v>
      </c>
      <c r="F59" s="27">
        <v>706.29</v>
      </c>
      <c r="G59" s="28">
        <v>1.04E-2</v>
      </c>
      <c r="H59" s="29"/>
    </row>
    <row r="60" spans="2:8" ht="15.75" customHeight="1" x14ac:dyDescent="0.2">
      <c r="B60" s="25" t="s">
        <v>694</v>
      </c>
      <c r="C60" s="25" t="s">
        <v>695</v>
      </c>
      <c r="D60" s="25" t="s">
        <v>186</v>
      </c>
      <c r="E60" s="26">
        <v>132609</v>
      </c>
      <c r="F60" s="27">
        <v>676.17</v>
      </c>
      <c r="G60" s="28">
        <v>9.9000000000000008E-3</v>
      </c>
      <c r="H60" s="29"/>
    </row>
    <row r="61" spans="2:8" ht="15.75" customHeight="1" x14ac:dyDescent="0.2">
      <c r="B61" s="25" t="s">
        <v>645</v>
      </c>
      <c r="C61" s="25" t="s">
        <v>646</v>
      </c>
      <c r="D61" s="25" t="s">
        <v>423</v>
      </c>
      <c r="E61" s="26">
        <v>168336</v>
      </c>
      <c r="F61" s="27">
        <v>664.17</v>
      </c>
      <c r="G61" s="28">
        <v>9.7999999999999997E-3</v>
      </c>
      <c r="H61" s="29"/>
    </row>
    <row r="62" spans="2:8" ht="15.75" customHeight="1" x14ac:dyDescent="0.2">
      <c r="B62" s="25" t="s">
        <v>207</v>
      </c>
      <c r="C62" s="25" t="s">
        <v>208</v>
      </c>
      <c r="D62" s="25" t="s">
        <v>209</v>
      </c>
      <c r="E62" s="26">
        <v>707553</v>
      </c>
      <c r="F62" s="27">
        <v>650.59</v>
      </c>
      <c r="G62" s="28">
        <v>9.5999999999999992E-3</v>
      </c>
      <c r="H62" s="29"/>
    </row>
    <row r="63" spans="2:8" ht="15.75" customHeight="1" x14ac:dyDescent="0.2">
      <c r="B63" s="25" t="s">
        <v>330</v>
      </c>
      <c r="C63" s="25" t="s">
        <v>331</v>
      </c>
      <c r="D63" s="25" t="s">
        <v>183</v>
      </c>
      <c r="E63" s="26">
        <v>618370</v>
      </c>
      <c r="F63" s="27">
        <v>646.20000000000005</v>
      </c>
      <c r="G63" s="28">
        <v>9.4999999999999998E-3</v>
      </c>
      <c r="H63" s="29"/>
    </row>
    <row r="64" spans="2:8" ht="15.75" customHeight="1" x14ac:dyDescent="0.2">
      <c r="B64" s="25" t="s">
        <v>696</v>
      </c>
      <c r="C64" s="25" t="s">
        <v>697</v>
      </c>
      <c r="D64" s="25" t="s">
        <v>299</v>
      </c>
      <c r="E64" s="26">
        <v>72607</v>
      </c>
      <c r="F64" s="27">
        <v>631.64</v>
      </c>
      <c r="G64" s="28">
        <v>9.2999999999999992E-3</v>
      </c>
      <c r="H64" s="29"/>
    </row>
    <row r="65" spans="2:16" ht="15.75" customHeight="1" x14ac:dyDescent="0.2">
      <c r="B65" s="25" t="s">
        <v>698</v>
      </c>
      <c r="C65" s="25" t="s">
        <v>699</v>
      </c>
      <c r="D65" s="25" t="s">
        <v>255</v>
      </c>
      <c r="E65" s="26">
        <v>195686</v>
      </c>
      <c r="F65" s="27">
        <v>630.4</v>
      </c>
      <c r="G65" s="28">
        <v>9.2999999999999992E-3</v>
      </c>
      <c r="H65" s="29"/>
    </row>
    <row r="66" spans="2:16" ht="15.75" customHeight="1" x14ac:dyDescent="0.2">
      <c r="B66" s="25" t="s">
        <v>487</v>
      </c>
      <c r="C66" s="25" t="s">
        <v>488</v>
      </c>
      <c r="D66" s="25" t="s">
        <v>209</v>
      </c>
      <c r="E66" s="26">
        <v>19377</v>
      </c>
      <c r="F66" s="27">
        <v>545.92999999999995</v>
      </c>
      <c r="G66" s="28">
        <v>8.0000000000000002E-3</v>
      </c>
      <c r="H66" s="29"/>
    </row>
    <row r="67" spans="2:16" ht="15.75" customHeight="1" x14ac:dyDescent="0.2">
      <c r="B67" s="25" t="s">
        <v>419</v>
      </c>
      <c r="C67" s="25" t="s">
        <v>420</v>
      </c>
      <c r="D67" s="25" t="s">
        <v>183</v>
      </c>
      <c r="E67" s="26">
        <v>27431</v>
      </c>
      <c r="F67" s="27">
        <v>527.84</v>
      </c>
      <c r="G67" s="28">
        <v>7.7999999999999996E-3</v>
      </c>
      <c r="H67" s="29"/>
    </row>
    <row r="68" spans="2:16" ht="15.75" customHeight="1" x14ac:dyDescent="0.2">
      <c r="B68" s="25" t="s">
        <v>471</v>
      </c>
      <c r="C68" s="25" t="s">
        <v>472</v>
      </c>
      <c r="D68" s="25" t="s">
        <v>170</v>
      </c>
      <c r="E68" s="26">
        <v>45920</v>
      </c>
      <c r="F68" s="27">
        <v>522.5</v>
      </c>
      <c r="G68" s="28">
        <v>7.7000000000000002E-3</v>
      </c>
      <c r="H68" s="29"/>
      <c r="L68" s="3"/>
    </row>
    <row r="69" spans="2:16" ht="15.75" customHeight="1" x14ac:dyDescent="0.2">
      <c r="B69" s="25" t="s">
        <v>570</v>
      </c>
      <c r="C69" s="25" t="s">
        <v>571</v>
      </c>
      <c r="D69" s="25" t="s">
        <v>191</v>
      </c>
      <c r="E69" s="26">
        <v>63542</v>
      </c>
      <c r="F69" s="27">
        <v>315.33</v>
      </c>
      <c r="G69" s="28">
        <v>4.5999999999999999E-3</v>
      </c>
      <c r="H69" s="29"/>
    </row>
    <row r="70" spans="2:16" ht="15.75" customHeight="1" x14ac:dyDescent="0.2">
      <c r="B70" s="25" t="s">
        <v>620</v>
      </c>
      <c r="C70" s="25" t="s">
        <v>777</v>
      </c>
      <c r="D70" s="25" t="s">
        <v>196</v>
      </c>
      <c r="E70" s="26">
        <v>61024</v>
      </c>
      <c r="F70" s="27">
        <v>71.92</v>
      </c>
      <c r="G70" s="28">
        <v>1.1000000000000001E-3</v>
      </c>
      <c r="H70" s="29"/>
      <c r="L70" s="3"/>
    </row>
    <row r="71" spans="2:16" ht="15.75" customHeight="1" x14ac:dyDescent="0.2">
      <c r="B71" s="25" t="s">
        <v>700</v>
      </c>
      <c r="C71" s="25" t="s">
        <v>701</v>
      </c>
      <c r="D71" s="25" t="s">
        <v>233</v>
      </c>
      <c r="E71" s="26">
        <v>30824</v>
      </c>
      <c r="F71" s="27">
        <v>30.28</v>
      </c>
      <c r="G71" s="28">
        <v>4.0000000000000002E-4</v>
      </c>
      <c r="H71" s="29"/>
      <c r="L71" s="3"/>
    </row>
    <row r="72" spans="2:16" ht="15.75" customHeight="1" x14ac:dyDescent="0.2">
      <c r="B72" s="24" t="s">
        <v>90</v>
      </c>
      <c r="C72" s="24"/>
      <c r="D72" s="24"/>
      <c r="E72" s="30"/>
      <c r="F72" s="31">
        <v>62078.3</v>
      </c>
      <c r="G72" s="32">
        <v>0.91180000000000005</v>
      </c>
      <c r="H72" s="33"/>
      <c r="L72" s="3"/>
    </row>
    <row r="73" spans="2:16" ht="15.75" customHeight="1" x14ac:dyDescent="0.2">
      <c r="B73" s="24" t="s">
        <v>144</v>
      </c>
      <c r="C73" s="25"/>
      <c r="D73" s="25"/>
      <c r="E73" s="26"/>
      <c r="F73" s="27"/>
      <c r="G73" s="28"/>
      <c r="H73" s="29"/>
      <c r="L73" s="3"/>
    </row>
    <row r="74" spans="2:16" ht="15.75" customHeight="1" x14ac:dyDescent="0.2">
      <c r="B74" s="24" t="s">
        <v>90</v>
      </c>
      <c r="C74" s="25"/>
      <c r="D74" s="25"/>
      <c r="E74" s="26"/>
      <c r="F74" s="34" t="s">
        <v>92</v>
      </c>
      <c r="G74" s="35" t="s">
        <v>92</v>
      </c>
      <c r="H74" s="29"/>
      <c r="L74" s="3"/>
    </row>
    <row r="75" spans="2:16" ht="15.75" customHeight="1" x14ac:dyDescent="0.2">
      <c r="B75" s="25"/>
      <c r="C75" s="25"/>
      <c r="D75" s="25"/>
      <c r="E75" s="26"/>
      <c r="F75" s="27"/>
      <c r="G75" s="28"/>
      <c r="H75" s="29"/>
      <c r="L75" s="5"/>
      <c r="M75" s="5"/>
      <c r="N75" s="6"/>
      <c r="O75" s="6"/>
      <c r="P75" s="5"/>
    </row>
    <row r="76" spans="2:16" ht="15.75" customHeight="1" x14ac:dyDescent="0.2">
      <c r="B76" s="36" t="s">
        <v>94</v>
      </c>
      <c r="C76" s="36"/>
      <c r="D76" s="36"/>
      <c r="E76" s="37"/>
      <c r="F76" s="31">
        <v>62078.3</v>
      </c>
      <c r="G76" s="32">
        <v>0.91180000000000005</v>
      </c>
      <c r="H76" s="33"/>
    </row>
    <row r="77" spans="2:16" ht="15.75" customHeight="1" x14ac:dyDescent="0.2">
      <c r="B77" s="25"/>
      <c r="C77" s="25"/>
      <c r="D77" s="25"/>
      <c r="E77" s="26"/>
      <c r="F77" s="27"/>
      <c r="G77" s="28"/>
      <c r="H77" s="29"/>
    </row>
    <row r="78" spans="2:16" ht="15.75" customHeight="1" x14ac:dyDescent="0.2">
      <c r="B78" s="25"/>
      <c r="C78" s="25"/>
      <c r="D78" s="25"/>
      <c r="E78" s="26"/>
      <c r="F78" s="27"/>
      <c r="G78" s="28"/>
      <c r="H78" s="29"/>
      <c r="L78" s="7"/>
      <c r="M78" s="7"/>
      <c r="N78" s="7"/>
      <c r="O78" s="7"/>
      <c r="P78" s="7"/>
    </row>
    <row r="79" spans="2:16" ht="15.75" customHeight="1" x14ac:dyDescent="0.2">
      <c r="B79" s="24" t="s">
        <v>97</v>
      </c>
      <c r="C79" s="25"/>
      <c r="D79" s="25"/>
      <c r="E79" s="26"/>
      <c r="F79" s="27"/>
      <c r="G79" s="28"/>
      <c r="H79" s="29"/>
      <c r="L79" s="7"/>
      <c r="M79" s="7"/>
      <c r="N79" s="7"/>
      <c r="O79" s="7"/>
      <c r="P79" s="7"/>
    </row>
    <row r="80" spans="2:16" ht="15.75" customHeight="1" x14ac:dyDescent="0.2">
      <c r="B80" s="25" t="s">
        <v>98</v>
      </c>
      <c r="C80" s="25"/>
      <c r="D80" s="25"/>
      <c r="E80" s="26"/>
      <c r="F80" s="27">
        <v>6332.47</v>
      </c>
      <c r="G80" s="28">
        <v>9.2999999999999999E-2</v>
      </c>
      <c r="H80" s="29"/>
      <c r="L80" s="7"/>
      <c r="M80" s="7"/>
      <c r="N80" s="7"/>
      <c r="O80" s="7"/>
      <c r="P80" s="7"/>
    </row>
    <row r="81" spans="2:16" ht="15.75" customHeight="1" x14ac:dyDescent="0.2">
      <c r="B81" s="24" t="s">
        <v>90</v>
      </c>
      <c r="C81" s="24"/>
      <c r="D81" s="24"/>
      <c r="E81" s="30"/>
      <c r="F81" s="31">
        <v>6332.47</v>
      </c>
      <c r="G81" s="32">
        <v>9.2999999999999999E-2</v>
      </c>
      <c r="H81" s="33"/>
      <c r="L81" s="7"/>
      <c r="M81" s="7"/>
      <c r="N81" s="7"/>
      <c r="O81" s="7"/>
      <c r="P81" s="7"/>
    </row>
    <row r="82" spans="2:16" ht="15.75" customHeight="1" x14ac:dyDescent="0.2">
      <c r="B82" s="25"/>
      <c r="C82" s="25"/>
      <c r="D82" s="25"/>
      <c r="E82" s="26"/>
      <c r="F82" s="27"/>
      <c r="G82" s="28"/>
      <c r="H82" s="29"/>
      <c r="L82" s="7"/>
      <c r="M82" s="7"/>
      <c r="N82" s="7"/>
      <c r="O82" s="7"/>
      <c r="P82" s="7"/>
    </row>
    <row r="83" spans="2:16" ht="15.75" customHeight="1" x14ac:dyDescent="0.2">
      <c r="B83" s="36" t="s">
        <v>94</v>
      </c>
      <c r="C83" s="36"/>
      <c r="D83" s="36"/>
      <c r="E83" s="37"/>
      <c r="F83" s="31">
        <v>6332.47</v>
      </c>
      <c r="G83" s="32">
        <v>9.2999999999999999E-2</v>
      </c>
      <c r="H83" s="33"/>
      <c r="L83" s="7"/>
      <c r="M83" s="7"/>
      <c r="N83" s="7"/>
      <c r="O83" s="7"/>
      <c r="P83" s="7"/>
    </row>
    <row r="84" spans="2:16" ht="15.75" customHeight="1" x14ac:dyDescent="0.2">
      <c r="B84" s="25" t="s">
        <v>99</v>
      </c>
      <c r="C84" s="25"/>
      <c r="D84" s="25"/>
      <c r="E84" s="26"/>
      <c r="F84" s="38">
        <v>-328.41</v>
      </c>
      <c r="G84" s="39">
        <v>-4.8000000000001375E-3</v>
      </c>
      <c r="H84" s="29"/>
      <c r="L84" s="7"/>
      <c r="M84" s="7"/>
      <c r="N84" s="7"/>
      <c r="O84" s="7"/>
      <c r="P84" s="7"/>
    </row>
    <row r="85" spans="2:16" ht="15.75" customHeight="1" x14ac:dyDescent="0.2">
      <c r="B85" s="40" t="s">
        <v>100</v>
      </c>
      <c r="C85" s="40"/>
      <c r="D85" s="40"/>
      <c r="E85" s="41"/>
      <c r="F85" s="42">
        <v>68082.36</v>
      </c>
      <c r="G85" s="43">
        <v>1</v>
      </c>
      <c r="H85" s="44"/>
    </row>
    <row r="86" spans="2:16" ht="15.75" customHeight="1" x14ac:dyDescent="0.2">
      <c r="B86" s="2"/>
      <c r="L86" s="3"/>
    </row>
    <row r="87" spans="2:16" ht="15.75" customHeight="1" x14ac:dyDescent="0.2">
      <c r="B87" s="12" t="s">
        <v>119</v>
      </c>
    </row>
  </sheetData>
  <hyperlinks>
    <hyperlink ref="I1" location="'Sheet1'!A1" display="Index" xr:uid="{2F63A4D0-A15F-487B-BDD2-4C8F98CCAB78}"/>
  </hyperlinks>
  <pageMargins left="0.7" right="0.7" top="0.75" bottom="0.75" header="0.3" footer="0.3"/>
  <pageSetup orientation="portrait" horizontalDpi="300" verticalDpi="300" r:id="rId1"/>
  <headerFooter>
    <oddHeader>&amp;L&amp;"Arial"&amp;9&amp;K317100PUBLIC&amp;1#</oddHead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1C0921-2C8E-47C5-90B7-3D2F35561C61}">
  <dimension ref="B1:P86"/>
  <sheetViews>
    <sheetView workbookViewId="0"/>
  </sheetViews>
  <sheetFormatPr defaultColWidth="9.140625" defaultRowHeight="15.75" customHeight="1" x14ac:dyDescent="0.2"/>
  <cols>
    <col min="1" max="1" width="3.5703125" style="2" customWidth="1"/>
    <col min="2" max="2" width="50.42578125" style="9" customWidth="1"/>
    <col min="3" max="3" width="15.7109375" style="9" customWidth="1"/>
    <col min="4" max="4" width="26.5703125" style="9" customWidth="1"/>
    <col min="5" max="5" width="15.28515625" style="2" customWidth="1"/>
    <col min="6" max="6" width="16.42578125" style="2" customWidth="1"/>
    <col min="7" max="7" width="15.28515625" style="8" customWidth="1"/>
    <col min="8" max="8" width="4.8554687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850</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120</v>
      </c>
      <c r="C5" s="19"/>
      <c r="D5" s="19"/>
      <c r="E5" s="20"/>
      <c r="F5" s="21"/>
      <c r="G5" s="22"/>
      <c r="H5" s="23"/>
    </row>
    <row r="6" spans="2:9" ht="15.75" customHeight="1" x14ac:dyDescent="0.2">
      <c r="B6" s="24" t="s">
        <v>121</v>
      </c>
      <c r="C6" s="25"/>
      <c r="D6" s="25"/>
      <c r="E6" s="26"/>
      <c r="F6" s="27"/>
      <c r="G6" s="28"/>
      <c r="H6" s="29"/>
    </row>
    <row r="7" spans="2:9" ht="15.75" customHeight="1" x14ac:dyDescent="0.2">
      <c r="B7" s="25" t="s">
        <v>281</v>
      </c>
      <c r="C7" s="25" t="s">
        <v>282</v>
      </c>
      <c r="D7" s="25" t="s">
        <v>167</v>
      </c>
      <c r="E7" s="26">
        <v>11294</v>
      </c>
      <c r="F7" s="27">
        <v>212.31</v>
      </c>
      <c r="G7" s="28">
        <v>3.9699999999999999E-2</v>
      </c>
      <c r="H7" s="29"/>
    </row>
    <row r="8" spans="2:9" ht="15.75" customHeight="1" x14ac:dyDescent="0.2">
      <c r="B8" s="25" t="s">
        <v>421</v>
      </c>
      <c r="C8" s="25" t="s">
        <v>422</v>
      </c>
      <c r="D8" s="25" t="s">
        <v>423</v>
      </c>
      <c r="E8" s="26">
        <v>144556</v>
      </c>
      <c r="F8" s="27">
        <v>192.62</v>
      </c>
      <c r="G8" s="28">
        <v>3.61E-2</v>
      </c>
      <c r="H8" s="29"/>
    </row>
    <row r="9" spans="2:9" ht="15.75" customHeight="1" x14ac:dyDescent="0.2">
      <c r="B9" s="25" t="s">
        <v>231</v>
      </c>
      <c r="C9" s="25" t="s">
        <v>232</v>
      </c>
      <c r="D9" s="25" t="s">
        <v>233</v>
      </c>
      <c r="E9" s="26">
        <v>8864</v>
      </c>
      <c r="F9" s="27">
        <v>190.99</v>
      </c>
      <c r="G9" s="28">
        <v>3.5700000000000003E-2</v>
      </c>
      <c r="H9" s="29"/>
    </row>
    <row r="10" spans="2:9" ht="15.75" customHeight="1" x14ac:dyDescent="0.2">
      <c r="B10" s="25" t="s">
        <v>483</v>
      </c>
      <c r="C10" s="25" t="s">
        <v>484</v>
      </c>
      <c r="D10" s="25" t="s">
        <v>167</v>
      </c>
      <c r="E10" s="26">
        <v>15981</v>
      </c>
      <c r="F10" s="27">
        <v>181.75</v>
      </c>
      <c r="G10" s="28">
        <v>3.4000000000000002E-2</v>
      </c>
      <c r="H10" s="29"/>
    </row>
    <row r="11" spans="2:9" ht="15.75" customHeight="1" x14ac:dyDescent="0.2">
      <c r="B11" s="25" t="s">
        <v>162</v>
      </c>
      <c r="C11" s="25" t="s">
        <v>163</v>
      </c>
      <c r="D11" s="25" t="s">
        <v>164</v>
      </c>
      <c r="E11" s="26">
        <v>6170</v>
      </c>
      <c r="F11" s="27">
        <v>151.66</v>
      </c>
      <c r="G11" s="28">
        <v>2.8400000000000002E-2</v>
      </c>
      <c r="H11" s="29"/>
    </row>
    <row r="12" spans="2:9" ht="15.75" customHeight="1" x14ac:dyDescent="0.2">
      <c r="B12" s="25" t="s">
        <v>184</v>
      </c>
      <c r="C12" s="25" t="s">
        <v>185</v>
      </c>
      <c r="D12" s="25" t="s">
        <v>186</v>
      </c>
      <c r="E12" s="26">
        <v>15188</v>
      </c>
      <c r="F12" s="27">
        <v>150.63999999999999</v>
      </c>
      <c r="G12" s="28">
        <v>2.8199999999999999E-2</v>
      </c>
      <c r="H12" s="29"/>
    </row>
    <row r="13" spans="2:9" ht="15.75" customHeight="1" x14ac:dyDescent="0.2">
      <c r="B13" s="25" t="s">
        <v>479</v>
      </c>
      <c r="C13" s="25" t="s">
        <v>480</v>
      </c>
      <c r="D13" s="25" t="s">
        <v>141</v>
      </c>
      <c r="E13" s="26">
        <v>9385</v>
      </c>
      <c r="F13" s="27">
        <v>149.30000000000001</v>
      </c>
      <c r="G13" s="28">
        <v>2.7900000000000001E-2</v>
      </c>
      <c r="H13" s="29"/>
    </row>
    <row r="14" spans="2:9" ht="15.75" customHeight="1" x14ac:dyDescent="0.2">
      <c r="B14" s="25" t="s">
        <v>469</v>
      </c>
      <c r="C14" s="25" t="s">
        <v>470</v>
      </c>
      <c r="D14" s="25" t="s">
        <v>124</v>
      </c>
      <c r="E14" s="26">
        <v>74849</v>
      </c>
      <c r="F14" s="27">
        <v>146.85</v>
      </c>
      <c r="G14" s="28">
        <v>2.75E-2</v>
      </c>
      <c r="H14" s="29"/>
    </row>
    <row r="15" spans="2:9" ht="15.75" customHeight="1" x14ac:dyDescent="0.2">
      <c r="B15" s="25" t="s">
        <v>702</v>
      </c>
      <c r="C15" s="25" t="s">
        <v>703</v>
      </c>
      <c r="D15" s="25" t="s">
        <v>241</v>
      </c>
      <c r="E15" s="26">
        <v>10312</v>
      </c>
      <c r="F15" s="27">
        <v>141.66999999999999</v>
      </c>
      <c r="G15" s="28">
        <v>2.6499999999999999E-2</v>
      </c>
      <c r="H15" s="29"/>
    </row>
    <row r="16" spans="2:9" ht="15.75" customHeight="1" x14ac:dyDescent="0.2">
      <c r="B16" s="25" t="s">
        <v>168</v>
      </c>
      <c r="C16" s="25" t="s">
        <v>169</v>
      </c>
      <c r="D16" s="25" t="s">
        <v>170</v>
      </c>
      <c r="E16" s="26">
        <v>25050</v>
      </c>
      <c r="F16" s="27">
        <v>141.16</v>
      </c>
      <c r="G16" s="28">
        <v>2.64E-2</v>
      </c>
      <c r="H16" s="29"/>
    </row>
    <row r="17" spans="2:8" ht="15.75" customHeight="1" x14ac:dyDescent="0.2">
      <c r="B17" s="25" t="s">
        <v>704</v>
      </c>
      <c r="C17" s="25" t="s">
        <v>705</v>
      </c>
      <c r="D17" s="25" t="s">
        <v>158</v>
      </c>
      <c r="E17" s="26">
        <v>539</v>
      </c>
      <c r="F17" s="27">
        <v>138.28</v>
      </c>
      <c r="G17" s="28">
        <v>2.5899999999999999E-2</v>
      </c>
      <c r="H17" s="29"/>
    </row>
    <row r="18" spans="2:8" ht="15.75" customHeight="1" x14ac:dyDescent="0.2">
      <c r="B18" s="25" t="s">
        <v>627</v>
      </c>
      <c r="C18" s="25" t="s">
        <v>628</v>
      </c>
      <c r="D18" s="25" t="s">
        <v>423</v>
      </c>
      <c r="E18" s="26">
        <v>7553</v>
      </c>
      <c r="F18" s="27">
        <v>137.69</v>
      </c>
      <c r="G18" s="28">
        <v>2.58E-2</v>
      </c>
      <c r="H18" s="29"/>
    </row>
    <row r="19" spans="2:8" ht="15.75" customHeight="1" x14ac:dyDescent="0.2">
      <c r="B19" s="25" t="s">
        <v>194</v>
      </c>
      <c r="C19" s="25" t="s">
        <v>195</v>
      </c>
      <c r="D19" s="25" t="s">
        <v>196</v>
      </c>
      <c r="E19" s="26">
        <v>56604</v>
      </c>
      <c r="F19" s="27">
        <v>135.47999999999999</v>
      </c>
      <c r="G19" s="28">
        <v>2.5399999999999999E-2</v>
      </c>
      <c r="H19" s="29"/>
    </row>
    <row r="20" spans="2:8" ht="15.75" customHeight="1" x14ac:dyDescent="0.2">
      <c r="B20" s="25" t="s">
        <v>706</v>
      </c>
      <c r="C20" s="25" t="s">
        <v>707</v>
      </c>
      <c r="D20" s="25" t="s">
        <v>138</v>
      </c>
      <c r="E20" s="26">
        <v>148065</v>
      </c>
      <c r="F20" s="27">
        <v>132.81</v>
      </c>
      <c r="G20" s="28">
        <v>2.4899999999999999E-2</v>
      </c>
      <c r="H20" s="29"/>
    </row>
    <row r="21" spans="2:8" ht="15.75" customHeight="1" x14ac:dyDescent="0.2">
      <c r="B21" s="25" t="s">
        <v>248</v>
      </c>
      <c r="C21" s="25" t="s">
        <v>249</v>
      </c>
      <c r="D21" s="25" t="s">
        <v>250</v>
      </c>
      <c r="E21" s="26">
        <v>108898</v>
      </c>
      <c r="F21" s="27">
        <v>130.13</v>
      </c>
      <c r="G21" s="28">
        <v>2.4400000000000002E-2</v>
      </c>
      <c r="H21" s="29"/>
    </row>
    <row r="22" spans="2:8" ht="15.75" customHeight="1" x14ac:dyDescent="0.2">
      <c r="B22" s="25" t="s">
        <v>285</v>
      </c>
      <c r="C22" s="25" t="s">
        <v>286</v>
      </c>
      <c r="D22" s="25" t="s">
        <v>164</v>
      </c>
      <c r="E22" s="26">
        <v>5863</v>
      </c>
      <c r="F22" s="27">
        <v>128.71</v>
      </c>
      <c r="G22" s="28">
        <v>2.41E-2</v>
      </c>
      <c r="H22" s="29"/>
    </row>
    <row r="23" spans="2:8" ht="15.75" customHeight="1" x14ac:dyDescent="0.2">
      <c r="B23" s="25" t="s">
        <v>491</v>
      </c>
      <c r="C23" s="25" t="s">
        <v>492</v>
      </c>
      <c r="D23" s="25" t="s">
        <v>233</v>
      </c>
      <c r="E23" s="26">
        <v>3124</v>
      </c>
      <c r="F23" s="27">
        <v>127.59</v>
      </c>
      <c r="G23" s="28">
        <v>2.3900000000000001E-2</v>
      </c>
      <c r="H23" s="29"/>
    </row>
    <row r="24" spans="2:8" ht="15.75" customHeight="1" x14ac:dyDescent="0.2">
      <c r="B24" s="25" t="s">
        <v>179</v>
      </c>
      <c r="C24" s="25" t="s">
        <v>180</v>
      </c>
      <c r="D24" s="25" t="s">
        <v>178</v>
      </c>
      <c r="E24" s="26">
        <v>10128</v>
      </c>
      <c r="F24" s="27">
        <v>126.21</v>
      </c>
      <c r="G24" s="28">
        <v>2.3599999999999999E-2</v>
      </c>
      <c r="H24" s="29"/>
    </row>
    <row r="25" spans="2:8" ht="15.75" customHeight="1" x14ac:dyDescent="0.2">
      <c r="B25" s="25" t="s">
        <v>708</v>
      </c>
      <c r="C25" s="25" t="s">
        <v>709</v>
      </c>
      <c r="D25" s="25" t="s">
        <v>158</v>
      </c>
      <c r="E25" s="26">
        <v>29664</v>
      </c>
      <c r="F25" s="27">
        <v>125.91</v>
      </c>
      <c r="G25" s="28">
        <v>2.3599999999999999E-2</v>
      </c>
      <c r="H25" s="29"/>
    </row>
    <row r="26" spans="2:8" ht="15.75" customHeight="1" x14ac:dyDescent="0.2">
      <c r="B26" s="25" t="s">
        <v>225</v>
      </c>
      <c r="C26" s="25" t="s">
        <v>226</v>
      </c>
      <c r="D26" s="25" t="s">
        <v>186</v>
      </c>
      <c r="E26" s="26">
        <v>23518</v>
      </c>
      <c r="F26" s="27">
        <v>124.39</v>
      </c>
      <c r="G26" s="28">
        <v>2.3300000000000001E-2</v>
      </c>
      <c r="H26" s="29"/>
    </row>
    <row r="27" spans="2:8" ht="15.75" customHeight="1" x14ac:dyDescent="0.2">
      <c r="B27" s="25" t="s">
        <v>538</v>
      </c>
      <c r="C27" s="25" t="s">
        <v>539</v>
      </c>
      <c r="D27" s="25" t="s">
        <v>329</v>
      </c>
      <c r="E27" s="26">
        <v>4987</v>
      </c>
      <c r="F27" s="27">
        <v>122.37</v>
      </c>
      <c r="G27" s="28">
        <v>2.29E-2</v>
      </c>
      <c r="H27" s="29"/>
    </row>
    <row r="28" spans="2:8" ht="15.75" customHeight="1" x14ac:dyDescent="0.2">
      <c r="B28" s="25" t="s">
        <v>682</v>
      </c>
      <c r="C28" s="25" t="s">
        <v>683</v>
      </c>
      <c r="D28" s="25" t="s">
        <v>677</v>
      </c>
      <c r="E28" s="26">
        <v>11821</v>
      </c>
      <c r="F28" s="27">
        <v>122.02</v>
      </c>
      <c r="G28" s="28">
        <v>2.2800000000000001E-2</v>
      </c>
      <c r="H28" s="29"/>
    </row>
    <row r="29" spans="2:8" ht="15.75" customHeight="1" x14ac:dyDescent="0.2">
      <c r="B29" s="25" t="s">
        <v>189</v>
      </c>
      <c r="C29" s="25" t="s">
        <v>190</v>
      </c>
      <c r="D29" s="25" t="s">
        <v>191</v>
      </c>
      <c r="E29" s="26">
        <v>3593</v>
      </c>
      <c r="F29" s="27">
        <v>119.68</v>
      </c>
      <c r="G29" s="28">
        <v>2.24E-2</v>
      </c>
      <c r="H29" s="29"/>
    </row>
    <row r="30" spans="2:8" ht="15.75" customHeight="1" x14ac:dyDescent="0.2">
      <c r="B30" s="25" t="s">
        <v>447</v>
      </c>
      <c r="C30" s="25" t="s">
        <v>448</v>
      </c>
      <c r="D30" s="25" t="s">
        <v>186</v>
      </c>
      <c r="E30" s="26">
        <v>5331</v>
      </c>
      <c r="F30" s="27">
        <v>112.69</v>
      </c>
      <c r="G30" s="28">
        <v>2.1100000000000001E-2</v>
      </c>
      <c r="H30" s="29"/>
    </row>
    <row r="31" spans="2:8" ht="15.75" customHeight="1" x14ac:dyDescent="0.2">
      <c r="B31" s="25" t="s">
        <v>710</v>
      </c>
      <c r="C31" s="25" t="s">
        <v>711</v>
      </c>
      <c r="D31" s="25" t="s">
        <v>206</v>
      </c>
      <c r="E31" s="26">
        <v>20874</v>
      </c>
      <c r="F31" s="27">
        <v>112</v>
      </c>
      <c r="G31" s="28">
        <v>2.1000000000000001E-2</v>
      </c>
      <c r="H31" s="29"/>
    </row>
    <row r="32" spans="2:8" ht="15.75" customHeight="1" x14ac:dyDescent="0.2">
      <c r="B32" s="25" t="s">
        <v>406</v>
      </c>
      <c r="C32" s="25" t="s">
        <v>407</v>
      </c>
      <c r="D32" s="25" t="s">
        <v>397</v>
      </c>
      <c r="E32" s="26">
        <v>3239</v>
      </c>
      <c r="F32" s="27">
        <v>110.17</v>
      </c>
      <c r="G32" s="28">
        <v>2.06E-2</v>
      </c>
      <c r="H32" s="29"/>
    </row>
    <row r="33" spans="2:8" ht="15.75" customHeight="1" x14ac:dyDescent="0.2">
      <c r="B33" s="25" t="s">
        <v>712</v>
      </c>
      <c r="C33" s="25" t="s">
        <v>713</v>
      </c>
      <c r="D33" s="25" t="s">
        <v>714</v>
      </c>
      <c r="E33" s="26">
        <v>47981</v>
      </c>
      <c r="F33" s="27">
        <v>103.93</v>
      </c>
      <c r="G33" s="28">
        <v>1.95E-2</v>
      </c>
      <c r="H33" s="29"/>
    </row>
    <row r="34" spans="2:8" ht="15.75" customHeight="1" x14ac:dyDescent="0.2">
      <c r="B34" s="25" t="s">
        <v>520</v>
      </c>
      <c r="C34" s="25" t="s">
        <v>521</v>
      </c>
      <c r="D34" s="25" t="s">
        <v>124</v>
      </c>
      <c r="E34" s="26">
        <v>27033</v>
      </c>
      <c r="F34" s="27">
        <v>103.9</v>
      </c>
      <c r="G34" s="28">
        <v>1.9400000000000001E-2</v>
      </c>
      <c r="H34" s="29"/>
    </row>
    <row r="35" spans="2:8" ht="15.75" customHeight="1" x14ac:dyDescent="0.2">
      <c r="B35" s="25" t="s">
        <v>356</v>
      </c>
      <c r="C35" s="25" t="s">
        <v>357</v>
      </c>
      <c r="D35" s="25" t="s">
        <v>233</v>
      </c>
      <c r="E35" s="26">
        <v>2760</v>
      </c>
      <c r="F35" s="27">
        <v>100.28</v>
      </c>
      <c r="G35" s="28">
        <v>1.8800000000000001E-2</v>
      </c>
      <c r="H35" s="29"/>
    </row>
    <row r="36" spans="2:8" ht="15.75" customHeight="1" x14ac:dyDescent="0.2">
      <c r="B36" s="25" t="s">
        <v>236</v>
      </c>
      <c r="C36" s="25" t="s">
        <v>237</v>
      </c>
      <c r="D36" s="25" t="s">
        <v>238</v>
      </c>
      <c r="E36" s="26">
        <v>14787</v>
      </c>
      <c r="F36" s="27">
        <v>93.72</v>
      </c>
      <c r="G36" s="28">
        <v>1.7500000000000002E-2</v>
      </c>
      <c r="H36" s="29"/>
    </row>
    <row r="37" spans="2:8" ht="15.75" customHeight="1" x14ac:dyDescent="0.2">
      <c r="B37" s="25" t="s">
        <v>378</v>
      </c>
      <c r="C37" s="25" t="s">
        <v>379</v>
      </c>
      <c r="D37" s="25" t="s">
        <v>167</v>
      </c>
      <c r="E37" s="26">
        <v>11838</v>
      </c>
      <c r="F37" s="27">
        <v>88.33</v>
      </c>
      <c r="G37" s="28">
        <v>1.6500000000000001E-2</v>
      </c>
      <c r="H37" s="29"/>
    </row>
    <row r="38" spans="2:8" ht="15.75" customHeight="1" x14ac:dyDescent="0.2">
      <c r="B38" s="25" t="s">
        <v>207</v>
      </c>
      <c r="C38" s="25" t="s">
        <v>208</v>
      </c>
      <c r="D38" s="25" t="s">
        <v>209</v>
      </c>
      <c r="E38" s="26">
        <v>95751</v>
      </c>
      <c r="F38" s="27">
        <v>88.04</v>
      </c>
      <c r="G38" s="28">
        <v>1.6500000000000001E-2</v>
      </c>
      <c r="H38" s="29"/>
    </row>
    <row r="39" spans="2:8" ht="15.75" customHeight="1" x14ac:dyDescent="0.2">
      <c r="B39" s="25" t="s">
        <v>715</v>
      </c>
      <c r="C39" s="25" t="s">
        <v>716</v>
      </c>
      <c r="D39" s="25" t="s">
        <v>191</v>
      </c>
      <c r="E39" s="26">
        <v>2142</v>
      </c>
      <c r="F39" s="27">
        <v>88.02</v>
      </c>
      <c r="G39" s="28">
        <v>1.6500000000000001E-2</v>
      </c>
      <c r="H39" s="29"/>
    </row>
    <row r="40" spans="2:8" ht="15.75" customHeight="1" x14ac:dyDescent="0.2">
      <c r="B40" s="25" t="s">
        <v>717</v>
      </c>
      <c r="C40" s="25" t="s">
        <v>718</v>
      </c>
      <c r="D40" s="25" t="s">
        <v>124</v>
      </c>
      <c r="E40" s="26">
        <v>119320</v>
      </c>
      <c r="F40" s="27">
        <v>87.1</v>
      </c>
      <c r="G40" s="28">
        <v>1.6299999999999999E-2</v>
      </c>
      <c r="H40" s="29"/>
    </row>
    <row r="41" spans="2:8" ht="15.75" customHeight="1" x14ac:dyDescent="0.2">
      <c r="B41" s="25" t="s">
        <v>318</v>
      </c>
      <c r="C41" s="25" t="s">
        <v>319</v>
      </c>
      <c r="D41" s="25" t="s">
        <v>233</v>
      </c>
      <c r="E41" s="26">
        <v>82593</v>
      </c>
      <c r="F41" s="27">
        <v>86.81</v>
      </c>
      <c r="G41" s="28">
        <v>1.6199999999999999E-2</v>
      </c>
      <c r="H41" s="29"/>
    </row>
    <row r="42" spans="2:8" ht="15.75" customHeight="1" x14ac:dyDescent="0.2">
      <c r="B42" s="25" t="s">
        <v>239</v>
      </c>
      <c r="C42" s="25" t="s">
        <v>240</v>
      </c>
      <c r="D42" s="25" t="s">
        <v>241</v>
      </c>
      <c r="E42" s="26">
        <v>15685</v>
      </c>
      <c r="F42" s="27">
        <v>82.39</v>
      </c>
      <c r="G42" s="28">
        <v>1.54E-2</v>
      </c>
      <c r="H42" s="29"/>
    </row>
    <row r="43" spans="2:8" ht="15.75" customHeight="1" x14ac:dyDescent="0.2">
      <c r="B43" s="25" t="s">
        <v>719</v>
      </c>
      <c r="C43" s="25" t="s">
        <v>720</v>
      </c>
      <c r="D43" s="25" t="s">
        <v>244</v>
      </c>
      <c r="E43" s="26">
        <v>12258</v>
      </c>
      <c r="F43" s="27">
        <v>81.56</v>
      </c>
      <c r="G43" s="28">
        <v>1.5299999999999999E-2</v>
      </c>
      <c r="H43" s="29"/>
    </row>
    <row r="44" spans="2:8" ht="15.75" customHeight="1" x14ac:dyDescent="0.2">
      <c r="B44" s="25" t="s">
        <v>675</v>
      </c>
      <c r="C44" s="25" t="s">
        <v>676</v>
      </c>
      <c r="D44" s="25" t="s">
        <v>677</v>
      </c>
      <c r="E44" s="26">
        <v>8612</v>
      </c>
      <c r="F44" s="27">
        <v>78.27</v>
      </c>
      <c r="G44" s="28">
        <v>1.46E-2</v>
      </c>
      <c r="H44" s="29"/>
    </row>
    <row r="45" spans="2:8" ht="15.75" customHeight="1" x14ac:dyDescent="0.2">
      <c r="B45" s="25" t="s">
        <v>419</v>
      </c>
      <c r="C45" s="25" t="s">
        <v>420</v>
      </c>
      <c r="D45" s="25" t="s">
        <v>183</v>
      </c>
      <c r="E45" s="26">
        <v>3685</v>
      </c>
      <c r="F45" s="27">
        <v>70.91</v>
      </c>
      <c r="G45" s="28">
        <v>1.3299999999999999E-2</v>
      </c>
      <c r="H45" s="29"/>
    </row>
    <row r="46" spans="2:8" ht="15.75" customHeight="1" x14ac:dyDescent="0.2">
      <c r="B46" s="25" t="s">
        <v>304</v>
      </c>
      <c r="C46" s="25" t="s">
        <v>305</v>
      </c>
      <c r="D46" s="25" t="s">
        <v>209</v>
      </c>
      <c r="E46" s="26">
        <v>344</v>
      </c>
      <c r="F46" s="27">
        <v>66.91</v>
      </c>
      <c r="G46" s="28">
        <v>1.2500000000000001E-2</v>
      </c>
      <c r="H46" s="29"/>
    </row>
    <row r="47" spans="2:8" ht="15.75" customHeight="1" x14ac:dyDescent="0.2">
      <c r="B47" s="25" t="s">
        <v>721</v>
      </c>
      <c r="C47" s="25" t="s">
        <v>722</v>
      </c>
      <c r="D47" s="25" t="s">
        <v>178</v>
      </c>
      <c r="E47" s="26">
        <v>11320</v>
      </c>
      <c r="F47" s="27">
        <v>63.23</v>
      </c>
      <c r="G47" s="28">
        <v>1.18E-2</v>
      </c>
      <c r="H47" s="29"/>
    </row>
    <row r="48" spans="2:8" ht="15.75" customHeight="1" x14ac:dyDescent="0.2">
      <c r="B48" s="25" t="s">
        <v>723</v>
      </c>
      <c r="C48" s="25" t="s">
        <v>724</v>
      </c>
      <c r="D48" s="25" t="s">
        <v>196</v>
      </c>
      <c r="E48" s="26">
        <v>6710</v>
      </c>
      <c r="F48" s="27">
        <v>61.17</v>
      </c>
      <c r="G48" s="28">
        <v>1.14E-2</v>
      </c>
      <c r="H48" s="29"/>
    </row>
    <row r="49" spans="2:8" ht="15.75" customHeight="1" x14ac:dyDescent="0.2">
      <c r="B49" s="25" t="s">
        <v>212</v>
      </c>
      <c r="C49" s="25" t="s">
        <v>213</v>
      </c>
      <c r="D49" s="25" t="s">
        <v>183</v>
      </c>
      <c r="E49" s="26">
        <v>10220</v>
      </c>
      <c r="F49" s="27">
        <v>58.62</v>
      </c>
      <c r="G49" s="28">
        <v>1.0999999999999999E-2</v>
      </c>
      <c r="H49" s="29"/>
    </row>
    <row r="50" spans="2:8" ht="15.75" customHeight="1" x14ac:dyDescent="0.2">
      <c r="B50" s="25" t="s">
        <v>300</v>
      </c>
      <c r="C50" s="25" t="s">
        <v>301</v>
      </c>
      <c r="D50" s="25" t="s">
        <v>167</v>
      </c>
      <c r="E50" s="26">
        <v>4372</v>
      </c>
      <c r="F50" s="27">
        <v>56.78</v>
      </c>
      <c r="G50" s="28">
        <v>1.06E-2</v>
      </c>
      <c r="H50" s="29"/>
    </row>
    <row r="51" spans="2:8" ht="15.75" customHeight="1" x14ac:dyDescent="0.2">
      <c r="B51" s="25" t="s">
        <v>725</v>
      </c>
      <c r="C51" s="25" t="s">
        <v>726</v>
      </c>
      <c r="D51" s="25" t="s">
        <v>167</v>
      </c>
      <c r="E51" s="26">
        <v>798</v>
      </c>
      <c r="F51" s="27">
        <v>55.27</v>
      </c>
      <c r="G51" s="28">
        <v>1.03E-2</v>
      </c>
      <c r="H51" s="29"/>
    </row>
    <row r="52" spans="2:8" ht="15.75" customHeight="1" x14ac:dyDescent="0.2">
      <c r="B52" s="25" t="s">
        <v>727</v>
      </c>
      <c r="C52" s="25" t="s">
        <v>728</v>
      </c>
      <c r="D52" s="25" t="s">
        <v>196</v>
      </c>
      <c r="E52" s="26">
        <v>6170</v>
      </c>
      <c r="F52" s="27">
        <v>47.5</v>
      </c>
      <c r="G52" s="28">
        <v>8.8999999999999999E-3</v>
      </c>
      <c r="H52" s="29"/>
    </row>
    <row r="53" spans="2:8" ht="15.75" customHeight="1" x14ac:dyDescent="0.2">
      <c r="B53" s="25" t="s">
        <v>729</v>
      </c>
      <c r="C53" s="25" t="s">
        <v>730</v>
      </c>
      <c r="D53" s="25" t="s">
        <v>186</v>
      </c>
      <c r="E53" s="26">
        <v>173</v>
      </c>
      <c r="F53" s="27">
        <v>30.35</v>
      </c>
      <c r="G53" s="28">
        <v>5.7000000000000002E-3</v>
      </c>
      <c r="H53" s="29"/>
    </row>
    <row r="54" spans="2:8" ht="15.75" customHeight="1" x14ac:dyDescent="0.2">
      <c r="B54" s="25" t="s">
        <v>731</v>
      </c>
      <c r="C54" s="25" t="s">
        <v>732</v>
      </c>
      <c r="D54" s="25" t="s">
        <v>250</v>
      </c>
      <c r="E54" s="26">
        <v>5043</v>
      </c>
      <c r="F54" s="27">
        <v>28.46</v>
      </c>
      <c r="G54" s="28">
        <v>5.3E-3</v>
      </c>
      <c r="H54" s="29"/>
    </row>
    <row r="55" spans="2:8" ht="15.75" customHeight="1" x14ac:dyDescent="0.2">
      <c r="B55" s="25" t="s">
        <v>733</v>
      </c>
      <c r="C55" s="25" t="s">
        <v>734</v>
      </c>
      <c r="D55" s="25" t="s">
        <v>241</v>
      </c>
      <c r="E55" s="26">
        <v>4664</v>
      </c>
      <c r="F55" s="27">
        <v>28.09</v>
      </c>
      <c r="G55" s="28">
        <v>5.3E-3</v>
      </c>
      <c r="H55" s="29"/>
    </row>
    <row r="56" spans="2:8" ht="15.75" customHeight="1" x14ac:dyDescent="0.2">
      <c r="B56" s="25" t="s">
        <v>735</v>
      </c>
      <c r="C56" s="25" t="s">
        <v>736</v>
      </c>
      <c r="D56" s="25" t="s">
        <v>206</v>
      </c>
      <c r="E56" s="26">
        <v>2867</v>
      </c>
      <c r="F56" s="27">
        <v>9.36</v>
      </c>
      <c r="G56" s="28">
        <v>1.8E-3</v>
      </c>
      <c r="H56" s="29"/>
    </row>
    <row r="57" spans="2:8" ht="15.75" customHeight="1" x14ac:dyDescent="0.2">
      <c r="B57" s="24" t="s">
        <v>90</v>
      </c>
      <c r="C57" s="24"/>
      <c r="D57" s="24"/>
      <c r="E57" s="30"/>
      <c r="F57" s="31">
        <v>5324.08</v>
      </c>
      <c r="G57" s="32">
        <v>0.99650000000000005</v>
      </c>
      <c r="H57" s="33"/>
    </row>
    <row r="58" spans="2:8" ht="15.75" customHeight="1" x14ac:dyDescent="0.2">
      <c r="B58" s="24" t="s">
        <v>144</v>
      </c>
      <c r="C58" s="25"/>
      <c r="D58" s="25"/>
      <c r="E58" s="26"/>
      <c r="F58" s="27"/>
      <c r="G58" s="28"/>
      <c r="H58" s="29"/>
    </row>
    <row r="59" spans="2:8" ht="15.75" customHeight="1" x14ac:dyDescent="0.2">
      <c r="B59" s="24" t="s">
        <v>90</v>
      </c>
      <c r="C59" s="25"/>
      <c r="D59" s="25"/>
      <c r="E59" s="26"/>
      <c r="F59" s="34" t="s">
        <v>92</v>
      </c>
      <c r="G59" s="35" t="s">
        <v>92</v>
      </c>
      <c r="H59" s="29"/>
    </row>
    <row r="60" spans="2:8" ht="15.75" customHeight="1" x14ac:dyDescent="0.2">
      <c r="B60" s="25"/>
      <c r="C60" s="25"/>
      <c r="D60" s="25"/>
      <c r="E60" s="26"/>
      <c r="F60" s="27"/>
      <c r="G60" s="28"/>
      <c r="H60" s="29"/>
    </row>
    <row r="61" spans="2:8" ht="15.75" customHeight="1" x14ac:dyDescent="0.2">
      <c r="B61" s="36" t="s">
        <v>94</v>
      </c>
      <c r="C61" s="36"/>
      <c r="D61" s="36"/>
      <c r="E61" s="37"/>
      <c r="F61" s="31">
        <v>5324.08</v>
      </c>
      <c r="G61" s="32">
        <v>0.99650000000000005</v>
      </c>
      <c r="H61" s="33"/>
    </row>
    <row r="62" spans="2:8" ht="15.75" customHeight="1" x14ac:dyDescent="0.2">
      <c r="B62" s="25"/>
      <c r="C62" s="25"/>
      <c r="D62" s="25"/>
      <c r="E62" s="26"/>
      <c r="F62" s="27"/>
      <c r="G62" s="28"/>
      <c r="H62" s="29"/>
    </row>
    <row r="63" spans="2:8" ht="15.75" customHeight="1" x14ac:dyDescent="0.2">
      <c r="B63" s="25"/>
      <c r="C63" s="25"/>
      <c r="D63" s="25"/>
      <c r="E63" s="26"/>
      <c r="F63" s="27"/>
      <c r="G63" s="28"/>
      <c r="H63" s="29"/>
    </row>
    <row r="64" spans="2:8" ht="15.75" customHeight="1" x14ac:dyDescent="0.2">
      <c r="B64" s="24" t="s">
        <v>97</v>
      </c>
      <c r="C64" s="25"/>
      <c r="D64" s="25"/>
      <c r="E64" s="26"/>
      <c r="F64" s="27"/>
      <c r="G64" s="28"/>
      <c r="H64" s="29"/>
    </row>
    <row r="65" spans="2:16" ht="15.75" customHeight="1" x14ac:dyDescent="0.2">
      <c r="B65" s="25" t="s">
        <v>98</v>
      </c>
      <c r="C65" s="25"/>
      <c r="D65" s="25"/>
      <c r="E65" s="26"/>
      <c r="F65" s="27">
        <v>11.67</v>
      </c>
      <c r="G65" s="28">
        <v>2.2000000000000001E-3</v>
      </c>
      <c r="H65" s="29"/>
    </row>
    <row r="66" spans="2:16" ht="15.75" customHeight="1" x14ac:dyDescent="0.2">
      <c r="B66" s="24" t="s">
        <v>90</v>
      </c>
      <c r="C66" s="24"/>
      <c r="D66" s="24"/>
      <c r="E66" s="30"/>
      <c r="F66" s="31">
        <v>11.67</v>
      </c>
      <c r="G66" s="32">
        <v>2.2000000000000001E-3</v>
      </c>
      <c r="H66" s="33"/>
    </row>
    <row r="67" spans="2:16" ht="15.75" customHeight="1" x14ac:dyDescent="0.2">
      <c r="B67" s="25"/>
      <c r="C67" s="25"/>
      <c r="D67" s="25"/>
      <c r="E67" s="26"/>
      <c r="F67" s="27"/>
      <c r="G67" s="28"/>
      <c r="H67" s="29"/>
    </row>
    <row r="68" spans="2:16" ht="15.75" customHeight="1" x14ac:dyDescent="0.2">
      <c r="B68" s="36" t="s">
        <v>94</v>
      </c>
      <c r="C68" s="36"/>
      <c r="D68" s="36"/>
      <c r="E68" s="37"/>
      <c r="F68" s="31">
        <v>11.67</v>
      </c>
      <c r="G68" s="32">
        <v>2.2000000000000001E-3</v>
      </c>
      <c r="H68" s="33"/>
      <c r="L68" s="3"/>
    </row>
    <row r="69" spans="2:16" ht="15.75" customHeight="1" x14ac:dyDescent="0.2">
      <c r="B69" s="25" t="s">
        <v>99</v>
      </c>
      <c r="C69" s="25"/>
      <c r="D69" s="25"/>
      <c r="E69" s="26"/>
      <c r="F69" s="27">
        <v>6.86</v>
      </c>
      <c r="G69" s="28">
        <v>1.2999999999999678E-3</v>
      </c>
      <c r="H69" s="29"/>
    </row>
    <row r="70" spans="2:16" ht="15.75" customHeight="1" x14ac:dyDescent="0.2">
      <c r="B70" s="40" t="s">
        <v>100</v>
      </c>
      <c r="C70" s="40"/>
      <c r="D70" s="40"/>
      <c r="E70" s="41"/>
      <c r="F70" s="42">
        <v>5342.61</v>
      </c>
      <c r="G70" s="43">
        <v>1</v>
      </c>
      <c r="H70" s="44"/>
      <c r="L70" s="3"/>
    </row>
    <row r="71" spans="2:16" ht="15.75" customHeight="1" x14ac:dyDescent="0.2">
      <c r="B71" s="2"/>
      <c r="L71" s="3"/>
    </row>
    <row r="72" spans="2:16" ht="15.75" customHeight="1" x14ac:dyDescent="0.2">
      <c r="L72" s="3"/>
    </row>
    <row r="73" spans="2:16" ht="15.75" customHeight="1" x14ac:dyDescent="0.2">
      <c r="L73" s="3"/>
    </row>
    <row r="74" spans="2:16" ht="15.75" customHeight="1" x14ac:dyDescent="0.2">
      <c r="L74" s="3"/>
    </row>
    <row r="75" spans="2:16" ht="15.75" customHeight="1" x14ac:dyDescent="0.2">
      <c r="L75" s="5"/>
      <c r="M75" s="5"/>
      <c r="N75" s="6"/>
      <c r="O75" s="6"/>
      <c r="P75" s="5"/>
    </row>
    <row r="78" spans="2:16" ht="15.75" customHeight="1" x14ac:dyDescent="0.2">
      <c r="L78" s="7"/>
      <c r="M78" s="7"/>
      <c r="N78" s="7"/>
      <c r="O78" s="7"/>
      <c r="P78" s="7"/>
    </row>
    <row r="79" spans="2:16" ht="15.75" customHeight="1" x14ac:dyDescent="0.2">
      <c r="L79" s="7"/>
      <c r="M79" s="7"/>
      <c r="N79" s="7"/>
      <c r="O79" s="7"/>
      <c r="P79" s="7"/>
    </row>
    <row r="80" spans="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hyperlinks>
    <hyperlink ref="I1" location="'Sheet1'!A1" display="Index" xr:uid="{642A1FBB-75D8-4BED-9C2D-F62AF5B342E3}"/>
  </hyperlinks>
  <pageMargins left="0.7" right="0.7" top="0.75" bottom="0.75" header="0.3" footer="0.3"/>
  <pageSetup orientation="portrait" horizontalDpi="300" verticalDpi="300" r:id="rId1"/>
  <headerFooter>
    <oddHeader>&amp;L&amp;"Arial"&amp;9&amp;K317100PUBLIC&amp;1#</odd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BC1C14-5963-4F38-B72C-93EC737601DC}">
  <dimension ref="B1:P122"/>
  <sheetViews>
    <sheetView workbookViewId="0"/>
  </sheetViews>
  <sheetFormatPr defaultColWidth="9.140625" defaultRowHeight="15.75" customHeight="1" x14ac:dyDescent="0.2"/>
  <cols>
    <col min="1" max="1" width="3.5703125" style="2" customWidth="1"/>
    <col min="2" max="2" width="50.42578125" style="9" customWidth="1"/>
    <col min="3" max="3" width="20.5703125" style="9" bestFit="1" customWidth="1"/>
    <col min="4" max="4" width="19.140625" style="9" bestFit="1" customWidth="1"/>
    <col min="5" max="5" width="15.28515625" style="2" customWidth="1"/>
    <col min="6" max="6" width="16.42578125" style="2" customWidth="1"/>
    <col min="7" max="7" width="15.28515625" style="8" customWidth="1"/>
    <col min="8" max="8" width="4.8554687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21</v>
      </c>
      <c r="C1" s="1" t="s">
        <v>781</v>
      </c>
      <c r="D1" s="1" t="s">
        <v>782</v>
      </c>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120</v>
      </c>
      <c r="C5" s="19"/>
      <c r="D5" s="19"/>
      <c r="E5" s="20"/>
      <c r="F5" s="21"/>
      <c r="G5" s="22"/>
      <c r="H5" s="23"/>
    </row>
    <row r="6" spans="2:9" ht="15.75" customHeight="1" x14ac:dyDescent="0.2">
      <c r="B6" s="24" t="s">
        <v>121</v>
      </c>
      <c r="C6" s="25"/>
      <c r="D6" s="25"/>
      <c r="E6" s="26"/>
      <c r="F6" s="27"/>
      <c r="G6" s="28"/>
      <c r="H6" s="29"/>
    </row>
    <row r="7" spans="2:9" ht="15.75" customHeight="1" x14ac:dyDescent="0.2">
      <c r="B7" s="25" t="s">
        <v>128</v>
      </c>
      <c r="C7" s="25" t="s">
        <v>129</v>
      </c>
      <c r="D7" s="25" t="s">
        <v>124</v>
      </c>
      <c r="E7" s="26">
        <v>450310</v>
      </c>
      <c r="F7" s="27">
        <v>6648.83</v>
      </c>
      <c r="G7" s="28">
        <v>0.11219999999999999</v>
      </c>
      <c r="H7" s="29"/>
    </row>
    <row r="8" spans="2:9" ht="15.75" customHeight="1" x14ac:dyDescent="0.2">
      <c r="B8" s="25" t="s">
        <v>136</v>
      </c>
      <c r="C8" s="25" t="s">
        <v>137</v>
      </c>
      <c r="D8" s="25" t="s">
        <v>138</v>
      </c>
      <c r="E8" s="26">
        <v>203033</v>
      </c>
      <c r="F8" s="27">
        <v>4645.1899999999996</v>
      </c>
      <c r="G8" s="28">
        <v>7.8399999999999997E-2</v>
      </c>
      <c r="H8" s="29"/>
    </row>
    <row r="9" spans="2:9" ht="15.75" customHeight="1" x14ac:dyDescent="0.2">
      <c r="B9" s="25" t="s">
        <v>122</v>
      </c>
      <c r="C9" s="25" t="s">
        <v>123</v>
      </c>
      <c r="D9" s="25" t="s">
        <v>124</v>
      </c>
      <c r="E9" s="26">
        <v>420108</v>
      </c>
      <c r="F9" s="27">
        <v>3845.46</v>
      </c>
      <c r="G9" s="28">
        <v>6.4899999999999999E-2</v>
      </c>
      <c r="H9" s="29"/>
    </row>
    <row r="10" spans="2:9" ht="15.75" customHeight="1" x14ac:dyDescent="0.2">
      <c r="B10" s="25" t="s">
        <v>125</v>
      </c>
      <c r="C10" s="25" t="s">
        <v>126</v>
      </c>
      <c r="D10" s="25" t="s">
        <v>127</v>
      </c>
      <c r="E10" s="26">
        <v>214111</v>
      </c>
      <c r="F10" s="27">
        <v>2929.89</v>
      </c>
      <c r="G10" s="28">
        <v>4.9500000000000002E-2</v>
      </c>
      <c r="H10" s="29"/>
    </row>
    <row r="11" spans="2:9" ht="15.75" customHeight="1" x14ac:dyDescent="0.2">
      <c r="B11" s="25" t="s">
        <v>267</v>
      </c>
      <c r="C11" s="25" t="s">
        <v>268</v>
      </c>
      <c r="D11" s="25" t="s">
        <v>132</v>
      </c>
      <c r="E11" s="26">
        <v>530303</v>
      </c>
      <c r="F11" s="27">
        <v>2271.8200000000002</v>
      </c>
      <c r="G11" s="28">
        <v>3.8399999999999997E-2</v>
      </c>
      <c r="H11" s="29"/>
    </row>
    <row r="12" spans="2:9" ht="15.75" customHeight="1" x14ac:dyDescent="0.2">
      <c r="B12" s="25" t="s">
        <v>171</v>
      </c>
      <c r="C12" s="25" t="s">
        <v>172</v>
      </c>
      <c r="D12" s="25" t="s">
        <v>173</v>
      </c>
      <c r="E12" s="26">
        <v>72438</v>
      </c>
      <c r="F12" s="27">
        <v>2121.75</v>
      </c>
      <c r="G12" s="28">
        <v>3.5799999999999998E-2</v>
      </c>
      <c r="H12" s="29"/>
    </row>
    <row r="13" spans="2:9" ht="15.75" customHeight="1" x14ac:dyDescent="0.2">
      <c r="B13" s="25" t="s">
        <v>229</v>
      </c>
      <c r="C13" s="25" t="s">
        <v>230</v>
      </c>
      <c r="D13" s="25" t="s">
        <v>127</v>
      </c>
      <c r="E13" s="26">
        <v>61432</v>
      </c>
      <c r="F13" s="27">
        <v>2069.4899999999998</v>
      </c>
      <c r="G13" s="28">
        <v>3.49E-2</v>
      </c>
      <c r="H13" s="29"/>
    </row>
    <row r="14" spans="2:9" ht="15.75" customHeight="1" x14ac:dyDescent="0.2">
      <c r="B14" s="25" t="s">
        <v>199</v>
      </c>
      <c r="C14" s="25" t="s">
        <v>200</v>
      </c>
      <c r="D14" s="25" t="s">
        <v>124</v>
      </c>
      <c r="E14" s="26">
        <v>166467</v>
      </c>
      <c r="F14" s="27">
        <v>1634.46</v>
      </c>
      <c r="G14" s="28">
        <v>2.76E-2</v>
      </c>
      <c r="H14" s="29"/>
    </row>
    <row r="15" spans="2:9" ht="15.75" customHeight="1" x14ac:dyDescent="0.2">
      <c r="B15" s="25" t="s">
        <v>269</v>
      </c>
      <c r="C15" s="25" t="s">
        <v>270</v>
      </c>
      <c r="D15" s="25" t="s">
        <v>124</v>
      </c>
      <c r="E15" s="26">
        <v>88034</v>
      </c>
      <c r="F15" s="27">
        <v>1531.26</v>
      </c>
      <c r="G15" s="28">
        <v>2.5899999999999999E-2</v>
      </c>
      <c r="H15" s="29"/>
    </row>
    <row r="16" spans="2:9" ht="15.75" customHeight="1" x14ac:dyDescent="0.2">
      <c r="B16" s="25" t="s">
        <v>316</v>
      </c>
      <c r="C16" s="25" t="s">
        <v>317</v>
      </c>
      <c r="D16" s="25" t="s">
        <v>247</v>
      </c>
      <c r="E16" s="26">
        <v>151302</v>
      </c>
      <c r="F16" s="27">
        <v>1383.51</v>
      </c>
      <c r="G16" s="28">
        <v>2.3400000000000001E-2</v>
      </c>
      <c r="H16" s="29"/>
    </row>
    <row r="17" spans="2:8" ht="15.75" customHeight="1" x14ac:dyDescent="0.2">
      <c r="B17" s="25" t="s">
        <v>130</v>
      </c>
      <c r="C17" s="25" t="s">
        <v>131</v>
      </c>
      <c r="D17" s="25" t="s">
        <v>132</v>
      </c>
      <c r="E17" s="26">
        <v>53570</v>
      </c>
      <c r="F17" s="27">
        <v>1330.68</v>
      </c>
      <c r="G17" s="28">
        <v>2.2499999999999999E-2</v>
      </c>
      <c r="H17" s="29"/>
    </row>
    <row r="18" spans="2:8" ht="15.75" customHeight="1" x14ac:dyDescent="0.2">
      <c r="B18" s="25" t="s">
        <v>234</v>
      </c>
      <c r="C18" s="25" t="s">
        <v>235</v>
      </c>
      <c r="D18" s="25" t="s">
        <v>124</v>
      </c>
      <c r="E18" s="26">
        <v>230069</v>
      </c>
      <c r="F18" s="27">
        <v>1301.1600000000001</v>
      </c>
      <c r="G18" s="28">
        <v>2.1999999999999999E-2</v>
      </c>
      <c r="H18" s="29"/>
    </row>
    <row r="19" spans="2:8" ht="15.75" customHeight="1" x14ac:dyDescent="0.2">
      <c r="B19" s="25" t="s">
        <v>165</v>
      </c>
      <c r="C19" s="25" t="s">
        <v>166</v>
      </c>
      <c r="D19" s="25" t="s">
        <v>167</v>
      </c>
      <c r="E19" s="26">
        <v>15969</v>
      </c>
      <c r="F19" s="27">
        <v>1196.5</v>
      </c>
      <c r="G19" s="28">
        <v>2.0199999999999999E-2</v>
      </c>
      <c r="H19" s="29"/>
    </row>
    <row r="20" spans="2:8" ht="15.75" customHeight="1" x14ac:dyDescent="0.2">
      <c r="B20" s="25" t="s">
        <v>271</v>
      </c>
      <c r="C20" s="25" t="s">
        <v>272</v>
      </c>
      <c r="D20" s="25" t="s">
        <v>141</v>
      </c>
      <c r="E20" s="26">
        <v>7957</v>
      </c>
      <c r="F20" s="27">
        <v>826.92</v>
      </c>
      <c r="G20" s="28">
        <v>1.4E-2</v>
      </c>
      <c r="H20" s="29"/>
    </row>
    <row r="21" spans="2:8" ht="15.75" customHeight="1" x14ac:dyDescent="0.2">
      <c r="B21" s="25" t="s">
        <v>275</v>
      </c>
      <c r="C21" s="25" t="s">
        <v>276</v>
      </c>
      <c r="D21" s="25" t="s">
        <v>127</v>
      </c>
      <c r="E21" s="26">
        <v>63666</v>
      </c>
      <c r="F21" s="27">
        <v>812.38</v>
      </c>
      <c r="G21" s="28">
        <v>1.37E-2</v>
      </c>
      <c r="H21" s="29"/>
    </row>
    <row r="22" spans="2:8" ht="15.75" customHeight="1" x14ac:dyDescent="0.2">
      <c r="B22" s="25" t="s">
        <v>417</v>
      </c>
      <c r="C22" s="25" t="s">
        <v>418</v>
      </c>
      <c r="D22" s="25" t="s">
        <v>178</v>
      </c>
      <c r="E22" s="26">
        <v>27044</v>
      </c>
      <c r="F22" s="27">
        <v>810.16</v>
      </c>
      <c r="G22" s="28">
        <v>1.37E-2</v>
      </c>
      <c r="H22" s="29"/>
    </row>
    <row r="23" spans="2:8" ht="15.75" customHeight="1" x14ac:dyDescent="0.2">
      <c r="B23" s="25" t="s">
        <v>176</v>
      </c>
      <c r="C23" s="25" t="s">
        <v>177</v>
      </c>
      <c r="D23" s="25" t="s">
        <v>178</v>
      </c>
      <c r="E23" s="26">
        <v>24877</v>
      </c>
      <c r="F23" s="27">
        <v>793.49</v>
      </c>
      <c r="G23" s="28">
        <v>1.34E-2</v>
      </c>
      <c r="H23" s="29"/>
    </row>
    <row r="24" spans="2:8" ht="15.75" customHeight="1" x14ac:dyDescent="0.2">
      <c r="B24" s="25" t="s">
        <v>139</v>
      </c>
      <c r="C24" s="25" t="s">
        <v>140</v>
      </c>
      <c r="D24" s="25" t="s">
        <v>141</v>
      </c>
      <c r="E24" s="26">
        <v>53804</v>
      </c>
      <c r="F24" s="27">
        <v>784.79</v>
      </c>
      <c r="G24" s="28">
        <v>1.32E-2</v>
      </c>
      <c r="H24" s="29"/>
    </row>
    <row r="25" spans="2:8" ht="15.75" customHeight="1" x14ac:dyDescent="0.2">
      <c r="B25" s="25" t="s">
        <v>289</v>
      </c>
      <c r="C25" s="25" t="s">
        <v>290</v>
      </c>
      <c r="D25" s="25" t="s">
        <v>183</v>
      </c>
      <c r="E25" s="26">
        <v>64852</v>
      </c>
      <c r="F25" s="27">
        <v>705.98</v>
      </c>
      <c r="G25" s="28">
        <v>1.1900000000000001E-2</v>
      </c>
      <c r="H25" s="29"/>
    </row>
    <row r="26" spans="2:8" ht="15.75" customHeight="1" x14ac:dyDescent="0.2">
      <c r="B26" s="25" t="s">
        <v>293</v>
      </c>
      <c r="C26" s="25" t="s">
        <v>294</v>
      </c>
      <c r="D26" s="25" t="s">
        <v>196</v>
      </c>
      <c r="E26" s="26">
        <v>285786</v>
      </c>
      <c r="F26" s="27">
        <v>673.88</v>
      </c>
      <c r="G26" s="28">
        <v>1.14E-2</v>
      </c>
      <c r="H26" s="29"/>
    </row>
    <row r="27" spans="2:8" ht="15.75" customHeight="1" x14ac:dyDescent="0.2">
      <c r="B27" s="25" t="s">
        <v>402</v>
      </c>
      <c r="C27" s="25" t="s">
        <v>403</v>
      </c>
      <c r="D27" s="25" t="s">
        <v>141</v>
      </c>
      <c r="E27" s="26">
        <v>105754</v>
      </c>
      <c r="F27" s="27">
        <v>664.82</v>
      </c>
      <c r="G27" s="28">
        <v>1.12E-2</v>
      </c>
      <c r="H27" s="29"/>
    </row>
    <row r="28" spans="2:8" ht="15.75" customHeight="1" x14ac:dyDescent="0.2">
      <c r="B28" s="25" t="s">
        <v>156</v>
      </c>
      <c r="C28" s="25" t="s">
        <v>157</v>
      </c>
      <c r="D28" s="25" t="s">
        <v>158</v>
      </c>
      <c r="E28" s="26">
        <v>6888</v>
      </c>
      <c r="F28" s="27">
        <v>580.12</v>
      </c>
      <c r="G28" s="28">
        <v>9.7999999999999997E-3</v>
      </c>
      <c r="H28" s="29"/>
    </row>
    <row r="29" spans="2:8" ht="15.75" customHeight="1" x14ac:dyDescent="0.2">
      <c r="B29" s="25" t="s">
        <v>518</v>
      </c>
      <c r="C29" s="25" t="s">
        <v>519</v>
      </c>
      <c r="D29" s="25" t="s">
        <v>238</v>
      </c>
      <c r="E29" s="26">
        <v>484246</v>
      </c>
      <c r="F29" s="27">
        <v>575.04</v>
      </c>
      <c r="G29" s="28">
        <v>9.7000000000000003E-3</v>
      </c>
      <c r="H29" s="29"/>
    </row>
    <row r="30" spans="2:8" ht="15.75" customHeight="1" x14ac:dyDescent="0.2">
      <c r="B30" s="25" t="s">
        <v>652</v>
      </c>
      <c r="C30" s="25" t="s">
        <v>653</v>
      </c>
      <c r="D30" s="25" t="s">
        <v>124</v>
      </c>
      <c r="E30" s="26">
        <v>39116</v>
      </c>
      <c r="F30" s="27">
        <v>563.78</v>
      </c>
      <c r="G30" s="28">
        <v>9.4999999999999998E-3</v>
      </c>
      <c r="H30" s="29"/>
    </row>
    <row r="31" spans="2:8" ht="15.75" customHeight="1" x14ac:dyDescent="0.2">
      <c r="B31" s="25" t="s">
        <v>424</v>
      </c>
      <c r="C31" s="25" t="s">
        <v>425</v>
      </c>
      <c r="D31" s="25" t="s">
        <v>196</v>
      </c>
      <c r="E31" s="26">
        <v>273515</v>
      </c>
      <c r="F31" s="27">
        <v>552.91</v>
      </c>
      <c r="G31" s="28">
        <v>9.2999999999999992E-3</v>
      </c>
      <c r="H31" s="29"/>
    </row>
    <row r="32" spans="2:8" ht="15.75" customHeight="1" x14ac:dyDescent="0.2">
      <c r="B32" s="25" t="s">
        <v>133</v>
      </c>
      <c r="C32" s="25" t="s">
        <v>134</v>
      </c>
      <c r="D32" s="25" t="s">
        <v>135</v>
      </c>
      <c r="E32" s="26">
        <v>2140</v>
      </c>
      <c r="F32" s="27">
        <v>518.62</v>
      </c>
      <c r="G32" s="28">
        <v>8.8000000000000005E-3</v>
      </c>
      <c r="H32" s="29"/>
    </row>
    <row r="33" spans="2:8" ht="15.75" customHeight="1" x14ac:dyDescent="0.2">
      <c r="B33" s="25" t="s">
        <v>625</v>
      </c>
      <c r="C33" s="25" t="s">
        <v>626</v>
      </c>
      <c r="D33" s="25" t="s">
        <v>167</v>
      </c>
      <c r="E33" s="26">
        <v>32525</v>
      </c>
      <c r="F33" s="27">
        <v>510.5</v>
      </c>
      <c r="G33" s="28">
        <v>8.6E-3</v>
      </c>
      <c r="H33" s="29"/>
    </row>
    <row r="34" spans="2:8" ht="15.75" customHeight="1" x14ac:dyDescent="0.2">
      <c r="B34" s="25" t="s">
        <v>654</v>
      </c>
      <c r="C34" s="25" t="s">
        <v>655</v>
      </c>
      <c r="D34" s="25" t="s">
        <v>656</v>
      </c>
      <c r="E34" s="26">
        <v>19787</v>
      </c>
      <c r="F34" s="27">
        <v>454.04</v>
      </c>
      <c r="G34" s="28">
        <v>7.7000000000000002E-3</v>
      </c>
      <c r="H34" s="29"/>
    </row>
    <row r="35" spans="2:8" ht="15.75" customHeight="1" x14ac:dyDescent="0.2">
      <c r="B35" s="25" t="s">
        <v>657</v>
      </c>
      <c r="C35" s="25" t="s">
        <v>658</v>
      </c>
      <c r="D35" s="25" t="s">
        <v>659</v>
      </c>
      <c r="E35" s="26">
        <v>234577</v>
      </c>
      <c r="F35" s="27">
        <v>436.67</v>
      </c>
      <c r="G35" s="28">
        <v>7.4000000000000003E-3</v>
      </c>
      <c r="H35" s="29"/>
    </row>
    <row r="36" spans="2:8" ht="15.75" customHeight="1" x14ac:dyDescent="0.2">
      <c r="B36" s="25" t="s">
        <v>660</v>
      </c>
      <c r="C36" s="25" t="s">
        <v>661</v>
      </c>
      <c r="D36" s="25" t="s">
        <v>662</v>
      </c>
      <c r="E36" s="26">
        <v>137677</v>
      </c>
      <c r="F36" s="27">
        <v>432.65</v>
      </c>
      <c r="G36" s="28">
        <v>7.3000000000000001E-3</v>
      </c>
      <c r="H36" s="29"/>
    </row>
    <row r="37" spans="2:8" ht="15.75" customHeight="1" x14ac:dyDescent="0.2">
      <c r="B37" s="25" t="s">
        <v>221</v>
      </c>
      <c r="C37" s="25" t="s">
        <v>222</v>
      </c>
      <c r="D37" s="25" t="s">
        <v>127</v>
      </c>
      <c r="E37" s="26">
        <v>37576</v>
      </c>
      <c r="F37" s="27">
        <v>425.79</v>
      </c>
      <c r="G37" s="28">
        <v>7.1999999999999998E-3</v>
      </c>
      <c r="H37" s="29"/>
    </row>
    <row r="38" spans="2:8" ht="15.75" customHeight="1" x14ac:dyDescent="0.2">
      <c r="B38" s="25" t="s">
        <v>192</v>
      </c>
      <c r="C38" s="25" t="s">
        <v>193</v>
      </c>
      <c r="D38" s="25" t="s">
        <v>158</v>
      </c>
      <c r="E38" s="26">
        <v>22100</v>
      </c>
      <c r="F38" s="27">
        <v>416.96</v>
      </c>
      <c r="G38" s="28">
        <v>7.0000000000000001E-3</v>
      </c>
      <c r="H38" s="29"/>
    </row>
    <row r="39" spans="2:8" ht="15.75" customHeight="1" x14ac:dyDescent="0.2">
      <c r="B39" s="25" t="s">
        <v>663</v>
      </c>
      <c r="C39" s="25" t="s">
        <v>664</v>
      </c>
      <c r="D39" s="25" t="s">
        <v>238</v>
      </c>
      <c r="E39" s="26">
        <v>55831</v>
      </c>
      <c r="F39" s="27">
        <v>411.11</v>
      </c>
      <c r="G39" s="28">
        <v>6.8999999999999999E-3</v>
      </c>
      <c r="H39" s="29"/>
    </row>
    <row r="40" spans="2:8" ht="15.75" customHeight="1" x14ac:dyDescent="0.2">
      <c r="B40" s="25" t="s">
        <v>159</v>
      </c>
      <c r="C40" s="25" t="s">
        <v>160</v>
      </c>
      <c r="D40" s="25" t="s">
        <v>161</v>
      </c>
      <c r="E40" s="26">
        <v>87933</v>
      </c>
      <c r="F40" s="27">
        <v>404.05</v>
      </c>
      <c r="G40" s="28">
        <v>6.7999999999999996E-3</v>
      </c>
      <c r="H40" s="29"/>
    </row>
    <row r="41" spans="2:8" ht="15.75" customHeight="1" x14ac:dyDescent="0.2">
      <c r="B41" s="25" t="s">
        <v>665</v>
      </c>
      <c r="C41" s="25" t="s">
        <v>666</v>
      </c>
      <c r="D41" s="25" t="s">
        <v>241</v>
      </c>
      <c r="E41" s="26">
        <v>64494</v>
      </c>
      <c r="F41" s="27">
        <v>398.8</v>
      </c>
      <c r="G41" s="28">
        <v>6.7000000000000002E-3</v>
      </c>
      <c r="H41" s="29"/>
    </row>
    <row r="42" spans="2:8" ht="15.75" customHeight="1" x14ac:dyDescent="0.2">
      <c r="B42" s="25" t="s">
        <v>223</v>
      </c>
      <c r="C42" s="25" t="s">
        <v>224</v>
      </c>
      <c r="D42" s="25" t="s">
        <v>183</v>
      </c>
      <c r="E42" s="26">
        <v>7310</v>
      </c>
      <c r="F42" s="27">
        <v>392.37</v>
      </c>
      <c r="G42" s="28">
        <v>6.6E-3</v>
      </c>
      <c r="H42" s="29"/>
    </row>
    <row r="43" spans="2:8" ht="15.75" customHeight="1" x14ac:dyDescent="0.2">
      <c r="B43" s="25" t="s">
        <v>273</v>
      </c>
      <c r="C43" s="25" t="s">
        <v>274</v>
      </c>
      <c r="D43" s="25" t="s">
        <v>183</v>
      </c>
      <c r="E43" s="26">
        <v>31448</v>
      </c>
      <c r="F43" s="27">
        <v>377.38</v>
      </c>
      <c r="G43" s="28">
        <v>6.4000000000000003E-3</v>
      </c>
      <c r="H43" s="29"/>
    </row>
    <row r="44" spans="2:8" ht="15.75" customHeight="1" x14ac:dyDescent="0.2">
      <c r="B44" s="25" t="s">
        <v>667</v>
      </c>
      <c r="C44" s="25" t="s">
        <v>668</v>
      </c>
      <c r="D44" s="25" t="s">
        <v>651</v>
      </c>
      <c r="E44" s="26">
        <v>47959</v>
      </c>
      <c r="F44" s="27">
        <v>376.36</v>
      </c>
      <c r="G44" s="28">
        <v>6.4000000000000003E-3</v>
      </c>
      <c r="H44" s="29"/>
    </row>
    <row r="45" spans="2:8" ht="15.75" customHeight="1" x14ac:dyDescent="0.2">
      <c r="B45" s="25" t="s">
        <v>295</v>
      </c>
      <c r="C45" s="25" t="s">
        <v>296</v>
      </c>
      <c r="D45" s="25" t="s">
        <v>241</v>
      </c>
      <c r="E45" s="26">
        <v>27038</v>
      </c>
      <c r="F45" s="27">
        <v>369.84</v>
      </c>
      <c r="G45" s="28">
        <v>6.1999999999999998E-3</v>
      </c>
      <c r="H45" s="29"/>
    </row>
    <row r="46" spans="2:8" ht="15.75" customHeight="1" x14ac:dyDescent="0.2">
      <c r="B46" s="25" t="s">
        <v>287</v>
      </c>
      <c r="C46" s="25" t="s">
        <v>288</v>
      </c>
      <c r="D46" s="25" t="s">
        <v>141</v>
      </c>
      <c r="E46" s="26">
        <v>6789</v>
      </c>
      <c r="F46" s="27">
        <v>360.77</v>
      </c>
      <c r="G46" s="28">
        <v>6.1000000000000004E-3</v>
      </c>
      <c r="H46" s="29"/>
    </row>
    <row r="47" spans="2:8" ht="15.75" customHeight="1" x14ac:dyDescent="0.2">
      <c r="B47" s="25" t="s">
        <v>217</v>
      </c>
      <c r="C47" s="25" t="s">
        <v>218</v>
      </c>
      <c r="D47" s="25" t="s">
        <v>206</v>
      </c>
      <c r="E47" s="26">
        <v>36194</v>
      </c>
      <c r="F47" s="27">
        <v>325.93</v>
      </c>
      <c r="G47" s="28">
        <v>5.4999999999999997E-3</v>
      </c>
      <c r="H47" s="29"/>
    </row>
    <row r="48" spans="2:8" ht="15.75" customHeight="1" x14ac:dyDescent="0.2">
      <c r="B48" s="25" t="s">
        <v>356</v>
      </c>
      <c r="C48" s="25" t="s">
        <v>357</v>
      </c>
      <c r="D48" s="25" t="s">
        <v>233</v>
      </c>
      <c r="E48" s="26">
        <v>8949</v>
      </c>
      <c r="F48" s="27">
        <v>325.14999999999998</v>
      </c>
      <c r="G48" s="28">
        <v>5.4999999999999997E-3</v>
      </c>
      <c r="H48" s="29"/>
    </row>
    <row r="49" spans="2:8" ht="15.75" customHeight="1" x14ac:dyDescent="0.2">
      <c r="B49" s="25" t="s">
        <v>669</v>
      </c>
      <c r="C49" s="25" t="s">
        <v>670</v>
      </c>
      <c r="D49" s="25" t="s">
        <v>127</v>
      </c>
      <c r="E49" s="26">
        <v>84761</v>
      </c>
      <c r="F49" s="27">
        <v>323.62</v>
      </c>
      <c r="G49" s="28">
        <v>5.4999999999999997E-3</v>
      </c>
      <c r="H49" s="29"/>
    </row>
    <row r="50" spans="2:8" ht="15.75" customHeight="1" x14ac:dyDescent="0.2">
      <c r="B50" s="25" t="s">
        <v>281</v>
      </c>
      <c r="C50" s="25" t="s">
        <v>282</v>
      </c>
      <c r="D50" s="25" t="s">
        <v>167</v>
      </c>
      <c r="E50" s="26">
        <v>16667</v>
      </c>
      <c r="F50" s="27">
        <v>313.31</v>
      </c>
      <c r="G50" s="28">
        <v>5.3E-3</v>
      </c>
      <c r="H50" s="29"/>
    </row>
    <row r="51" spans="2:8" ht="15.75" customHeight="1" x14ac:dyDescent="0.2">
      <c r="B51" s="25" t="s">
        <v>410</v>
      </c>
      <c r="C51" s="25" t="s">
        <v>411</v>
      </c>
      <c r="D51" s="25" t="s">
        <v>135</v>
      </c>
      <c r="E51" s="26">
        <v>7072</v>
      </c>
      <c r="F51" s="27">
        <v>313.04000000000002</v>
      </c>
      <c r="G51" s="28">
        <v>5.3E-3</v>
      </c>
      <c r="H51" s="29"/>
    </row>
    <row r="52" spans="2:8" ht="15.75" customHeight="1" x14ac:dyDescent="0.2">
      <c r="B52" s="25" t="s">
        <v>201</v>
      </c>
      <c r="C52" s="25" t="s">
        <v>202</v>
      </c>
      <c r="D52" s="25" t="s">
        <v>203</v>
      </c>
      <c r="E52" s="26">
        <v>6043</v>
      </c>
      <c r="F52" s="27">
        <v>291.27</v>
      </c>
      <c r="G52" s="28">
        <v>4.8999999999999998E-3</v>
      </c>
      <c r="H52" s="29"/>
    </row>
    <row r="53" spans="2:8" ht="15.75" customHeight="1" x14ac:dyDescent="0.2">
      <c r="B53" s="25" t="s">
        <v>421</v>
      </c>
      <c r="C53" s="25" t="s">
        <v>422</v>
      </c>
      <c r="D53" s="25" t="s">
        <v>423</v>
      </c>
      <c r="E53" s="26">
        <v>214860</v>
      </c>
      <c r="F53" s="27">
        <v>286.3</v>
      </c>
      <c r="G53" s="28">
        <v>4.7999999999999996E-3</v>
      </c>
      <c r="H53" s="29"/>
    </row>
    <row r="54" spans="2:8" ht="15.75" customHeight="1" x14ac:dyDescent="0.2">
      <c r="B54" s="25" t="s">
        <v>231</v>
      </c>
      <c r="C54" s="25" t="s">
        <v>232</v>
      </c>
      <c r="D54" s="25" t="s">
        <v>233</v>
      </c>
      <c r="E54" s="26">
        <v>13186</v>
      </c>
      <c r="F54" s="27">
        <v>284.12</v>
      </c>
      <c r="G54" s="28">
        <v>4.7999999999999996E-3</v>
      </c>
      <c r="H54" s="29"/>
    </row>
    <row r="55" spans="2:8" ht="15.75" customHeight="1" x14ac:dyDescent="0.2">
      <c r="B55" s="25" t="s">
        <v>318</v>
      </c>
      <c r="C55" s="25" t="s">
        <v>319</v>
      </c>
      <c r="D55" s="25" t="s">
        <v>233</v>
      </c>
      <c r="E55" s="26">
        <v>268530</v>
      </c>
      <c r="F55" s="27">
        <v>282.23</v>
      </c>
      <c r="G55" s="28">
        <v>4.7999999999999996E-3</v>
      </c>
      <c r="H55" s="29"/>
    </row>
    <row r="56" spans="2:8" ht="15.75" customHeight="1" x14ac:dyDescent="0.2">
      <c r="B56" s="25" t="s">
        <v>142</v>
      </c>
      <c r="C56" s="25" t="s">
        <v>143</v>
      </c>
      <c r="D56" s="25" t="s">
        <v>127</v>
      </c>
      <c r="E56" s="26">
        <v>5497</v>
      </c>
      <c r="F56" s="27">
        <v>278.17</v>
      </c>
      <c r="G56" s="28">
        <v>4.7000000000000002E-3</v>
      </c>
      <c r="H56" s="29"/>
    </row>
    <row r="57" spans="2:8" ht="15.75" customHeight="1" x14ac:dyDescent="0.2">
      <c r="B57" s="25" t="s">
        <v>258</v>
      </c>
      <c r="C57" s="25" t="s">
        <v>259</v>
      </c>
      <c r="D57" s="25" t="s">
        <v>141</v>
      </c>
      <c r="E57" s="26">
        <v>8205</v>
      </c>
      <c r="F57" s="27">
        <v>270.39999999999998</v>
      </c>
      <c r="G57" s="28">
        <v>4.5999999999999999E-3</v>
      </c>
      <c r="H57" s="29"/>
    </row>
    <row r="58" spans="2:8" ht="15.75" customHeight="1" x14ac:dyDescent="0.2">
      <c r="B58" s="25" t="s">
        <v>483</v>
      </c>
      <c r="C58" s="25" t="s">
        <v>484</v>
      </c>
      <c r="D58" s="25" t="s">
        <v>167</v>
      </c>
      <c r="E58" s="26">
        <v>23680</v>
      </c>
      <c r="F58" s="27">
        <v>269.31</v>
      </c>
      <c r="G58" s="28">
        <v>4.4999999999999997E-3</v>
      </c>
      <c r="H58" s="29"/>
    </row>
    <row r="59" spans="2:8" ht="15.75" customHeight="1" x14ac:dyDescent="0.2">
      <c r="B59" s="25" t="s">
        <v>432</v>
      </c>
      <c r="C59" s="25" t="s">
        <v>433</v>
      </c>
      <c r="D59" s="25" t="s">
        <v>183</v>
      </c>
      <c r="E59" s="26">
        <v>7649</v>
      </c>
      <c r="F59" s="27">
        <v>259.17</v>
      </c>
      <c r="G59" s="28">
        <v>4.4000000000000003E-3</v>
      </c>
      <c r="H59" s="29"/>
    </row>
    <row r="60" spans="2:8" ht="15.75" customHeight="1" x14ac:dyDescent="0.2">
      <c r="B60" s="25" t="s">
        <v>675</v>
      </c>
      <c r="C60" s="25" t="s">
        <v>676</v>
      </c>
      <c r="D60" s="25" t="s">
        <v>677</v>
      </c>
      <c r="E60" s="26">
        <v>28131</v>
      </c>
      <c r="F60" s="27">
        <v>255.65</v>
      </c>
      <c r="G60" s="28">
        <v>4.3E-3</v>
      </c>
      <c r="H60" s="29"/>
    </row>
    <row r="61" spans="2:8" ht="15.75" customHeight="1" x14ac:dyDescent="0.2">
      <c r="B61" s="25" t="s">
        <v>279</v>
      </c>
      <c r="C61" s="25" t="s">
        <v>280</v>
      </c>
      <c r="D61" s="25" t="s">
        <v>141</v>
      </c>
      <c r="E61" s="26">
        <v>7799</v>
      </c>
      <c r="F61" s="27">
        <v>240.86</v>
      </c>
      <c r="G61" s="28">
        <v>4.1000000000000003E-3</v>
      </c>
      <c r="H61" s="29"/>
    </row>
    <row r="62" spans="2:8" ht="15.75" customHeight="1" x14ac:dyDescent="0.2">
      <c r="B62" s="25" t="s">
        <v>184</v>
      </c>
      <c r="C62" s="25" t="s">
        <v>185</v>
      </c>
      <c r="D62" s="25" t="s">
        <v>186</v>
      </c>
      <c r="E62" s="26">
        <v>22774</v>
      </c>
      <c r="F62" s="27">
        <v>225.88</v>
      </c>
      <c r="G62" s="28">
        <v>3.8E-3</v>
      </c>
      <c r="H62" s="29"/>
    </row>
    <row r="63" spans="2:8" ht="15.75" customHeight="1" x14ac:dyDescent="0.2">
      <c r="B63" s="25" t="s">
        <v>162</v>
      </c>
      <c r="C63" s="25" t="s">
        <v>163</v>
      </c>
      <c r="D63" s="25" t="s">
        <v>164</v>
      </c>
      <c r="E63" s="26">
        <v>9143</v>
      </c>
      <c r="F63" s="27">
        <v>224.73</v>
      </c>
      <c r="G63" s="28">
        <v>3.8E-3</v>
      </c>
      <c r="H63" s="29"/>
    </row>
    <row r="64" spans="2:8" ht="15.75" customHeight="1" x14ac:dyDescent="0.2">
      <c r="B64" s="25" t="s">
        <v>479</v>
      </c>
      <c r="C64" s="25" t="s">
        <v>480</v>
      </c>
      <c r="D64" s="25" t="s">
        <v>141</v>
      </c>
      <c r="E64" s="26">
        <v>13986</v>
      </c>
      <c r="F64" s="27">
        <v>222.49</v>
      </c>
      <c r="G64" s="28">
        <v>3.8E-3</v>
      </c>
      <c r="H64" s="29"/>
    </row>
    <row r="65" spans="2:16" ht="15.75" customHeight="1" x14ac:dyDescent="0.2">
      <c r="B65" s="25" t="s">
        <v>469</v>
      </c>
      <c r="C65" s="25" t="s">
        <v>470</v>
      </c>
      <c r="D65" s="25" t="s">
        <v>124</v>
      </c>
      <c r="E65" s="26">
        <v>111625</v>
      </c>
      <c r="F65" s="27">
        <v>219.01</v>
      </c>
      <c r="G65" s="28">
        <v>3.7000000000000002E-3</v>
      </c>
      <c r="H65" s="29"/>
    </row>
    <row r="66" spans="2:16" ht="15.75" customHeight="1" x14ac:dyDescent="0.2">
      <c r="B66" s="25" t="s">
        <v>702</v>
      </c>
      <c r="C66" s="25" t="s">
        <v>703</v>
      </c>
      <c r="D66" s="25" t="s">
        <v>241</v>
      </c>
      <c r="E66" s="26">
        <v>15343</v>
      </c>
      <c r="F66" s="27">
        <v>210.78</v>
      </c>
      <c r="G66" s="28">
        <v>3.5999999999999999E-3</v>
      </c>
      <c r="H66" s="29"/>
    </row>
    <row r="67" spans="2:16" ht="15.75" customHeight="1" x14ac:dyDescent="0.2">
      <c r="B67" s="25" t="s">
        <v>168</v>
      </c>
      <c r="C67" s="25" t="s">
        <v>169</v>
      </c>
      <c r="D67" s="25" t="s">
        <v>170</v>
      </c>
      <c r="E67" s="26">
        <v>37166</v>
      </c>
      <c r="F67" s="27">
        <v>209.43</v>
      </c>
      <c r="G67" s="28">
        <v>3.5000000000000001E-3</v>
      </c>
      <c r="H67" s="29"/>
    </row>
    <row r="68" spans="2:16" ht="15.75" customHeight="1" x14ac:dyDescent="0.2">
      <c r="B68" s="25" t="s">
        <v>704</v>
      </c>
      <c r="C68" s="25" t="s">
        <v>705</v>
      </c>
      <c r="D68" s="25" t="s">
        <v>158</v>
      </c>
      <c r="E68" s="26">
        <v>800</v>
      </c>
      <c r="F68" s="27">
        <v>205.24</v>
      </c>
      <c r="G68" s="28">
        <v>3.5000000000000001E-3</v>
      </c>
      <c r="H68" s="29"/>
      <c r="L68" s="3"/>
    </row>
    <row r="69" spans="2:16" ht="15.75" customHeight="1" x14ac:dyDescent="0.2">
      <c r="B69" s="25" t="s">
        <v>627</v>
      </c>
      <c r="C69" s="25" t="s">
        <v>628</v>
      </c>
      <c r="D69" s="25" t="s">
        <v>423</v>
      </c>
      <c r="E69" s="26">
        <v>11225</v>
      </c>
      <c r="F69" s="27">
        <v>204.64</v>
      </c>
      <c r="G69" s="28">
        <v>3.5000000000000001E-3</v>
      </c>
      <c r="H69" s="29"/>
    </row>
    <row r="70" spans="2:16" ht="15.75" customHeight="1" x14ac:dyDescent="0.2">
      <c r="B70" s="25" t="s">
        <v>194</v>
      </c>
      <c r="C70" s="25" t="s">
        <v>195</v>
      </c>
      <c r="D70" s="25" t="s">
        <v>196</v>
      </c>
      <c r="E70" s="26">
        <v>84612</v>
      </c>
      <c r="F70" s="27">
        <v>202.52</v>
      </c>
      <c r="G70" s="28">
        <v>3.3999999999999998E-3</v>
      </c>
      <c r="H70" s="29"/>
      <c r="L70" s="3"/>
    </row>
    <row r="71" spans="2:16" ht="15.75" customHeight="1" x14ac:dyDescent="0.2">
      <c r="B71" s="25" t="s">
        <v>671</v>
      </c>
      <c r="C71" s="25" t="s">
        <v>672</v>
      </c>
      <c r="D71" s="25" t="s">
        <v>138</v>
      </c>
      <c r="E71" s="26">
        <v>57422</v>
      </c>
      <c r="F71" s="27">
        <v>200.55</v>
      </c>
      <c r="G71" s="28">
        <v>3.3999999999999998E-3</v>
      </c>
      <c r="H71" s="29"/>
      <c r="L71" s="3"/>
    </row>
    <row r="72" spans="2:16" ht="15.75" customHeight="1" x14ac:dyDescent="0.2">
      <c r="B72" s="25" t="s">
        <v>723</v>
      </c>
      <c r="C72" s="25" t="s">
        <v>724</v>
      </c>
      <c r="D72" s="25" t="s">
        <v>196</v>
      </c>
      <c r="E72" s="26">
        <v>21836</v>
      </c>
      <c r="F72" s="27">
        <v>199.07</v>
      </c>
      <c r="G72" s="28">
        <v>3.3999999999999998E-3</v>
      </c>
      <c r="H72" s="29"/>
      <c r="L72" s="3"/>
    </row>
    <row r="73" spans="2:16" ht="15.75" customHeight="1" x14ac:dyDescent="0.2">
      <c r="B73" s="25" t="s">
        <v>706</v>
      </c>
      <c r="C73" s="25" t="s">
        <v>707</v>
      </c>
      <c r="D73" s="25" t="s">
        <v>138</v>
      </c>
      <c r="E73" s="26">
        <v>220488</v>
      </c>
      <c r="F73" s="27">
        <v>197.78</v>
      </c>
      <c r="G73" s="28">
        <v>3.3E-3</v>
      </c>
      <c r="H73" s="29"/>
      <c r="L73" s="3"/>
    </row>
    <row r="74" spans="2:16" ht="15.75" customHeight="1" x14ac:dyDescent="0.2">
      <c r="B74" s="25" t="s">
        <v>248</v>
      </c>
      <c r="C74" s="25" t="s">
        <v>249</v>
      </c>
      <c r="D74" s="25" t="s">
        <v>250</v>
      </c>
      <c r="E74" s="26">
        <v>162300</v>
      </c>
      <c r="F74" s="27">
        <v>193.95</v>
      </c>
      <c r="G74" s="28">
        <v>3.3E-3</v>
      </c>
      <c r="H74" s="29"/>
      <c r="L74" s="3"/>
    </row>
    <row r="75" spans="2:16" ht="15.75" customHeight="1" x14ac:dyDescent="0.2">
      <c r="B75" s="25" t="s">
        <v>285</v>
      </c>
      <c r="C75" s="25" t="s">
        <v>286</v>
      </c>
      <c r="D75" s="25" t="s">
        <v>164</v>
      </c>
      <c r="E75" s="26">
        <v>8712</v>
      </c>
      <c r="F75" s="27">
        <v>191.25</v>
      </c>
      <c r="G75" s="28">
        <v>3.2000000000000002E-3</v>
      </c>
      <c r="H75" s="29"/>
      <c r="L75" s="5"/>
      <c r="M75" s="5"/>
      <c r="N75" s="6"/>
      <c r="O75" s="6"/>
      <c r="P75" s="5"/>
    </row>
    <row r="76" spans="2:16" ht="15.75" customHeight="1" x14ac:dyDescent="0.2">
      <c r="B76" s="25" t="s">
        <v>491</v>
      </c>
      <c r="C76" s="25" t="s">
        <v>492</v>
      </c>
      <c r="D76" s="25" t="s">
        <v>233</v>
      </c>
      <c r="E76" s="26">
        <v>4653</v>
      </c>
      <c r="F76" s="27">
        <v>190.04</v>
      </c>
      <c r="G76" s="28">
        <v>3.2000000000000002E-3</v>
      </c>
      <c r="H76" s="29"/>
    </row>
    <row r="77" spans="2:16" ht="15.75" customHeight="1" x14ac:dyDescent="0.2">
      <c r="B77" s="25" t="s">
        <v>179</v>
      </c>
      <c r="C77" s="25" t="s">
        <v>180</v>
      </c>
      <c r="D77" s="25" t="s">
        <v>178</v>
      </c>
      <c r="E77" s="26">
        <v>15020</v>
      </c>
      <c r="F77" s="27">
        <v>187.17</v>
      </c>
      <c r="G77" s="28">
        <v>3.2000000000000002E-3</v>
      </c>
      <c r="H77" s="29"/>
    </row>
    <row r="78" spans="2:16" ht="15.75" customHeight="1" x14ac:dyDescent="0.2">
      <c r="B78" s="25" t="s">
        <v>708</v>
      </c>
      <c r="C78" s="25" t="s">
        <v>709</v>
      </c>
      <c r="D78" s="25" t="s">
        <v>158</v>
      </c>
      <c r="E78" s="26">
        <v>44041</v>
      </c>
      <c r="F78" s="27">
        <v>186.93</v>
      </c>
      <c r="G78" s="28">
        <v>3.2000000000000002E-3</v>
      </c>
      <c r="H78" s="29"/>
      <c r="L78" s="7"/>
      <c r="M78" s="7"/>
      <c r="N78" s="7"/>
      <c r="O78" s="7"/>
      <c r="P78" s="7"/>
    </row>
    <row r="79" spans="2:16" ht="15.75" customHeight="1" x14ac:dyDescent="0.2">
      <c r="B79" s="25" t="s">
        <v>225</v>
      </c>
      <c r="C79" s="25" t="s">
        <v>226</v>
      </c>
      <c r="D79" s="25" t="s">
        <v>186</v>
      </c>
      <c r="E79" s="26">
        <v>35056</v>
      </c>
      <c r="F79" s="27">
        <v>185.41</v>
      </c>
      <c r="G79" s="28">
        <v>3.0999999999999999E-3</v>
      </c>
      <c r="H79" s="29"/>
      <c r="L79" s="7"/>
      <c r="M79" s="7"/>
      <c r="N79" s="7"/>
      <c r="O79" s="7"/>
      <c r="P79" s="7"/>
    </row>
    <row r="80" spans="2:16" ht="15.75" customHeight="1" x14ac:dyDescent="0.2">
      <c r="B80" s="25" t="s">
        <v>538</v>
      </c>
      <c r="C80" s="25" t="s">
        <v>539</v>
      </c>
      <c r="D80" s="25" t="s">
        <v>329</v>
      </c>
      <c r="E80" s="26">
        <v>7413</v>
      </c>
      <c r="F80" s="27">
        <v>181.9</v>
      </c>
      <c r="G80" s="28">
        <v>3.0999999999999999E-3</v>
      </c>
      <c r="H80" s="29"/>
      <c r="L80" s="7"/>
      <c r="M80" s="7"/>
      <c r="N80" s="7"/>
      <c r="O80" s="7"/>
      <c r="P80" s="7"/>
    </row>
    <row r="81" spans="2:16" ht="15.75" customHeight="1" x14ac:dyDescent="0.2">
      <c r="B81" s="25" t="s">
        <v>725</v>
      </c>
      <c r="C81" s="25" t="s">
        <v>726</v>
      </c>
      <c r="D81" s="25" t="s">
        <v>167</v>
      </c>
      <c r="E81" s="26">
        <v>2606</v>
      </c>
      <c r="F81" s="27">
        <v>180.5</v>
      </c>
      <c r="G81" s="28">
        <v>3.0000000000000001E-3</v>
      </c>
      <c r="H81" s="29"/>
      <c r="L81" s="7"/>
      <c r="M81" s="7"/>
      <c r="N81" s="7"/>
      <c r="O81" s="7"/>
      <c r="P81" s="7"/>
    </row>
    <row r="82" spans="2:16" ht="15.75" customHeight="1" x14ac:dyDescent="0.2">
      <c r="B82" s="25" t="s">
        <v>682</v>
      </c>
      <c r="C82" s="25" t="s">
        <v>683</v>
      </c>
      <c r="D82" s="25" t="s">
        <v>677</v>
      </c>
      <c r="E82" s="26">
        <v>17451</v>
      </c>
      <c r="F82" s="27">
        <v>180.13</v>
      </c>
      <c r="G82" s="28">
        <v>3.0000000000000001E-3</v>
      </c>
      <c r="H82" s="29"/>
      <c r="L82" s="7"/>
      <c r="M82" s="7"/>
      <c r="N82" s="7"/>
      <c r="O82" s="7"/>
      <c r="P82" s="7"/>
    </row>
    <row r="83" spans="2:16" ht="15.75" customHeight="1" x14ac:dyDescent="0.2">
      <c r="B83" s="25" t="s">
        <v>189</v>
      </c>
      <c r="C83" s="25" t="s">
        <v>190</v>
      </c>
      <c r="D83" s="25" t="s">
        <v>191</v>
      </c>
      <c r="E83" s="26">
        <v>5339</v>
      </c>
      <c r="F83" s="27">
        <v>177.84</v>
      </c>
      <c r="G83" s="28">
        <v>3.0000000000000001E-3</v>
      </c>
      <c r="H83" s="29"/>
      <c r="L83" s="7"/>
      <c r="M83" s="7"/>
      <c r="N83" s="7"/>
      <c r="O83" s="7"/>
      <c r="P83" s="7"/>
    </row>
    <row r="84" spans="2:16" ht="15.75" customHeight="1" x14ac:dyDescent="0.2">
      <c r="B84" s="25" t="s">
        <v>447</v>
      </c>
      <c r="C84" s="25" t="s">
        <v>448</v>
      </c>
      <c r="D84" s="25" t="s">
        <v>186</v>
      </c>
      <c r="E84" s="26">
        <v>7994</v>
      </c>
      <c r="F84" s="27">
        <v>168.98</v>
      </c>
      <c r="G84" s="28">
        <v>2.8999999999999998E-3</v>
      </c>
      <c r="H84" s="29"/>
      <c r="L84" s="7"/>
      <c r="M84" s="7"/>
      <c r="N84" s="7"/>
      <c r="O84" s="7"/>
      <c r="P84" s="7"/>
    </row>
    <row r="85" spans="2:16" ht="15.75" customHeight="1" x14ac:dyDescent="0.2">
      <c r="B85" s="25" t="s">
        <v>710</v>
      </c>
      <c r="C85" s="25" t="s">
        <v>711</v>
      </c>
      <c r="D85" s="25" t="s">
        <v>206</v>
      </c>
      <c r="E85" s="26">
        <v>31206</v>
      </c>
      <c r="F85" s="27">
        <v>167.44</v>
      </c>
      <c r="G85" s="28">
        <v>2.8E-3</v>
      </c>
      <c r="H85" s="29"/>
    </row>
    <row r="86" spans="2:16" ht="15.75" customHeight="1" x14ac:dyDescent="0.2">
      <c r="B86" s="25" t="s">
        <v>406</v>
      </c>
      <c r="C86" s="25" t="s">
        <v>407</v>
      </c>
      <c r="D86" s="25" t="s">
        <v>397</v>
      </c>
      <c r="E86" s="26">
        <v>4829</v>
      </c>
      <c r="F86" s="27">
        <v>164.25</v>
      </c>
      <c r="G86" s="28">
        <v>2.8E-3</v>
      </c>
      <c r="H86" s="29"/>
      <c r="L86" s="3"/>
    </row>
    <row r="87" spans="2:16" ht="15.75" customHeight="1" x14ac:dyDescent="0.2">
      <c r="B87" s="25" t="s">
        <v>673</v>
      </c>
      <c r="C87" s="25" t="s">
        <v>674</v>
      </c>
      <c r="D87" s="25" t="s">
        <v>397</v>
      </c>
      <c r="E87" s="26">
        <v>30212</v>
      </c>
      <c r="F87" s="27">
        <v>163.30000000000001</v>
      </c>
      <c r="G87" s="28">
        <v>2.8E-3</v>
      </c>
      <c r="H87" s="29"/>
    </row>
    <row r="88" spans="2:16" ht="15.75" customHeight="1" x14ac:dyDescent="0.2">
      <c r="B88" s="25" t="s">
        <v>712</v>
      </c>
      <c r="C88" s="25" t="s">
        <v>713</v>
      </c>
      <c r="D88" s="25" t="s">
        <v>714</v>
      </c>
      <c r="E88" s="26">
        <v>71570</v>
      </c>
      <c r="F88" s="27">
        <v>155.02000000000001</v>
      </c>
      <c r="G88" s="28">
        <v>2.5999999999999999E-3</v>
      </c>
      <c r="H88" s="29"/>
    </row>
    <row r="89" spans="2:16" ht="15.75" customHeight="1" x14ac:dyDescent="0.2">
      <c r="B89" s="25" t="s">
        <v>520</v>
      </c>
      <c r="C89" s="25" t="s">
        <v>521</v>
      </c>
      <c r="D89" s="25" t="s">
        <v>124</v>
      </c>
      <c r="E89" s="26">
        <v>40243</v>
      </c>
      <c r="F89" s="27">
        <v>154.66999999999999</v>
      </c>
      <c r="G89" s="28">
        <v>2.5999999999999999E-3</v>
      </c>
      <c r="H89" s="29"/>
    </row>
    <row r="90" spans="2:16" ht="15.75" customHeight="1" x14ac:dyDescent="0.2">
      <c r="B90" s="25" t="s">
        <v>727</v>
      </c>
      <c r="C90" s="25" t="s">
        <v>728</v>
      </c>
      <c r="D90" s="25" t="s">
        <v>196</v>
      </c>
      <c r="E90" s="26">
        <v>20067</v>
      </c>
      <c r="F90" s="27">
        <v>154.47999999999999</v>
      </c>
      <c r="G90" s="28">
        <v>2.5999999999999999E-3</v>
      </c>
      <c r="H90" s="29"/>
    </row>
    <row r="91" spans="2:16" ht="15.75" customHeight="1" x14ac:dyDescent="0.2">
      <c r="B91" s="25" t="s">
        <v>236</v>
      </c>
      <c r="C91" s="25" t="s">
        <v>237</v>
      </c>
      <c r="D91" s="25" t="s">
        <v>238</v>
      </c>
      <c r="E91" s="26">
        <v>22029</v>
      </c>
      <c r="F91" s="27">
        <v>139.62</v>
      </c>
      <c r="G91" s="28">
        <v>2.3999999999999998E-3</v>
      </c>
      <c r="H91" s="29"/>
    </row>
    <row r="92" spans="2:16" ht="15.75" customHeight="1" x14ac:dyDescent="0.2">
      <c r="B92" s="25" t="s">
        <v>378</v>
      </c>
      <c r="C92" s="25" t="s">
        <v>379</v>
      </c>
      <c r="D92" s="25" t="s">
        <v>167</v>
      </c>
      <c r="E92" s="26">
        <v>17597</v>
      </c>
      <c r="F92" s="27">
        <v>131.30000000000001</v>
      </c>
      <c r="G92" s="28">
        <v>2.2000000000000001E-3</v>
      </c>
      <c r="H92" s="29"/>
    </row>
    <row r="93" spans="2:16" ht="15.75" customHeight="1" x14ac:dyDescent="0.2">
      <c r="B93" s="25" t="s">
        <v>207</v>
      </c>
      <c r="C93" s="25" t="s">
        <v>208</v>
      </c>
      <c r="D93" s="25" t="s">
        <v>209</v>
      </c>
      <c r="E93" s="26">
        <v>142199</v>
      </c>
      <c r="F93" s="27">
        <v>130.75</v>
      </c>
      <c r="G93" s="28">
        <v>2.2000000000000001E-3</v>
      </c>
      <c r="H93" s="29"/>
    </row>
    <row r="94" spans="2:16" ht="15.75" customHeight="1" x14ac:dyDescent="0.2">
      <c r="B94" s="25" t="s">
        <v>715</v>
      </c>
      <c r="C94" s="25" t="s">
        <v>716</v>
      </c>
      <c r="D94" s="25" t="s">
        <v>191</v>
      </c>
      <c r="E94" s="26">
        <v>3176</v>
      </c>
      <c r="F94" s="27">
        <v>130.51</v>
      </c>
      <c r="G94" s="28">
        <v>2.2000000000000001E-3</v>
      </c>
      <c r="H94" s="29"/>
    </row>
    <row r="95" spans="2:16" ht="15.75" customHeight="1" x14ac:dyDescent="0.2">
      <c r="B95" s="25" t="s">
        <v>717</v>
      </c>
      <c r="C95" s="25" t="s">
        <v>718</v>
      </c>
      <c r="D95" s="25" t="s">
        <v>124</v>
      </c>
      <c r="E95" s="26">
        <v>177794</v>
      </c>
      <c r="F95" s="27">
        <v>129.79</v>
      </c>
      <c r="G95" s="28">
        <v>2.2000000000000001E-3</v>
      </c>
      <c r="H95" s="29"/>
    </row>
    <row r="96" spans="2:16" ht="15.75" customHeight="1" x14ac:dyDescent="0.2">
      <c r="B96" s="25" t="s">
        <v>239</v>
      </c>
      <c r="C96" s="25" t="s">
        <v>240</v>
      </c>
      <c r="D96" s="25" t="s">
        <v>241</v>
      </c>
      <c r="E96" s="26">
        <v>23339</v>
      </c>
      <c r="F96" s="27">
        <v>122.59</v>
      </c>
      <c r="G96" s="28">
        <v>2.0999999999999999E-3</v>
      </c>
      <c r="H96" s="29"/>
    </row>
    <row r="97" spans="2:8" ht="15.75" customHeight="1" x14ac:dyDescent="0.2">
      <c r="B97" s="25" t="s">
        <v>719</v>
      </c>
      <c r="C97" s="25" t="s">
        <v>720</v>
      </c>
      <c r="D97" s="25" t="s">
        <v>244</v>
      </c>
      <c r="E97" s="26">
        <v>18239</v>
      </c>
      <c r="F97" s="27">
        <v>121.35</v>
      </c>
      <c r="G97" s="28">
        <v>2E-3</v>
      </c>
      <c r="H97" s="29"/>
    </row>
    <row r="98" spans="2:8" ht="15.75" customHeight="1" x14ac:dyDescent="0.2">
      <c r="B98" s="25" t="s">
        <v>737</v>
      </c>
      <c r="C98" s="25" t="s">
        <v>738</v>
      </c>
      <c r="D98" s="25" t="s">
        <v>141</v>
      </c>
      <c r="E98" s="26">
        <v>28089</v>
      </c>
      <c r="F98" s="27">
        <v>118</v>
      </c>
      <c r="G98" s="28">
        <v>2E-3</v>
      </c>
      <c r="H98" s="29"/>
    </row>
    <row r="99" spans="2:8" ht="15.75" customHeight="1" x14ac:dyDescent="0.2">
      <c r="B99" s="25" t="s">
        <v>419</v>
      </c>
      <c r="C99" s="25" t="s">
        <v>420</v>
      </c>
      <c r="D99" s="25" t="s">
        <v>183</v>
      </c>
      <c r="E99" s="26">
        <v>5480</v>
      </c>
      <c r="F99" s="27">
        <v>105.45</v>
      </c>
      <c r="G99" s="28">
        <v>1.8E-3</v>
      </c>
      <c r="H99" s="29"/>
    </row>
    <row r="100" spans="2:8" ht="15.75" customHeight="1" x14ac:dyDescent="0.2">
      <c r="B100" s="25" t="s">
        <v>304</v>
      </c>
      <c r="C100" s="25" t="s">
        <v>305</v>
      </c>
      <c r="D100" s="25" t="s">
        <v>209</v>
      </c>
      <c r="E100" s="26">
        <v>514</v>
      </c>
      <c r="F100" s="27">
        <v>99.98</v>
      </c>
      <c r="G100" s="28">
        <v>1.6999999999999999E-3</v>
      </c>
      <c r="H100" s="29"/>
    </row>
    <row r="101" spans="2:8" ht="15.75" customHeight="1" x14ac:dyDescent="0.2">
      <c r="B101" s="25" t="s">
        <v>729</v>
      </c>
      <c r="C101" s="25" t="s">
        <v>730</v>
      </c>
      <c r="D101" s="25" t="s">
        <v>186</v>
      </c>
      <c r="E101" s="26">
        <v>565</v>
      </c>
      <c r="F101" s="27">
        <v>99.1</v>
      </c>
      <c r="G101" s="28">
        <v>1.6999999999999999E-3</v>
      </c>
      <c r="H101" s="29"/>
    </row>
    <row r="102" spans="2:8" ht="15.75" customHeight="1" x14ac:dyDescent="0.2">
      <c r="B102" s="25" t="s">
        <v>721</v>
      </c>
      <c r="C102" s="25" t="s">
        <v>722</v>
      </c>
      <c r="D102" s="25" t="s">
        <v>178</v>
      </c>
      <c r="E102" s="26">
        <v>16783</v>
      </c>
      <c r="F102" s="27">
        <v>93.75</v>
      </c>
      <c r="G102" s="28">
        <v>1.6000000000000001E-3</v>
      </c>
      <c r="H102" s="29"/>
    </row>
    <row r="103" spans="2:8" ht="15.75" customHeight="1" x14ac:dyDescent="0.2">
      <c r="B103" s="25" t="s">
        <v>731</v>
      </c>
      <c r="C103" s="25" t="s">
        <v>732</v>
      </c>
      <c r="D103" s="25" t="s">
        <v>250</v>
      </c>
      <c r="E103" s="26">
        <v>16497</v>
      </c>
      <c r="F103" s="27">
        <v>93.09</v>
      </c>
      <c r="G103" s="28">
        <v>1.6000000000000001E-3</v>
      </c>
      <c r="H103" s="29"/>
    </row>
    <row r="104" spans="2:8" ht="15.75" customHeight="1" x14ac:dyDescent="0.2">
      <c r="B104" s="25" t="s">
        <v>733</v>
      </c>
      <c r="C104" s="25" t="s">
        <v>734</v>
      </c>
      <c r="D104" s="25" t="s">
        <v>241</v>
      </c>
      <c r="E104" s="26">
        <v>15167</v>
      </c>
      <c r="F104" s="27">
        <v>91.34</v>
      </c>
      <c r="G104" s="28">
        <v>1.5E-3</v>
      </c>
      <c r="H104" s="29"/>
    </row>
    <row r="105" spans="2:8" ht="15.75" customHeight="1" x14ac:dyDescent="0.2">
      <c r="B105" s="25" t="s">
        <v>212</v>
      </c>
      <c r="C105" s="25" t="s">
        <v>213</v>
      </c>
      <c r="D105" s="25" t="s">
        <v>183</v>
      </c>
      <c r="E105" s="26">
        <v>15238</v>
      </c>
      <c r="F105" s="27">
        <v>87.4</v>
      </c>
      <c r="G105" s="28">
        <v>1.5E-3</v>
      </c>
      <c r="H105" s="29"/>
    </row>
    <row r="106" spans="2:8" ht="15.75" customHeight="1" x14ac:dyDescent="0.2">
      <c r="B106" s="25" t="s">
        <v>300</v>
      </c>
      <c r="C106" s="25" t="s">
        <v>301</v>
      </c>
      <c r="D106" s="25" t="s">
        <v>167</v>
      </c>
      <c r="E106" s="26">
        <v>6524</v>
      </c>
      <c r="F106" s="27">
        <v>84.73</v>
      </c>
      <c r="G106" s="28">
        <v>1.4E-3</v>
      </c>
      <c r="H106" s="29"/>
    </row>
    <row r="107" spans="2:8" ht="15.75" customHeight="1" x14ac:dyDescent="0.2">
      <c r="B107" s="25" t="s">
        <v>735</v>
      </c>
      <c r="C107" s="25" t="s">
        <v>736</v>
      </c>
      <c r="D107" s="25" t="s">
        <v>206</v>
      </c>
      <c r="E107" s="26">
        <v>9350</v>
      </c>
      <c r="F107" s="27">
        <v>30.54</v>
      </c>
      <c r="G107" s="28">
        <v>5.0000000000000001E-4</v>
      </c>
      <c r="H107" s="29"/>
    </row>
    <row r="108" spans="2:8" ht="15.75" customHeight="1" x14ac:dyDescent="0.2">
      <c r="B108" s="24" t="s">
        <v>90</v>
      </c>
      <c r="C108" s="24"/>
      <c r="D108" s="24"/>
      <c r="E108" s="30"/>
      <c r="F108" s="31">
        <v>59173.38</v>
      </c>
      <c r="G108" s="32">
        <v>0.99890000000000001</v>
      </c>
      <c r="H108" s="33"/>
    </row>
    <row r="109" spans="2:8" ht="15.75" customHeight="1" x14ac:dyDescent="0.2">
      <c r="B109" s="24" t="s">
        <v>144</v>
      </c>
      <c r="C109" s="25"/>
      <c r="D109" s="25"/>
      <c r="E109" s="26"/>
      <c r="F109" s="27"/>
      <c r="G109" s="28"/>
      <c r="H109" s="29"/>
    </row>
    <row r="110" spans="2:8" ht="15.75" customHeight="1" x14ac:dyDescent="0.2">
      <c r="B110" s="24" t="s">
        <v>90</v>
      </c>
      <c r="C110" s="25"/>
      <c r="D110" s="25"/>
      <c r="E110" s="26"/>
      <c r="F110" s="34" t="s">
        <v>92</v>
      </c>
      <c r="G110" s="35" t="s">
        <v>92</v>
      </c>
      <c r="H110" s="29"/>
    </row>
    <row r="111" spans="2:8" ht="15.75" customHeight="1" x14ac:dyDescent="0.2">
      <c r="B111" s="25"/>
      <c r="C111" s="25"/>
      <c r="D111" s="25"/>
      <c r="E111" s="26"/>
      <c r="F111" s="27"/>
      <c r="G111" s="28"/>
      <c r="H111" s="29"/>
    </row>
    <row r="112" spans="2:8" ht="15.75" customHeight="1" x14ac:dyDescent="0.2">
      <c r="B112" s="36" t="s">
        <v>94</v>
      </c>
      <c r="C112" s="36"/>
      <c r="D112" s="36"/>
      <c r="E112" s="37"/>
      <c r="F112" s="31">
        <v>59173.38</v>
      </c>
      <c r="G112" s="32">
        <v>0.99890000000000001</v>
      </c>
      <c r="H112" s="33"/>
    </row>
    <row r="113" spans="2:8" ht="15.75" customHeight="1" x14ac:dyDescent="0.2">
      <c r="B113" s="25"/>
      <c r="C113" s="25"/>
      <c r="D113" s="25"/>
      <c r="E113" s="26"/>
      <c r="F113" s="27"/>
      <c r="G113" s="28"/>
      <c r="H113" s="29"/>
    </row>
    <row r="114" spans="2:8" ht="15.75" customHeight="1" x14ac:dyDescent="0.2">
      <c r="B114" s="25"/>
      <c r="C114" s="25"/>
      <c r="D114" s="25"/>
      <c r="E114" s="26"/>
      <c r="F114" s="27"/>
      <c r="G114" s="28"/>
      <c r="H114" s="29"/>
    </row>
    <row r="115" spans="2:8" ht="15.75" customHeight="1" x14ac:dyDescent="0.2">
      <c r="B115" s="24" t="s">
        <v>97</v>
      </c>
      <c r="C115" s="25"/>
      <c r="D115" s="25"/>
      <c r="E115" s="26"/>
      <c r="F115" s="27"/>
      <c r="G115" s="28"/>
      <c r="H115" s="29"/>
    </row>
    <row r="116" spans="2:8" ht="15.75" customHeight="1" x14ac:dyDescent="0.2">
      <c r="B116" s="25" t="s">
        <v>98</v>
      </c>
      <c r="C116" s="25"/>
      <c r="D116" s="25"/>
      <c r="E116" s="26"/>
      <c r="F116" s="27">
        <v>12.98</v>
      </c>
      <c r="G116" s="28">
        <v>2.0000000000000001E-4</v>
      </c>
      <c r="H116" s="29"/>
    </row>
    <row r="117" spans="2:8" ht="15.75" customHeight="1" x14ac:dyDescent="0.2">
      <c r="B117" s="24" t="s">
        <v>90</v>
      </c>
      <c r="C117" s="24"/>
      <c r="D117" s="24"/>
      <c r="E117" s="30"/>
      <c r="F117" s="31">
        <v>12.98</v>
      </c>
      <c r="G117" s="32">
        <v>2.0000000000000001E-4</v>
      </c>
      <c r="H117" s="33"/>
    </row>
    <row r="118" spans="2:8" ht="15.75" customHeight="1" x14ac:dyDescent="0.2">
      <c r="B118" s="25"/>
      <c r="C118" s="25"/>
      <c r="D118" s="25"/>
      <c r="E118" s="26"/>
      <c r="F118" s="27"/>
      <c r="G118" s="28"/>
      <c r="H118" s="29"/>
    </row>
    <row r="119" spans="2:8" ht="15.75" customHeight="1" x14ac:dyDescent="0.2">
      <c r="B119" s="36" t="s">
        <v>94</v>
      </c>
      <c r="C119" s="36"/>
      <c r="D119" s="36"/>
      <c r="E119" s="37"/>
      <c r="F119" s="31">
        <v>12.98</v>
      </c>
      <c r="G119" s="32">
        <v>2.0000000000000001E-4</v>
      </c>
      <c r="H119" s="33"/>
    </row>
    <row r="120" spans="2:8" ht="15.75" customHeight="1" x14ac:dyDescent="0.2">
      <c r="B120" s="25" t="s">
        <v>99</v>
      </c>
      <c r="C120" s="25"/>
      <c r="D120" s="25"/>
      <c r="E120" s="26"/>
      <c r="F120" s="27">
        <v>47.71</v>
      </c>
      <c r="G120" s="28">
        <v>9.000000000000119E-4</v>
      </c>
      <c r="H120" s="29"/>
    </row>
    <row r="121" spans="2:8" ht="15.75" customHeight="1" x14ac:dyDescent="0.2">
      <c r="B121" s="40" t="s">
        <v>100</v>
      </c>
      <c r="C121" s="40"/>
      <c r="D121" s="40"/>
      <c r="E121" s="41"/>
      <c r="F121" s="42">
        <v>59234.07</v>
      </c>
      <c r="G121" s="43">
        <v>1</v>
      </c>
      <c r="H121" s="44"/>
    </row>
    <row r="122" spans="2:8" ht="15.75" customHeight="1" x14ac:dyDescent="0.2">
      <c r="B122" s="2"/>
    </row>
  </sheetData>
  <hyperlinks>
    <hyperlink ref="I1" location="'Sheet1'!A1" display="Index" xr:uid="{65A9AE46-0B58-42CA-89C4-4F0F445E42CD}"/>
  </hyperlinks>
  <pageMargins left="0.7" right="0.7" top="0.75" bottom="0.75" header="0.3" footer="0.3"/>
  <pageSetup orientation="portrait" horizontalDpi="300" verticalDpi="300" r:id="rId1"/>
  <headerFooter>
    <oddHeader>&amp;L&amp;"Arial"&amp;9&amp;K317100PUBLIC&amp;1#</oddHead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E6BF51-7219-49A2-BDF7-1063454247CB}">
  <dimension ref="B1:P86"/>
  <sheetViews>
    <sheetView workbookViewId="0"/>
  </sheetViews>
  <sheetFormatPr defaultColWidth="9.140625" defaultRowHeight="15.75" customHeight="1" x14ac:dyDescent="0.2"/>
  <cols>
    <col min="1" max="1" width="3.5703125" style="2" customWidth="1"/>
    <col min="2" max="2" width="50.42578125" style="9" customWidth="1"/>
    <col min="3" max="3" width="15.7109375" style="9" customWidth="1"/>
    <col min="4" max="4" width="26.5703125" style="9" customWidth="1"/>
    <col min="5" max="5" width="15.28515625" style="2" customWidth="1"/>
    <col min="6" max="6" width="16.42578125" style="2" customWidth="1"/>
    <col min="7" max="7" width="15.28515625" style="8" customWidth="1"/>
    <col min="8" max="8" width="4.8554687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783</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120</v>
      </c>
      <c r="C5" s="19"/>
      <c r="D5" s="19"/>
      <c r="E5" s="20"/>
      <c r="F5" s="21"/>
      <c r="G5" s="22"/>
      <c r="H5" s="23"/>
    </row>
    <row r="6" spans="2:9" ht="15.75" customHeight="1" x14ac:dyDescent="0.2">
      <c r="B6" s="24" t="s">
        <v>121</v>
      </c>
      <c r="C6" s="25"/>
      <c r="D6" s="25"/>
      <c r="E6" s="26"/>
      <c r="F6" s="27"/>
      <c r="G6" s="28"/>
      <c r="H6" s="29"/>
    </row>
    <row r="7" spans="2:9" ht="15.75" customHeight="1" x14ac:dyDescent="0.2">
      <c r="B7" s="25" t="s">
        <v>122</v>
      </c>
      <c r="C7" s="25" t="s">
        <v>123</v>
      </c>
      <c r="D7" s="25" t="s">
        <v>124</v>
      </c>
      <c r="E7" s="26">
        <v>760878</v>
      </c>
      <c r="F7" s="27">
        <v>6964.7</v>
      </c>
      <c r="G7" s="28">
        <v>7.5300000000000006E-2</v>
      </c>
      <c r="H7" s="29"/>
    </row>
    <row r="8" spans="2:9" ht="15.75" customHeight="1" x14ac:dyDescent="0.2">
      <c r="B8" s="25" t="s">
        <v>128</v>
      </c>
      <c r="C8" s="25" t="s">
        <v>129</v>
      </c>
      <c r="D8" s="25" t="s">
        <v>124</v>
      </c>
      <c r="E8" s="26">
        <v>462949</v>
      </c>
      <c r="F8" s="27">
        <v>6835.44</v>
      </c>
      <c r="G8" s="28">
        <v>7.3899999999999993E-2</v>
      </c>
      <c r="H8" s="29"/>
    </row>
    <row r="9" spans="2:9" ht="15.75" customHeight="1" x14ac:dyDescent="0.2">
      <c r="B9" s="25" t="s">
        <v>199</v>
      </c>
      <c r="C9" s="25" t="s">
        <v>200</v>
      </c>
      <c r="D9" s="25" t="s">
        <v>124</v>
      </c>
      <c r="E9" s="26">
        <v>366221</v>
      </c>
      <c r="F9" s="27">
        <v>3595.74</v>
      </c>
      <c r="G9" s="28">
        <v>3.8899999999999997E-2</v>
      </c>
      <c r="H9" s="29"/>
    </row>
    <row r="10" spans="2:9" ht="15.75" customHeight="1" x14ac:dyDescent="0.2">
      <c r="B10" s="25" t="s">
        <v>125</v>
      </c>
      <c r="C10" s="25" t="s">
        <v>126</v>
      </c>
      <c r="D10" s="25" t="s">
        <v>127</v>
      </c>
      <c r="E10" s="26">
        <v>248752</v>
      </c>
      <c r="F10" s="27">
        <v>3403.92</v>
      </c>
      <c r="G10" s="28">
        <v>3.6799999999999999E-2</v>
      </c>
      <c r="H10" s="29"/>
    </row>
    <row r="11" spans="2:9" ht="15.75" customHeight="1" x14ac:dyDescent="0.2">
      <c r="B11" s="25" t="s">
        <v>483</v>
      </c>
      <c r="C11" s="25" t="s">
        <v>484</v>
      </c>
      <c r="D11" s="25" t="s">
        <v>167</v>
      </c>
      <c r="E11" s="26">
        <v>265977</v>
      </c>
      <c r="F11" s="27">
        <v>3024.96</v>
      </c>
      <c r="G11" s="28">
        <v>3.27E-2</v>
      </c>
      <c r="H11" s="29"/>
    </row>
    <row r="12" spans="2:9" ht="15.75" customHeight="1" x14ac:dyDescent="0.2">
      <c r="B12" s="25" t="s">
        <v>234</v>
      </c>
      <c r="C12" s="25" t="s">
        <v>235</v>
      </c>
      <c r="D12" s="25" t="s">
        <v>124</v>
      </c>
      <c r="E12" s="26">
        <v>526034</v>
      </c>
      <c r="F12" s="27">
        <v>2974.99</v>
      </c>
      <c r="G12" s="28">
        <v>3.2099999999999997E-2</v>
      </c>
      <c r="H12" s="29"/>
    </row>
    <row r="13" spans="2:9" ht="15.75" customHeight="1" x14ac:dyDescent="0.2">
      <c r="B13" s="25" t="s">
        <v>406</v>
      </c>
      <c r="C13" s="25" t="s">
        <v>407</v>
      </c>
      <c r="D13" s="25" t="s">
        <v>397</v>
      </c>
      <c r="E13" s="26">
        <v>63398</v>
      </c>
      <c r="F13" s="27">
        <v>2156.3200000000002</v>
      </c>
      <c r="G13" s="28">
        <v>2.3300000000000001E-2</v>
      </c>
      <c r="H13" s="29"/>
    </row>
    <row r="14" spans="2:9" ht="15.75" customHeight="1" x14ac:dyDescent="0.2">
      <c r="B14" s="25" t="s">
        <v>176</v>
      </c>
      <c r="C14" s="25" t="s">
        <v>177</v>
      </c>
      <c r="D14" s="25" t="s">
        <v>178</v>
      </c>
      <c r="E14" s="26">
        <v>65475</v>
      </c>
      <c r="F14" s="27">
        <v>2088.42</v>
      </c>
      <c r="G14" s="28">
        <v>2.2599999999999999E-2</v>
      </c>
      <c r="H14" s="29"/>
    </row>
    <row r="15" spans="2:9" ht="15.75" customHeight="1" x14ac:dyDescent="0.2">
      <c r="B15" s="25" t="s">
        <v>171</v>
      </c>
      <c r="C15" s="25" t="s">
        <v>172</v>
      </c>
      <c r="D15" s="25" t="s">
        <v>173</v>
      </c>
      <c r="E15" s="26">
        <v>69655</v>
      </c>
      <c r="F15" s="27">
        <v>2040.23</v>
      </c>
      <c r="G15" s="28">
        <v>2.1999999999999999E-2</v>
      </c>
      <c r="H15" s="29"/>
    </row>
    <row r="16" spans="2:9" ht="15.75" customHeight="1" x14ac:dyDescent="0.2">
      <c r="B16" s="25" t="s">
        <v>715</v>
      </c>
      <c r="C16" s="25" t="s">
        <v>716</v>
      </c>
      <c r="D16" s="25" t="s">
        <v>191</v>
      </c>
      <c r="E16" s="26">
        <v>46960</v>
      </c>
      <c r="F16" s="27">
        <v>1929.73</v>
      </c>
      <c r="G16" s="28">
        <v>2.0899999999999998E-2</v>
      </c>
      <c r="H16" s="29"/>
    </row>
    <row r="17" spans="2:8" ht="15.75" customHeight="1" x14ac:dyDescent="0.2">
      <c r="B17" s="25" t="s">
        <v>314</v>
      </c>
      <c r="C17" s="25" t="s">
        <v>315</v>
      </c>
      <c r="D17" s="25" t="s">
        <v>124</v>
      </c>
      <c r="E17" s="26">
        <v>1994289</v>
      </c>
      <c r="F17" s="27">
        <v>1849.7</v>
      </c>
      <c r="G17" s="28">
        <v>0.02</v>
      </c>
      <c r="H17" s="29"/>
    </row>
    <row r="18" spans="2:8" ht="15.75" customHeight="1" x14ac:dyDescent="0.2">
      <c r="B18" s="25" t="s">
        <v>231</v>
      </c>
      <c r="C18" s="25" t="s">
        <v>232</v>
      </c>
      <c r="D18" s="25" t="s">
        <v>233</v>
      </c>
      <c r="E18" s="26">
        <v>84106</v>
      </c>
      <c r="F18" s="27">
        <v>1812.23</v>
      </c>
      <c r="G18" s="28">
        <v>1.9599999999999999E-2</v>
      </c>
      <c r="H18" s="29"/>
    </row>
    <row r="19" spans="2:8" ht="15.75" customHeight="1" x14ac:dyDescent="0.2">
      <c r="B19" s="25" t="s">
        <v>136</v>
      </c>
      <c r="C19" s="25" t="s">
        <v>137</v>
      </c>
      <c r="D19" s="25" t="s">
        <v>138</v>
      </c>
      <c r="E19" s="26">
        <v>77980</v>
      </c>
      <c r="F19" s="27">
        <v>1784.1</v>
      </c>
      <c r="G19" s="28">
        <v>1.9300000000000001E-2</v>
      </c>
      <c r="H19" s="29"/>
    </row>
    <row r="20" spans="2:8" ht="15.75" customHeight="1" x14ac:dyDescent="0.2">
      <c r="B20" s="25" t="s">
        <v>267</v>
      </c>
      <c r="C20" s="25" t="s">
        <v>268</v>
      </c>
      <c r="D20" s="25" t="s">
        <v>132</v>
      </c>
      <c r="E20" s="26">
        <v>413205</v>
      </c>
      <c r="F20" s="27">
        <v>1770.17</v>
      </c>
      <c r="G20" s="28">
        <v>1.9099999999999999E-2</v>
      </c>
      <c r="H20" s="29"/>
    </row>
    <row r="21" spans="2:8" ht="15.75" customHeight="1" x14ac:dyDescent="0.2">
      <c r="B21" s="25" t="s">
        <v>285</v>
      </c>
      <c r="C21" s="25" t="s">
        <v>286</v>
      </c>
      <c r="D21" s="25" t="s">
        <v>164</v>
      </c>
      <c r="E21" s="26">
        <v>79455</v>
      </c>
      <c r="F21" s="27">
        <v>1744.28</v>
      </c>
      <c r="G21" s="28">
        <v>1.8800000000000001E-2</v>
      </c>
      <c r="H21" s="29"/>
    </row>
    <row r="22" spans="2:8" ht="15.75" customHeight="1" x14ac:dyDescent="0.2">
      <c r="B22" s="25" t="s">
        <v>271</v>
      </c>
      <c r="C22" s="25" t="s">
        <v>272</v>
      </c>
      <c r="D22" s="25" t="s">
        <v>141</v>
      </c>
      <c r="E22" s="26">
        <v>15229</v>
      </c>
      <c r="F22" s="27">
        <v>1582.64</v>
      </c>
      <c r="G22" s="28">
        <v>1.7100000000000001E-2</v>
      </c>
      <c r="H22" s="29"/>
    </row>
    <row r="23" spans="2:8" ht="15.75" customHeight="1" x14ac:dyDescent="0.2">
      <c r="B23" s="25" t="s">
        <v>130</v>
      </c>
      <c r="C23" s="25" t="s">
        <v>131</v>
      </c>
      <c r="D23" s="25" t="s">
        <v>132</v>
      </c>
      <c r="E23" s="26">
        <v>62212</v>
      </c>
      <c r="F23" s="27">
        <v>1545.35</v>
      </c>
      <c r="G23" s="28">
        <v>1.67E-2</v>
      </c>
      <c r="H23" s="29"/>
    </row>
    <row r="24" spans="2:8" ht="15.75" customHeight="1" x14ac:dyDescent="0.2">
      <c r="B24" s="25" t="s">
        <v>625</v>
      </c>
      <c r="C24" s="25" t="s">
        <v>626</v>
      </c>
      <c r="D24" s="25" t="s">
        <v>167</v>
      </c>
      <c r="E24" s="26">
        <v>97317</v>
      </c>
      <c r="F24" s="27">
        <v>1527.44</v>
      </c>
      <c r="G24" s="28">
        <v>1.6500000000000001E-2</v>
      </c>
      <c r="H24" s="29"/>
    </row>
    <row r="25" spans="2:8" ht="15.75" customHeight="1" x14ac:dyDescent="0.2">
      <c r="B25" s="25" t="s">
        <v>165</v>
      </c>
      <c r="C25" s="25" t="s">
        <v>166</v>
      </c>
      <c r="D25" s="25" t="s">
        <v>167</v>
      </c>
      <c r="E25" s="26">
        <v>19872</v>
      </c>
      <c r="F25" s="27">
        <v>1488.94</v>
      </c>
      <c r="G25" s="28">
        <v>1.61E-2</v>
      </c>
      <c r="H25" s="29"/>
    </row>
    <row r="26" spans="2:8" ht="15.75" customHeight="1" x14ac:dyDescent="0.2">
      <c r="B26" s="25" t="s">
        <v>275</v>
      </c>
      <c r="C26" s="25" t="s">
        <v>276</v>
      </c>
      <c r="D26" s="25" t="s">
        <v>127</v>
      </c>
      <c r="E26" s="26">
        <v>116618</v>
      </c>
      <c r="F26" s="27">
        <v>1488.05</v>
      </c>
      <c r="G26" s="28">
        <v>1.61E-2</v>
      </c>
      <c r="H26" s="29"/>
    </row>
    <row r="27" spans="2:8" ht="15.75" customHeight="1" x14ac:dyDescent="0.2">
      <c r="B27" s="25" t="s">
        <v>258</v>
      </c>
      <c r="C27" s="25" t="s">
        <v>259</v>
      </c>
      <c r="D27" s="25" t="s">
        <v>141</v>
      </c>
      <c r="E27" s="26">
        <v>42699</v>
      </c>
      <c r="F27" s="27">
        <v>1407.17</v>
      </c>
      <c r="G27" s="28">
        <v>1.52E-2</v>
      </c>
      <c r="H27" s="29"/>
    </row>
    <row r="28" spans="2:8" ht="15.75" customHeight="1" x14ac:dyDescent="0.2">
      <c r="B28" s="25" t="s">
        <v>344</v>
      </c>
      <c r="C28" s="25" t="s">
        <v>345</v>
      </c>
      <c r="D28" s="25" t="s">
        <v>299</v>
      </c>
      <c r="E28" s="26">
        <v>134720</v>
      </c>
      <c r="F28" s="27">
        <v>1373.27</v>
      </c>
      <c r="G28" s="28">
        <v>1.4800000000000001E-2</v>
      </c>
      <c r="H28" s="29"/>
    </row>
    <row r="29" spans="2:8" ht="15.75" customHeight="1" x14ac:dyDescent="0.2">
      <c r="B29" s="25" t="s">
        <v>504</v>
      </c>
      <c r="C29" s="25" t="s">
        <v>505</v>
      </c>
      <c r="D29" s="25" t="s">
        <v>299</v>
      </c>
      <c r="E29" s="26">
        <v>26156</v>
      </c>
      <c r="F29" s="27">
        <v>1287.42</v>
      </c>
      <c r="G29" s="28">
        <v>1.3899999999999999E-2</v>
      </c>
      <c r="H29" s="29"/>
    </row>
    <row r="30" spans="2:8" ht="15.75" customHeight="1" x14ac:dyDescent="0.2">
      <c r="B30" s="25" t="s">
        <v>242</v>
      </c>
      <c r="C30" s="25" t="s">
        <v>243</v>
      </c>
      <c r="D30" s="25" t="s">
        <v>244</v>
      </c>
      <c r="E30" s="26">
        <v>330609</v>
      </c>
      <c r="F30" s="27">
        <v>1267.55</v>
      </c>
      <c r="G30" s="28">
        <v>1.37E-2</v>
      </c>
      <c r="H30" s="29"/>
    </row>
    <row r="31" spans="2:8" ht="15.75" customHeight="1" x14ac:dyDescent="0.2">
      <c r="B31" s="25" t="s">
        <v>133</v>
      </c>
      <c r="C31" s="25" t="s">
        <v>134</v>
      </c>
      <c r="D31" s="25" t="s">
        <v>135</v>
      </c>
      <c r="E31" s="26">
        <v>5222</v>
      </c>
      <c r="F31" s="27">
        <v>1265.54</v>
      </c>
      <c r="G31" s="28">
        <v>1.37E-2</v>
      </c>
      <c r="H31" s="29"/>
    </row>
    <row r="32" spans="2:8" ht="15.75" customHeight="1" x14ac:dyDescent="0.2">
      <c r="B32" s="25" t="s">
        <v>156</v>
      </c>
      <c r="C32" s="25" t="s">
        <v>157</v>
      </c>
      <c r="D32" s="25" t="s">
        <v>158</v>
      </c>
      <c r="E32" s="26">
        <v>14839</v>
      </c>
      <c r="F32" s="27">
        <v>1249.78</v>
      </c>
      <c r="G32" s="28">
        <v>1.35E-2</v>
      </c>
      <c r="H32" s="29"/>
    </row>
    <row r="33" spans="2:8" ht="15.75" customHeight="1" x14ac:dyDescent="0.2">
      <c r="B33" s="25" t="s">
        <v>139</v>
      </c>
      <c r="C33" s="25" t="s">
        <v>140</v>
      </c>
      <c r="D33" s="25" t="s">
        <v>141</v>
      </c>
      <c r="E33" s="26">
        <v>83222</v>
      </c>
      <c r="F33" s="27">
        <v>1213.8800000000001</v>
      </c>
      <c r="G33" s="28">
        <v>1.3100000000000001E-2</v>
      </c>
      <c r="H33" s="29"/>
    </row>
    <row r="34" spans="2:8" ht="15.75" customHeight="1" x14ac:dyDescent="0.2">
      <c r="B34" s="25" t="s">
        <v>739</v>
      </c>
      <c r="C34" s="25" t="s">
        <v>740</v>
      </c>
      <c r="D34" s="25" t="s">
        <v>127</v>
      </c>
      <c r="E34" s="26">
        <v>98996</v>
      </c>
      <c r="F34" s="27">
        <v>1205.33</v>
      </c>
      <c r="G34" s="28">
        <v>1.2999999999999999E-2</v>
      </c>
      <c r="H34" s="29"/>
    </row>
    <row r="35" spans="2:8" ht="15.75" customHeight="1" x14ac:dyDescent="0.2">
      <c r="B35" s="25" t="s">
        <v>675</v>
      </c>
      <c r="C35" s="25" t="s">
        <v>676</v>
      </c>
      <c r="D35" s="25" t="s">
        <v>677</v>
      </c>
      <c r="E35" s="26">
        <v>130936</v>
      </c>
      <c r="F35" s="27">
        <v>1189.95</v>
      </c>
      <c r="G35" s="28">
        <v>1.29E-2</v>
      </c>
      <c r="H35" s="29"/>
    </row>
    <row r="36" spans="2:8" ht="15.75" customHeight="1" x14ac:dyDescent="0.2">
      <c r="B36" s="25" t="s">
        <v>741</v>
      </c>
      <c r="C36" s="25" t="s">
        <v>742</v>
      </c>
      <c r="D36" s="25" t="s">
        <v>388</v>
      </c>
      <c r="E36" s="26">
        <v>3119</v>
      </c>
      <c r="F36" s="27">
        <v>1179.49</v>
      </c>
      <c r="G36" s="28">
        <v>1.2699999999999999E-2</v>
      </c>
      <c r="H36" s="29"/>
    </row>
    <row r="37" spans="2:8" ht="15.75" customHeight="1" x14ac:dyDescent="0.2">
      <c r="B37" s="25" t="s">
        <v>502</v>
      </c>
      <c r="C37" s="25" t="s">
        <v>503</v>
      </c>
      <c r="D37" s="25" t="s">
        <v>178</v>
      </c>
      <c r="E37" s="26">
        <v>95534</v>
      </c>
      <c r="F37" s="27">
        <v>1134.47</v>
      </c>
      <c r="G37" s="28">
        <v>1.23E-2</v>
      </c>
      <c r="H37" s="29"/>
    </row>
    <row r="38" spans="2:8" ht="15.75" customHeight="1" x14ac:dyDescent="0.2">
      <c r="B38" s="25" t="s">
        <v>192</v>
      </c>
      <c r="C38" s="25" t="s">
        <v>193</v>
      </c>
      <c r="D38" s="25" t="s">
        <v>158</v>
      </c>
      <c r="E38" s="26">
        <v>59755</v>
      </c>
      <c r="F38" s="27">
        <v>1127.4000000000001</v>
      </c>
      <c r="G38" s="28">
        <v>1.2200000000000001E-2</v>
      </c>
      <c r="H38" s="29"/>
    </row>
    <row r="39" spans="2:8" ht="15.75" customHeight="1" x14ac:dyDescent="0.2">
      <c r="B39" s="25" t="s">
        <v>743</v>
      </c>
      <c r="C39" s="25" t="s">
        <v>744</v>
      </c>
      <c r="D39" s="25" t="s">
        <v>209</v>
      </c>
      <c r="E39" s="26">
        <v>23097</v>
      </c>
      <c r="F39" s="27">
        <v>1124.55</v>
      </c>
      <c r="G39" s="28">
        <v>1.2200000000000001E-2</v>
      </c>
      <c r="H39" s="29"/>
    </row>
    <row r="40" spans="2:8" ht="15.75" customHeight="1" x14ac:dyDescent="0.2">
      <c r="B40" s="25" t="s">
        <v>596</v>
      </c>
      <c r="C40" s="25" t="s">
        <v>597</v>
      </c>
      <c r="D40" s="25" t="s">
        <v>178</v>
      </c>
      <c r="E40" s="26">
        <v>13066</v>
      </c>
      <c r="F40" s="27">
        <v>1108.43</v>
      </c>
      <c r="G40" s="28">
        <v>1.2E-2</v>
      </c>
      <c r="H40" s="29"/>
    </row>
    <row r="41" spans="2:8" ht="15.75" customHeight="1" x14ac:dyDescent="0.2">
      <c r="B41" s="25" t="s">
        <v>572</v>
      </c>
      <c r="C41" s="25" t="s">
        <v>573</v>
      </c>
      <c r="D41" s="25" t="s">
        <v>178</v>
      </c>
      <c r="E41" s="26">
        <v>125148</v>
      </c>
      <c r="F41" s="27">
        <v>1107.1199999999999</v>
      </c>
      <c r="G41" s="28">
        <v>1.2E-2</v>
      </c>
      <c r="H41" s="29"/>
    </row>
    <row r="42" spans="2:8" ht="15.75" customHeight="1" x14ac:dyDescent="0.2">
      <c r="B42" s="25" t="s">
        <v>594</v>
      </c>
      <c r="C42" s="25" t="s">
        <v>595</v>
      </c>
      <c r="D42" s="25" t="s">
        <v>178</v>
      </c>
      <c r="E42" s="26">
        <v>177791</v>
      </c>
      <c r="F42" s="27">
        <v>1100.3499999999999</v>
      </c>
      <c r="G42" s="28">
        <v>1.1900000000000001E-2</v>
      </c>
      <c r="H42" s="29"/>
    </row>
    <row r="43" spans="2:8" ht="15.75" customHeight="1" x14ac:dyDescent="0.2">
      <c r="B43" s="25" t="s">
        <v>635</v>
      </c>
      <c r="C43" s="25" t="s">
        <v>636</v>
      </c>
      <c r="D43" s="25" t="s">
        <v>329</v>
      </c>
      <c r="E43" s="26">
        <v>16642</v>
      </c>
      <c r="F43" s="27">
        <v>1094.98</v>
      </c>
      <c r="G43" s="28">
        <v>1.18E-2</v>
      </c>
      <c r="H43" s="29"/>
    </row>
    <row r="44" spans="2:8" ht="15.75" customHeight="1" x14ac:dyDescent="0.2">
      <c r="B44" s="25" t="s">
        <v>745</v>
      </c>
      <c r="C44" s="25" t="s">
        <v>746</v>
      </c>
      <c r="D44" s="25" t="s">
        <v>178</v>
      </c>
      <c r="E44" s="26">
        <v>25886</v>
      </c>
      <c r="F44" s="27">
        <v>1070.1500000000001</v>
      </c>
      <c r="G44" s="28">
        <v>1.1599999999999999E-2</v>
      </c>
      <c r="H44" s="29"/>
    </row>
    <row r="45" spans="2:8" ht="15.75" customHeight="1" x14ac:dyDescent="0.2">
      <c r="B45" s="25" t="s">
        <v>142</v>
      </c>
      <c r="C45" s="25" t="s">
        <v>143</v>
      </c>
      <c r="D45" s="25" t="s">
        <v>127</v>
      </c>
      <c r="E45" s="26">
        <v>20985</v>
      </c>
      <c r="F45" s="27">
        <v>1061.92</v>
      </c>
      <c r="G45" s="28">
        <v>1.15E-2</v>
      </c>
      <c r="H45" s="29"/>
    </row>
    <row r="46" spans="2:8" ht="15.75" customHeight="1" x14ac:dyDescent="0.2">
      <c r="B46" s="25" t="s">
        <v>747</v>
      </c>
      <c r="C46" s="25" t="s">
        <v>748</v>
      </c>
      <c r="D46" s="25" t="s">
        <v>191</v>
      </c>
      <c r="E46" s="26">
        <v>37419</v>
      </c>
      <c r="F46" s="27">
        <v>1059.5899999999999</v>
      </c>
      <c r="G46" s="28">
        <v>1.14E-2</v>
      </c>
      <c r="H46" s="29"/>
    </row>
    <row r="47" spans="2:8" ht="15.75" customHeight="1" x14ac:dyDescent="0.2">
      <c r="B47" s="25" t="s">
        <v>749</v>
      </c>
      <c r="C47" s="25" t="s">
        <v>750</v>
      </c>
      <c r="D47" s="25" t="s">
        <v>135</v>
      </c>
      <c r="E47" s="26">
        <v>90072</v>
      </c>
      <c r="F47" s="27">
        <v>1009.39</v>
      </c>
      <c r="G47" s="28">
        <v>1.09E-2</v>
      </c>
      <c r="H47" s="29"/>
    </row>
    <row r="48" spans="2:8" ht="15.75" customHeight="1" x14ac:dyDescent="0.2">
      <c r="B48" s="25" t="s">
        <v>512</v>
      </c>
      <c r="C48" s="25" t="s">
        <v>513</v>
      </c>
      <c r="D48" s="25" t="s">
        <v>127</v>
      </c>
      <c r="E48" s="26">
        <v>12915</v>
      </c>
      <c r="F48" s="27">
        <v>984.79</v>
      </c>
      <c r="G48" s="28">
        <v>1.06E-2</v>
      </c>
      <c r="H48" s="29"/>
    </row>
    <row r="49" spans="2:8" ht="15.75" customHeight="1" x14ac:dyDescent="0.2">
      <c r="B49" s="25" t="s">
        <v>495</v>
      </c>
      <c r="C49" s="25" t="s">
        <v>496</v>
      </c>
      <c r="D49" s="25" t="s">
        <v>299</v>
      </c>
      <c r="E49" s="26">
        <v>22239</v>
      </c>
      <c r="F49" s="27">
        <v>962.78</v>
      </c>
      <c r="G49" s="28">
        <v>1.04E-2</v>
      </c>
      <c r="H49" s="29"/>
    </row>
    <row r="50" spans="2:8" ht="15.75" customHeight="1" x14ac:dyDescent="0.2">
      <c r="B50" s="25" t="s">
        <v>302</v>
      </c>
      <c r="C50" s="25" t="s">
        <v>303</v>
      </c>
      <c r="D50" s="25" t="s">
        <v>164</v>
      </c>
      <c r="E50" s="26">
        <v>27582</v>
      </c>
      <c r="F50" s="27">
        <v>948.34</v>
      </c>
      <c r="G50" s="28">
        <v>1.0200000000000001E-2</v>
      </c>
      <c r="H50" s="29"/>
    </row>
    <row r="51" spans="2:8" ht="15.75" customHeight="1" x14ac:dyDescent="0.2">
      <c r="B51" s="25" t="s">
        <v>348</v>
      </c>
      <c r="C51" s="25" t="s">
        <v>349</v>
      </c>
      <c r="D51" s="25" t="s">
        <v>127</v>
      </c>
      <c r="E51" s="26">
        <v>18377</v>
      </c>
      <c r="F51" s="27">
        <v>915.96</v>
      </c>
      <c r="G51" s="28">
        <v>9.9000000000000008E-3</v>
      </c>
      <c r="H51" s="29"/>
    </row>
    <row r="52" spans="2:8" ht="15.75" customHeight="1" x14ac:dyDescent="0.2">
      <c r="B52" s="25" t="s">
        <v>212</v>
      </c>
      <c r="C52" s="25" t="s">
        <v>213</v>
      </c>
      <c r="D52" s="25" t="s">
        <v>183</v>
      </c>
      <c r="E52" s="26">
        <v>159425</v>
      </c>
      <c r="F52" s="27">
        <v>914.38</v>
      </c>
      <c r="G52" s="28">
        <v>9.9000000000000008E-3</v>
      </c>
      <c r="H52" s="29"/>
    </row>
    <row r="53" spans="2:8" ht="15.75" customHeight="1" x14ac:dyDescent="0.2">
      <c r="B53" s="25" t="s">
        <v>751</v>
      </c>
      <c r="C53" s="25" t="s">
        <v>752</v>
      </c>
      <c r="D53" s="25" t="s">
        <v>299</v>
      </c>
      <c r="E53" s="26">
        <v>25678</v>
      </c>
      <c r="F53" s="27">
        <v>902.72</v>
      </c>
      <c r="G53" s="28">
        <v>9.7999999999999997E-3</v>
      </c>
      <c r="H53" s="29"/>
    </row>
    <row r="54" spans="2:8" ht="15.75" customHeight="1" x14ac:dyDescent="0.2">
      <c r="B54" s="25" t="s">
        <v>546</v>
      </c>
      <c r="C54" s="25" t="s">
        <v>547</v>
      </c>
      <c r="D54" s="25" t="s">
        <v>206</v>
      </c>
      <c r="E54" s="26">
        <v>139161</v>
      </c>
      <c r="F54" s="27">
        <v>821.26</v>
      </c>
      <c r="G54" s="28">
        <v>8.8999999999999999E-3</v>
      </c>
      <c r="H54" s="29"/>
    </row>
    <row r="55" spans="2:8" ht="15.75" customHeight="1" x14ac:dyDescent="0.2">
      <c r="B55" s="25" t="s">
        <v>753</v>
      </c>
      <c r="C55" s="25" t="s">
        <v>754</v>
      </c>
      <c r="D55" s="25" t="s">
        <v>209</v>
      </c>
      <c r="E55" s="26">
        <v>5038</v>
      </c>
      <c r="F55" s="27">
        <v>791.2</v>
      </c>
      <c r="G55" s="28">
        <v>8.5000000000000006E-3</v>
      </c>
      <c r="H55" s="29"/>
    </row>
    <row r="56" spans="2:8" ht="15.75" customHeight="1" x14ac:dyDescent="0.2">
      <c r="B56" s="25" t="s">
        <v>487</v>
      </c>
      <c r="C56" s="25" t="s">
        <v>488</v>
      </c>
      <c r="D56" s="25" t="s">
        <v>209</v>
      </c>
      <c r="E56" s="26">
        <v>26985</v>
      </c>
      <c r="F56" s="27">
        <v>760.28</v>
      </c>
      <c r="G56" s="28">
        <v>8.2000000000000007E-3</v>
      </c>
      <c r="H56" s="29"/>
    </row>
    <row r="57" spans="2:8" ht="15.75" customHeight="1" x14ac:dyDescent="0.2">
      <c r="B57" s="25" t="s">
        <v>542</v>
      </c>
      <c r="C57" s="25" t="s">
        <v>543</v>
      </c>
      <c r="D57" s="25" t="s">
        <v>299</v>
      </c>
      <c r="E57" s="26">
        <v>133284</v>
      </c>
      <c r="F57" s="27">
        <v>724.67</v>
      </c>
      <c r="G57" s="28">
        <v>7.7999999999999996E-3</v>
      </c>
      <c r="H57" s="29"/>
    </row>
    <row r="58" spans="2:8" ht="15.75" customHeight="1" x14ac:dyDescent="0.2">
      <c r="B58" s="25" t="s">
        <v>395</v>
      </c>
      <c r="C58" s="25" t="s">
        <v>396</v>
      </c>
      <c r="D58" s="25" t="s">
        <v>397</v>
      </c>
      <c r="E58" s="26">
        <v>67276</v>
      </c>
      <c r="F58" s="27">
        <v>701.69</v>
      </c>
      <c r="G58" s="28">
        <v>7.6E-3</v>
      </c>
      <c r="H58" s="29"/>
    </row>
    <row r="59" spans="2:8" ht="15.75" customHeight="1" x14ac:dyDescent="0.2">
      <c r="B59" s="25" t="s">
        <v>453</v>
      </c>
      <c r="C59" s="25" t="s">
        <v>454</v>
      </c>
      <c r="D59" s="25" t="s">
        <v>183</v>
      </c>
      <c r="E59" s="26">
        <v>3004</v>
      </c>
      <c r="F59" s="27">
        <v>673.31</v>
      </c>
      <c r="G59" s="28">
        <v>7.3000000000000001E-3</v>
      </c>
      <c r="H59" s="29"/>
    </row>
    <row r="60" spans="2:8" ht="15.75" customHeight="1" x14ac:dyDescent="0.2">
      <c r="B60" s="25" t="s">
        <v>564</v>
      </c>
      <c r="C60" s="25" t="s">
        <v>565</v>
      </c>
      <c r="D60" s="25" t="s">
        <v>299</v>
      </c>
      <c r="E60" s="26">
        <v>29166</v>
      </c>
      <c r="F60" s="27">
        <v>625.44000000000005</v>
      </c>
      <c r="G60" s="28">
        <v>6.7999999999999996E-3</v>
      </c>
      <c r="H60" s="29"/>
    </row>
    <row r="61" spans="2:8" ht="15.75" customHeight="1" x14ac:dyDescent="0.2">
      <c r="B61" s="25" t="s">
        <v>356</v>
      </c>
      <c r="C61" s="25" t="s">
        <v>357</v>
      </c>
      <c r="D61" s="25" t="s">
        <v>233</v>
      </c>
      <c r="E61" s="26">
        <v>15644</v>
      </c>
      <c r="F61" s="27">
        <v>568.41</v>
      </c>
      <c r="G61" s="28">
        <v>6.1000000000000004E-3</v>
      </c>
      <c r="H61" s="29"/>
    </row>
    <row r="62" spans="2:8" ht="15.75" customHeight="1" x14ac:dyDescent="0.2">
      <c r="B62" s="24" t="s">
        <v>90</v>
      </c>
      <c r="C62" s="24"/>
      <c r="D62" s="24"/>
      <c r="E62" s="30"/>
      <c r="F62" s="31">
        <v>87540.31</v>
      </c>
      <c r="G62" s="32">
        <v>0.94579999999999997</v>
      </c>
      <c r="H62" s="33"/>
    </row>
    <row r="63" spans="2:8" ht="15.75" customHeight="1" x14ac:dyDescent="0.2">
      <c r="B63" s="24" t="s">
        <v>144</v>
      </c>
      <c r="C63" s="25"/>
      <c r="D63" s="25"/>
      <c r="E63" s="26"/>
      <c r="F63" s="27"/>
      <c r="G63" s="28"/>
      <c r="H63" s="29"/>
    </row>
    <row r="64" spans="2:8" ht="15.75" customHeight="1" x14ac:dyDescent="0.2">
      <c r="B64" s="24" t="s">
        <v>90</v>
      </c>
      <c r="C64" s="25"/>
      <c r="D64" s="25"/>
      <c r="E64" s="26"/>
      <c r="F64" s="34" t="s">
        <v>92</v>
      </c>
      <c r="G64" s="35" t="s">
        <v>92</v>
      </c>
      <c r="H64" s="29"/>
    </row>
    <row r="65" spans="2:16" ht="15.75" customHeight="1" x14ac:dyDescent="0.2">
      <c r="B65" s="25"/>
      <c r="C65" s="25"/>
      <c r="D65" s="25"/>
      <c r="E65" s="26"/>
      <c r="F65" s="27"/>
      <c r="G65" s="28"/>
      <c r="H65" s="29"/>
    </row>
    <row r="66" spans="2:16" ht="15.75" customHeight="1" x14ac:dyDescent="0.2">
      <c r="B66" s="36" t="s">
        <v>94</v>
      </c>
      <c r="C66" s="36"/>
      <c r="D66" s="36"/>
      <c r="E66" s="37"/>
      <c r="F66" s="31">
        <v>87540.31</v>
      </c>
      <c r="G66" s="32">
        <v>0.94579999999999997</v>
      </c>
      <c r="H66" s="33"/>
    </row>
    <row r="67" spans="2:16" ht="15.75" customHeight="1" x14ac:dyDescent="0.2">
      <c r="B67" s="25"/>
      <c r="C67" s="25"/>
      <c r="D67" s="25"/>
      <c r="E67" s="26"/>
      <c r="F67" s="27"/>
      <c r="G67" s="28"/>
      <c r="H67" s="29"/>
    </row>
    <row r="68" spans="2:16" ht="15.75" customHeight="1" x14ac:dyDescent="0.2">
      <c r="B68" s="25"/>
      <c r="C68" s="25"/>
      <c r="D68" s="25"/>
      <c r="E68" s="26"/>
      <c r="F68" s="27"/>
      <c r="G68" s="28"/>
      <c r="H68" s="29"/>
      <c r="L68" s="3"/>
    </row>
    <row r="69" spans="2:16" ht="15.75" customHeight="1" x14ac:dyDescent="0.2">
      <c r="B69" s="24" t="s">
        <v>97</v>
      </c>
      <c r="C69" s="25"/>
      <c r="D69" s="25"/>
      <c r="E69" s="26"/>
      <c r="F69" s="27"/>
      <c r="G69" s="28"/>
      <c r="H69" s="29"/>
    </row>
    <row r="70" spans="2:16" ht="15.75" customHeight="1" x14ac:dyDescent="0.2">
      <c r="B70" s="25" t="s">
        <v>98</v>
      </c>
      <c r="C70" s="25"/>
      <c r="D70" s="25"/>
      <c r="E70" s="26"/>
      <c r="F70" s="27">
        <v>5105.17</v>
      </c>
      <c r="G70" s="28">
        <v>5.5199999999999999E-2</v>
      </c>
      <c r="H70" s="29"/>
      <c r="L70" s="3"/>
    </row>
    <row r="71" spans="2:16" ht="15.75" customHeight="1" x14ac:dyDescent="0.2">
      <c r="B71" s="24" t="s">
        <v>90</v>
      </c>
      <c r="C71" s="24"/>
      <c r="D71" s="24"/>
      <c r="E71" s="30"/>
      <c r="F71" s="31">
        <v>5105.17</v>
      </c>
      <c r="G71" s="32">
        <v>5.5199999999999999E-2</v>
      </c>
      <c r="H71" s="33"/>
      <c r="L71" s="3"/>
    </row>
    <row r="72" spans="2:16" ht="15.75" customHeight="1" x14ac:dyDescent="0.2">
      <c r="B72" s="25"/>
      <c r="C72" s="25"/>
      <c r="D72" s="25"/>
      <c r="E72" s="26"/>
      <c r="F72" s="27"/>
      <c r="G72" s="28"/>
      <c r="H72" s="29"/>
      <c r="L72" s="3"/>
    </row>
    <row r="73" spans="2:16" ht="15.75" customHeight="1" x14ac:dyDescent="0.2">
      <c r="B73" s="36" t="s">
        <v>94</v>
      </c>
      <c r="C73" s="36"/>
      <c r="D73" s="36"/>
      <c r="E73" s="37"/>
      <c r="F73" s="31">
        <v>5105.17</v>
      </c>
      <c r="G73" s="32">
        <v>5.5199999999999999E-2</v>
      </c>
      <c r="H73" s="33"/>
      <c r="L73" s="3"/>
    </row>
    <row r="74" spans="2:16" ht="15.75" customHeight="1" x14ac:dyDescent="0.2">
      <c r="B74" s="25" t="s">
        <v>99</v>
      </c>
      <c r="C74" s="25"/>
      <c r="D74" s="25"/>
      <c r="E74" s="26"/>
      <c r="F74" s="38">
        <v>-93.27</v>
      </c>
      <c r="G74" s="39">
        <v>-9.9999999999988987E-4</v>
      </c>
      <c r="H74" s="29"/>
      <c r="L74" s="3"/>
    </row>
    <row r="75" spans="2:16" ht="15.75" customHeight="1" x14ac:dyDescent="0.2">
      <c r="B75" s="40" t="s">
        <v>100</v>
      </c>
      <c r="C75" s="40"/>
      <c r="D75" s="40"/>
      <c r="E75" s="41"/>
      <c r="F75" s="42">
        <v>92552.21</v>
      </c>
      <c r="G75" s="43">
        <v>1</v>
      </c>
      <c r="H75" s="44"/>
      <c r="L75" s="5"/>
      <c r="M75" s="5"/>
      <c r="N75" s="6"/>
      <c r="O75" s="6"/>
      <c r="P75" s="5"/>
    </row>
    <row r="76" spans="2:16" ht="15.75" customHeight="1" x14ac:dyDescent="0.2">
      <c r="B76" s="2"/>
    </row>
    <row r="78" spans="2:16" ht="15.75" customHeight="1" x14ac:dyDescent="0.2">
      <c r="L78" s="7"/>
      <c r="M78" s="7"/>
      <c r="N78" s="7"/>
      <c r="O78" s="7"/>
      <c r="P78" s="7"/>
    </row>
    <row r="79" spans="2:16" ht="15.75" customHeight="1" x14ac:dyDescent="0.2">
      <c r="L79" s="7"/>
      <c r="M79" s="7"/>
      <c r="N79" s="7"/>
      <c r="O79" s="7"/>
      <c r="P79" s="7"/>
    </row>
    <row r="80" spans="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hyperlinks>
    <hyperlink ref="I1" location="'Sheet1'!A1" display="Index" xr:uid="{02731F5E-4C29-49B2-8F9E-DC5D9048B768}"/>
  </hyperlinks>
  <pageMargins left="0.7" right="0.7" top="0.75" bottom="0.75" header="0.3" footer="0.3"/>
  <pageSetup orientation="portrait" horizontalDpi="300" verticalDpi="300" r:id="rId1"/>
  <headerFooter>
    <oddHeader>&amp;L&amp;"Arial"&amp;9&amp;K317100PUBLIC&amp;1#</oddHead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C0D771-E0F9-4CF7-8BD8-8463EC049986}">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1.140625" style="9" bestFit="1" customWidth="1"/>
    <col min="4" max="4" width="26.140625" style="9" bestFit="1" customWidth="1"/>
    <col min="5" max="5" width="15.28515625" style="2" customWidth="1"/>
    <col min="6" max="6" width="16.42578125" style="2" customWidth="1"/>
    <col min="7" max="7" width="15.28515625" style="8" customWidth="1"/>
    <col min="8" max="8" width="4.8554687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23</v>
      </c>
      <c r="C1" s="1" t="s">
        <v>784</v>
      </c>
      <c r="D1" s="1" t="s">
        <v>785</v>
      </c>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120</v>
      </c>
      <c r="C5" s="19"/>
      <c r="D5" s="19"/>
      <c r="E5" s="20"/>
      <c r="F5" s="21"/>
      <c r="G5" s="22"/>
      <c r="H5" s="23"/>
    </row>
    <row r="6" spans="2:9" ht="15.75" customHeight="1" x14ac:dyDescent="0.2">
      <c r="B6" s="24" t="s">
        <v>121</v>
      </c>
      <c r="C6" s="25"/>
      <c r="D6" s="25"/>
      <c r="E6" s="26"/>
      <c r="F6" s="27"/>
      <c r="G6" s="28"/>
      <c r="H6" s="29"/>
    </row>
    <row r="7" spans="2:9" ht="15.75" customHeight="1" x14ac:dyDescent="0.2">
      <c r="B7" s="25" t="s">
        <v>128</v>
      </c>
      <c r="C7" s="25" t="s">
        <v>129</v>
      </c>
      <c r="D7" s="25" t="s">
        <v>124</v>
      </c>
      <c r="E7" s="26">
        <v>643470</v>
      </c>
      <c r="F7" s="27">
        <v>9500.83</v>
      </c>
      <c r="G7" s="28">
        <v>0.13250000000000001</v>
      </c>
      <c r="H7" s="29"/>
    </row>
    <row r="8" spans="2:9" ht="15.75" customHeight="1" x14ac:dyDescent="0.2">
      <c r="B8" s="25" t="s">
        <v>136</v>
      </c>
      <c r="C8" s="25" t="s">
        <v>137</v>
      </c>
      <c r="D8" s="25" t="s">
        <v>138</v>
      </c>
      <c r="E8" s="26">
        <v>289659</v>
      </c>
      <c r="F8" s="27">
        <v>6627.11</v>
      </c>
      <c r="G8" s="28">
        <v>9.2399999999999996E-2</v>
      </c>
      <c r="H8" s="29"/>
    </row>
    <row r="9" spans="2:9" ht="15.75" customHeight="1" x14ac:dyDescent="0.2">
      <c r="B9" s="25" t="s">
        <v>122</v>
      </c>
      <c r="C9" s="25" t="s">
        <v>123</v>
      </c>
      <c r="D9" s="25" t="s">
        <v>124</v>
      </c>
      <c r="E9" s="26">
        <v>598680</v>
      </c>
      <c r="F9" s="27">
        <v>5480.02</v>
      </c>
      <c r="G9" s="28">
        <v>7.6399999999999996E-2</v>
      </c>
      <c r="H9" s="29"/>
    </row>
    <row r="10" spans="2:9" ht="15.75" customHeight="1" x14ac:dyDescent="0.2">
      <c r="B10" s="25" t="s">
        <v>125</v>
      </c>
      <c r="C10" s="25" t="s">
        <v>126</v>
      </c>
      <c r="D10" s="25" t="s">
        <v>127</v>
      </c>
      <c r="E10" s="26">
        <v>304366</v>
      </c>
      <c r="F10" s="27">
        <v>4164.9399999999996</v>
      </c>
      <c r="G10" s="28">
        <v>5.8099999999999999E-2</v>
      </c>
      <c r="H10" s="29"/>
    </row>
    <row r="11" spans="2:9" ht="15.75" customHeight="1" x14ac:dyDescent="0.2">
      <c r="B11" s="25" t="s">
        <v>267</v>
      </c>
      <c r="C11" s="25" t="s">
        <v>268</v>
      </c>
      <c r="D11" s="25" t="s">
        <v>132</v>
      </c>
      <c r="E11" s="26">
        <v>758524</v>
      </c>
      <c r="F11" s="27">
        <v>3249.52</v>
      </c>
      <c r="G11" s="28">
        <v>4.53E-2</v>
      </c>
      <c r="H11" s="29"/>
    </row>
    <row r="12" spans="2:9" ht="15.75" customHeight="1" x14ac:dyDescent="0.2">
      <c r="B12" s="25" t="s">
        <v>171</v>
      </c>
      <c r="C12" s="25" t="s">
        <v>172</v>
      </c>
      <c r="D12" s="25" t="s">
        <v>173</v>
      </c>
      <c r="E12" s="26">
        <v>103468</v>
      </c>
      <c r="F12" s="27">
        <v>3030.63</v>
      </c>
      <c r="G12" s="28">
        <v>4.2299999999999997E-2</v>
      </c>
      <c r="H12" s="29"/>
    </row>
    <row r="13" spans="2:9" ht="15.75" customHeight="1" x14ac:dyDescent="0.2">
      <c r="B13" s="25" t="s">
        <v>229</v>
      </c>
      <c r="C13" s="25" t="s">
        <v>230</v>
      </c>
      <c r="D13" s="25" t="s">
        <v>127</v>
      </c>
      <c r="E13" s="26">
        <v>87239</v>
      </c>
      <c r="F13" s="27">
        <v>2938.86</v>
      </c>
      <c r="G13" s="28">
        <v>4.1000000000000002E-2</v>
      </c>
      <c r="H13" s="29"/>
    </row>
    <row r="14" spans="2:9" ht="15.75" customHeight="1" x14ac:dyDescent="0.2">
      <c r="B14" s="25" t="s">
        <v>199</v>
      </c>
      <c r="C14" s="25" t="s">
        <v>200</v>
      </c>
      <c r="D14" s="25" t="s">
        <v>124</v>
      </c>
      <c r="E14" s="26">
        <v>237677</v>
      </c>
      <c r="F14" s="27">
        <v>2333.63</v>
      </c>
      <c r="G14" s="28">
        <v>3.2500000000000001E-2</v>
      </c>
      <c r="H14" s="29"/>
    </row>
    <row r="15" spans="2:9" ht="15.75" customHeight="1" x14ac:dyDescent="0.2">
      <c r="B15" s="25" t="s">
        <v>269</v>
      </c>
      <c r="C15" s="25" t="s">
        <v>270</v>
      </c>
      <c r="D15" s="25" t="s">
        <v>124</v>
      </c>
      <c r="E15" s="26">
        <v>125933</v>
      </c>
      <c r="F15" s="27">
        <v>2190.48</v>
      </c>
      <c r="G15" s="28">
        <v>3.0499999999999999E-2</v>
      </c>
      <c r="H15" s="29"/>
    </row>
    <row r="16" spans="2:9" ht="15.75" customHeight="1" x14ac:dyDescent="0.2">
      <c r="B16" s="25" t="s">
        <v>316</v>
      </c>
      <c r="C16" s="25" t="s">
        <v>317</v>
      </c>
      <c r="D16" s="25" t="s">
        <v>247</v>
      </c>
      <c r="E16" s="26">
        <v>216407</v>
      </c>
      <c r="F16" s="27">
        <v>1978.83</v>
      </c>
      <c r="G16" s="28">
        <v>2.76E-2</v>
      </c>
      <c r="H16" s="29"/>
    </row>
    <row r="17" spans="2:8" ht="15.75" customHeight="1" x14ac:dyDescent="0.2">
      <c r="B17" s="25" t="s">
        <v>130</v>
      </c>
      <c r="C17" s="25" t="s">
        <v>131</v>
      </c>
      <c r="D17" s="25" t="s">
        <v>132</v>
      </c>
      <c r="E17" s="26">
        <v>76603</v>
      </c>
      <c r="F17" s="27">
        <v>1902.82</v>
      </c>
      <c r="G17" s="28">
        <v>2.6499999999999999E-2</v>
      </c>
      <c r="H17" s="29"/>
    </row>
    <row r="18" spans="2:8" ht="15.75" customHeight="1" x14ac:dyDescent="0.2">
      <c r="B18" s="25" t="s">
        <v>234</v>
      </c>
      <c r="C18" s="25" t="s">
        <v>235</v>
      </c>
      <c r="D18" s="25" t="s">
        <v>124</v>
      </c>
      <c r="E18" s="26">
        <v>329681</v>
      </c>
      <c r="F18" s="27">
        <v>1864.51</v>
      </c>
      <c r="G18" s="28">
        <v>2.5999999999999999E-2</v>
      </c>
      <c r="H18" s="29"/>
    </row>
    <row r="19" spans="2:8" ht="15.75" customHeight="1" x14ac:dyDescent="0.2">
      <c r="B19" s="25" t="s">
        <v>165</v>
      </c>
      <c r="C19" s="25" t="s">
        <v>166</v>
      </c>
      <c r="D19" s="25" t="s">
        <v>167</v>
      </c>
      <c r="E19" s="26">
        <v>22864</v>
      </c>
      <c r="F19" s="27">
        <v>1713.12</v>
      </c>
      <c r="G19" s="28">
        <v>2.3900000000000001E-2</v>
      </c>
      <c r="H19" s="29"/>
    </row>
    <row r="20" spans="2:8" ht="15.75" customHeight="1" x14ac:dyDescent="0.2">
      <c r="B20" s="25" t="s">
        <v>271</v>
      </c>
      <c r="C20" s="25" t="s">
        <v>272</v>
      </c>
      <c r="D20" s="25" t="s">
        <v>141</v>
      </c>
      <c r="E20" s="26">
        <v>11329</v>
      </c>
      <c r="F20" s="27">
        <v>1177.3399999999999</v>
      </c>
      <c r="G20" s="28">
        <v>1.6400000000000001E-2</v>
      </c>
      <c r="H20" s="29"/>
    </row>
    <row r="21" spans="2:8" ht="15.75" customHeight="1" x14ac:dyDescent="0.2">
      <c r="B21" s="25" t="s">
        <v>417</v>
      </c>
      <c r="C21" s="25" t="s">
        <v>418</v>
      </c>
      <c r="D21" s="25" t="s">
        <v>178</v>
      </c>
      <c r="E21" s="26">
        <v>38540</v>
      </c>
      <c r="F21" s="27">
        <v>1154.54</v>
      </c>
      <c r="G21" s="28">
        <v>1.61E-2</v>
      </c>
      <c r="H21" s="29"/>
    </row>
    <row r="22" spans="2:8" ht="15.75" customHeight="1" x14ac:dyDescent="0.2">
      <c r="B22" s="25" t="s">
        <v>275</v>
      </c>
      <c r="C22" s="25" t="s">
        <v>276</v>
      </c>
      <c r="D22" s="25" t="s">
        <v>127</v>
      </c>
      <c r="E22" s="26">
        <v>90450</v>
      </c>
      <c r="F22" s="27">
        <v>1154.1400000000001</v>
      </c>
      <c r="G22" s="28">
        <v>1.61E-2</v>
      </c>
      <c r="H22" s="29"/>
    </row>
    <row r="23" spans="2:8" ht="15.75" customHeight="1" x14ac:dyDescent="0.2">
      <c r="B23" s="25" t="s">
        <v>176</v>
      </c>
      <c r="C23" s="25" t="s">
        <v>177</v>
      </c>
      <c r="D23" s="25" t="s">
        <v>178</v>
      </c>
      <c r="E23" s="26">
        <v>35670</v>
      </c>
      <c r="F23" s="27">
        <v>1137.75</v>
      </c>
      <c r="G23" s="28">
        <v>1.5900000000000001E-2</v>
      </c>
      <c r="H23" s="29"/>
    </row>
    <row r="24" spans="2:8" ht="15.75" customHeight="1" x14ac:dyDescent="0.2">
      <c r="B24" s="25" t="s">
        <v>139</v>
      </c>
      <c r="C24" s="25" t="s">
        <v>140</v>
      </c>
      <c r="D24" s="25" t="s">
        <v>141</v>
      </c>
      <c r="E24" s="26">
        <v>76526</v>
      </c>
      <c r="F24" s="27">
        <v>1116.21</v>
      </c>
      <c r="G24" s="28">
        <v>1.5599999999999999E-2</v>
      </c>
      <c r="H24" s="29"/>
    </row>
    <row r="25" spans="2:8" ht="15.75" customHeight="1" x14ac:dyDescent="0.2">
      <c r="B25" s="25" t="s">
        <v>289</v>
      </c>
      <c r="C25" s="25" t="s">
        <v>290</v>
      </c>
      <c r="D25" s="25" t="s">
        <v>183</v>
      </c>
      <c r="E25" s="26">
        <v>91802</v>
      </c>
      <c r="F25" s="27">
        <v>999.36</v>
      </c>
      <c r="G25" s="28">
        <v>1.3899999999999999E-2</v>
      </c>
      <c r="H25" s="29"/>
    </row>
    <row r="26" spans="2:8" ht="15.75" customHeight="1" x14ac:dyDescent="0.2">
      <c r="B26" s="25" t="s">
        <v>293</v>
      </c>
      <c r="C26" s="25" t="s">
        <v>294</v>
      </c>
      <c r="D26" s="25" t="s">
        <v>196</v>
      </c>
      <c r="E26" s="26">
        <v>411092</v>
      </c>
      <c r="F26" s="27">
        <v>969.35</v>
      </c>
      <c r="G26" s="28">
        <v>1.35E-2</v>
      </c>
      <c r="H26" s="29"/>
    </row>
    <row r="27" spans="2:8" ht="15.75" customHeight="1" x14ac:dyDescent="0.2">
      <c r="B27" s="25" t="s">
        <v>402</v>
      </c>
      <c r="C27" s="25" t="s">
        <v>403</v>
      </c>
      <c r="D27" s="25" t="s">
        <v>141</v>
      </c>
      <c r="E27" s="26">
        <v>150914</v>
      </c>
      <c r="F27" s="27">
        <v>948.72</v>
      </c>
      <c r="G27" s="28">
        <v>1.32E-2</v>
      </c>
      <c r="H27" s="29"/>
    </row>
    <row r="28" spans="2:8" ht="15.75" customHeight="1" x14ac:dyDescent="0.2">
      <c r="B28" s="25" t="s">
        <v>156</v>
      </c>
      <c r="C28" s="25" t="s">
        <v>157</v>
      </c>
      <c r="D28" s="25" t="s">
        <v>158</v>
      </c>
      <c r="E28" s="26">
        <v>9881</v>
      </c>
      <c r="F28" s="27">
        <v>832.2</v>
      </c>
      <c r="G28" s="28">
        <v>1.1599999999999999E-2</v>
      </c>
      <c r="H28" s="29"/>
    </row>
    <row r="29" spans="2:8" ht="15.75" customHeight="1" x14ac:dyDescent="0.2">
      <c r="B29" s="25" t="s">
        <v>518</v>
      </c>
      <c r="C29" s="25" t="s">
        <v>519</v>
      </c>
      <c r="D29" s="25" t="s">
        <v>238</v>
      </c>
      <c r="E29" s="26">
        <v>693340</v>
      </c>
      <c r="F29" s="27">
        <v>823.34</v>
      </c>
      <c r="G29" s="28">
        <v>1.15E-2</v>
      </c>
      <c r="H29" s="29"/>
    </row>
    <row r="30" spans="2:8" ht="15.75" customHeight="1" x14ac:dyDescent="0.2">
      <c r="B30" s="25" t="s">
        <v>652</v>
      </c>
      <c r="C30" s="25" t="s">
        <v>653</v>
      </c>
      <c r="D30" s="25" t="s">
        <v>124</v>
      </c>
      <c r="E30" s="26">
        <v>55836</v>
      </c>
      <c r="F30" s="27">
        <v>804.76</v>
      </c>
      <c r="G30" s="28">
        <v>1.12E-2</v>
      </c>
      <c r="H30" s="29"/>
    </row>
    <row r="31" spans="2:8" ht="15.75" customHeight="1" x14ac:dyDescent="0.2">
      <c r="B31" s="25" t="s">
        <v>424</v>
      </c>
      <c r="C31" s="25" t="s">
        <v>425</v>
      </c>
      <c r="D31" s="25" t="s">
        <v>196</v>
      </c>
      <c r="E31" s="26">
        <v>392291</v>
      </c>
      <c r="F31" s="27">
        <v>793.02</v>
      </c>
      <c r="G31" s="28">
        <v>1.11E-2</v>
      </c>
      <c r="H31" s="29"/>
    </row>
    <row r="32" spans="2:8" ht="15.75" customHeight="1" x14ac:dyDescent="0.2">
      <c r="B32" s="25" t="s">
        <v>133</v>
      </c>
      <c r="C32" s="25" t="s">
        <v>134</v>
      </c>
      <c r="D32" s="25" t="s">
        <v>135</v>
      </c>
      <c r="E32" s="26">
        <v>3045</v>
      </c>
      <c r="F32" s="27">
        <v>737.95</v>
      </c>
      <c r="G32" s="28">
        <v>1.03E-2</v>
      </c>
      <c r="H32" s="29"/>
    </row>
    <row r="33" spans="2:8" ht="15.75" customHeight="1" x14ac:dyDescent="0.2">
      <c r="B33" s="25" t="s">
        <v>625</v>
      </c>
      <c r="C33" s="25" t="s">
        <v>626</v>
      </c>
      <c r="D33" s="25" t="s">
        <v>167</v>
      </c>
      <c r="E33" s="26">
        <v>46556</v>
      </c>
      <c r="F33" s="27">
        <v>730.72</v>
      </c>
      <c r="G33" s="28">
        <v>1.0200000000000001E-2</v>
      </c>
      <c r="H33" s="29"/>
    </row>
    <row r="34" spans="2:8" ht="15.75" customHeight="1" x14ac:dyDescent="0.2">
      <c r="B34" s="25" t="s">
        <v>654</v>
      </c>
      <c r="C34" s="25" t="s">
        <v>655</v>
      </c>
      <c r="D34" s="25" t="s">
        <v>656</v>
      </c>
      <c r="E34" s="26">
        <v>28305</v>
      </c>
      <c r="F34" s="27">
        <v>649.5</v>
      </c>
      <c r="G34" s="28">
        <v>9.1000000000000004E-3</v>
      </c>
      <c r="H34" s="29"/>
    </row>
    <row r="35" spans="2:8" ht="15.75" customHeight="1" x14ac:dyDescent="0.2">
      <c r="B35" s="25" t="s">
        <v>657</v>
      </c>
      <c r="C35" s="25" t="s">
        <v>658</v>
      </c>
      <c r="D35" s="25" t="s">
        <v>659</v>
      </c>
      <c r="E35" s="26">
        <v>335052</v>
      </c>
      <c r="F35" s="27">
        <v>623.70000000000005</v>
      </c>
      <c r="G35" s="28">
        <v>8.6999999999999994E-3</v>
      </c>
      <c r="H35" s="29"/>
    </row>
    <row r="36" spans="2:8" ht="15.75" customHeight="1" x14ac:dyDescent="0.2">
      <c r="B36" s="25" t="s">
        <v>660</v>
      </c>
      <c r="C36" s="25" t="s">
        <v>661</v>
      </c>
      <c r="D36" s="25" t="s">
        <v>662</v>
      </c>
      <c r="E36" s="26">
        <v>196024</v>
      </c>
      <c r="F36" s="27">
        <v>616.01</v>
      </c>
      <c r="G36" s="28">
        <v>8.6E-3</v>
      </c>
      <c r="H36" s="29"/>
    </row>
    <row r="37" spans="2:8" ht="15.75" customHeight="1" x14ac:dyDescent="0.2">
      <c r="B37" s="25" t="s">
        <v>221</v>
      </c>
      <c r="C37" s="25" t="s">
        <v>222</v>
      </c>
      <c r="D37" s="25" t="s">
        <v>127</v>
      </c>
      <c r="E37" s="26">
        <v>53495</v>
      </c>
      <c r="F37" s="27">
        <v>606.17999999999995</v>
      </c>
      <c r="G37" s="28">
        <v>8.5000000000000006E-3</v>
      </c>
      <c r="H37" s="29"/>
    </row>
    <row r="38" spans="2:8" ht="15.75" customHeight="1" x14ac:dyDescent="0.2">
      <c r="B38" s="25" t="s">
        <v>192</v>
      </c>
      <c r="C38" s="25" t="s">
        <v>193</v>
      </c>
      <c r="D38" s="25" t="s">
        <v>158</v>
      </c>
      <c r="E38" s="26">
        <v>31532</v>
      </c>
      <c r="F38" s="27">
        <v>594.91</v>
      </c>
      <c r="G38" s="28">
        <v>8.3000000000000001E-3</v>
      </c>
      <c r="H38" s="29"/>
    </row>
    <row r="39" spans="2:8" ht="15.75" customHeight="1" x14ac:dyDescent="0.2">
      <c r="B39" s="25" t="s">
        <v>663</v>
      </c>
      <c r="C39" s="25" t="s">
        <v>664</v>
      </c>
      <c r="D39" s="25" t="s">
        <v>238</v>
      </c>
      <c r="E39" s="26">
        <v>79789</v>
      </c>
      <c r="F39" s="27">
        <v>587.53</v>
      </c>
      <c r="G39" s="28">
        <v>8.2000000000000007E-3</v>
      </c>
      <c r="H39" s="29"/>
    </row>
    <row r="40" spans="2:8" ht="15.75" customHeight="1" x14ac:dyDescent="0.2">
      <c r="B40" s="25" t="s">
        <v>159</v>
      </c>
      <c r="C40" s="25" t="s">
        <v>160</v>
      </c>
      <c r="D40" s="25" t="s">
        <v>161</v>
      </c>
      <c r="E40" s="26">
        <v>125346</v>
      </c>
      <c r="F40" s="27">
        <v>575.96</v>
      </c>
      <c r="G40" s="28">
        <v>8.0000000000000002E-3</v>
      </c>
      <c r="H40" s="29"/>
    </row>
    <row r="41" spans="2:8" ht="15.75" customHeight="1" x14ac:dyDescent="0.2">
      <c r="B41" s="25" t="s">
        <v>665</v>
      </c>
      <c r="C41" s="25" t="s">
        <v>666</v>
      </c>
      <c r="D41" s="25" t="s">
        <v>241</v>
      </c>
      <c r="E41" s="26">
        <v>92242</v>
      </c>
      <c r="F41" s="27">
        <v>570.38</v>
      </c>
      <c r="G41" s="28">
        <v>8.0000000000000002E-3</v>
      </c>
      <c r="H41" s="29"/>
    </row>
    <row r="42" spans="2:8" ht="15.75" customHeight="1" x14ac:dyDescent="0.2">
      <c r="B42" s="25" t="s">
        <v>223</v>
      </c>
      <c r="C42" s="25" t="s">
        <v>224</v>
      </c>
      <c r="D42" s="25" t="s">
        <v>183</v>
      </c>
      <c r="E42" s="26">
        <v>10364</v>
      </c>
      <c r="F42" s="27">
        <v>556.29</v>
      </c>
      <c r="G42" s="28">
        <v>7.7999999999999996E-3</v>
      </c>
      <c r="H42" s="29"/>
    </row>
    <row r="43" spans="2:8" ht="15.75" customHeight="1" x14ac:dyDescent="0.2">
      <c r="B43" s="25" t="s">
        <v>667</v>
      </c>
      <c r="C43" s="25" t="s">
        <v>668</v>
      </c>
      <c r="D43" s="25" t="s">
        <v>651</v>
      </c>
      <c r="E43" s="26">
        <v>68461</v>
      </c>
      <c r="F43" s="27">
        <v>537.25</v>
      </c>
      <c r="G43" s="28">
        <v>7.4999999999999997E-3</v>
      </c>
      <c r="H43" s="29"/>
    </row>
    <row r="44" spans="2:8" ht="15.75" customHeight="1" x14ac:dyDescent="0.2">
      <c r="B44" s="25" t="s">
        <v>273</v>
      </c>
      <c r="C44" s="25" t="s">
        <v>274</v>
      </c>
      <c r="D44" s="25" t="s">
        <v>183</v>
      </c>
      <c r="E44" s="26">
        <v>44712</v>
      </c>
      <c r="F44" s="27">
        <v>536.54</v>
      </c>
      <c r="G44" s="28">
        <v>7.4999999999999997E-3</v>
      </c>
      <c r="H44" s="29"/>
    </row>
    <row r="45" spans="2:8" ht="15.75" customHeight="1" x14ac:dyDescent="0.2">
      <c r="B45" s="25" t="s">
        <v>295</v>
      </c>
      <c r="C45" s="25" t="s">
        <v>296</v>
      </c>
      <c r="D45" s="25" t="s">
        <v>241</v>
      </c>
      <c r="E45" s="26">
        <v>38493</v>
      </c>
      <c r="F45" s="27">
        <v>526.53</v>
      </c>
      <c r="G45" s="28">
        <v>7.3000000000000001E-3</v>
      </c>
      <c r="H45" s="29"/>
    </row>
    <row r="46" spans="2:8" ht="15.75" customHeight="1" x14ac:dyDescent="0.2">
      <c r="B46" s="25" t="s">
        <v>287</v>
      </c>
      <c r="C46" s="25" t="s">
        <v>288</v>
      </c>
      <c r="D46" s="25" t="s">
        <v>141</v>
      </c>
      <c r="E46" s="26">
        <v>9683</v>
      </c>
      <c r="F46" s="27">
        <v>514.55999999999995</v>
      </c>
      <c r="G46" s="28">
        <v>7.1999999999999998E-3</v>
      </c>
      <c r="H46" s="29"/>
    </row>
    <row r="47" spans="2:8" ht="15.75" customHeight="1" x14ac:dyDescent="0.2">
      <c r="B47" s="25" t="s">
        <v>217</v>
      </c>
      <c r="C47" s="25" t="s">
        <v>218</v>
      </c>
      <c r="D47" s="25" t="s">
        <v>206</v>
      </c>
      <c r="E47" s="26">
        <v>51674</v>
      </c>
      <c r="F47" s="27">
        <v>465.32</v>
      </c>
      <c r="G47" s="28">
        <v>6.4999999999999997E-3</v>
      </c>
      <c r="H47" s="29"/>
    </row>
    <row r="48" spans="2:8" ht="15.75" customHeight="1" x14ac:dyDescent="0.2">
      <c r="B48" s="25" t="s">
        <v>669</v>
      </c>
      <c r="C48" s="25" t="s">
        <v>670</v>
      </c>
      <c r="D48" s="25" t="s">
        <v>127</v>
      </c>
      <c r="E48" s="26">
        <v>120405</v>
      </c>
      <c r="F48" s="27">
        <v>459.71</v>
      </c>
      <c r="G48" s="28">
        <v>6.4000000000000003E-3</v>
      </c>
      <c r="H48" s="29"/>
    </row>
    <row r="49" spans="2:8" ht="15.75" customHeight="1" x14ac:dyDescent="0.2">
      <c r="B49" s="25" t="s">
        <v>410</v>
      </c>
      <c r="C49" s="25" t="s">
        <v>411</v>
      </c>
      <c r="D49" s="25" t="s">
        <v>135</v>
      </c>
      <c r="E49" s="26">
        <v>10112</v>
      </c>
      <c r="F49" s="27">
        <v>447.61</v>
      </c>
      <c r="G49" s="28">
        <v>6.1999999999999998E-3</v>
      </c>
      <c r="H49" s="29"/>
    </row>
    <row r="50" spans="2:8" ht="15.75" customHeight="1" x14ac:dyDescent="0.2">
      <c r="B50" s="25" t="s">
        <v>201</v>
      </c>
      <c r="C50" s="25" t="s">
        <v>202</v>
      </c>
      <c r="D50" s="25" t="s">
        <v>203</v>
      </c>
      <c r="E50" s="26">
        <v>8577</v>
      </c>
      <c r="F50" s="27">
        <v>413.4</v>
      </c>
      <c r="G50" s="28">
        <v>5.7999999999999996E-3</v>
      </c>
      <c r="H50" s="29"/>
    </row>
    <row r="51" spans="2:8" ht="15.75" customHeight="1" x14ac:dyDescent="0.2">
      <c r="B51" s="25" t="s">
        <v>142</v>
      </c>
      <c r="C51" s="25" t="s">
        <v>143</v>
      </c>
      <c r="D51" s="25" t="s">
        <v>127</v>
      </c>
      <c r="E51" s="26">
        <v>7814</v>
      </c>
      <c r="F51" s="27">
        <v>395.42</v>
      </c>
      <c r="G51" s="28">
        <v>5.4999999999999997E-3</v>
      </c>
      <c r="H51" s="29"/>
    </row>
    <row r="52" spans="2:8" ht="15.75" customHeight="1" x14ac:dyDescent="0.2">
      <c r="B52" s="25" t="s">
        <v>258</v>
      </c>
      <c r="C52" s="25" t="s">
        <v>259</v>
      </c>
      <c r="D52" s="25" t="s">
        <v>141</v>
      </c>
      <c r="E52" s="26">
        <v>11690</v>
      </c>
      <c r="F52" s="27">
        <v>385.25</v>
      </c>
      <c r="G52" s="28">
        <v>5.4000000000000003E-3</v>
      </c>
      <c r="H52" s="29"/>
    </row>
    <row r="53" spans="2:8" ht="15.75" customHeight="1" x14ac:dyDescent="0.2">
      <c r="B53" s="25" t="s">
        <v>432</v>
      </c>
      <c r="C53" s="25" t="s">
        <v>433</v>
      </c>
      <c r="D53" s="25" t="s">
        <v>183</v>
      </c>
      <c r="E53" s="26">
        <v>10829</v>
      </c>
      <c r="F53" s="27">
        <v>366.92</v>
      </c>
      <c r="G53" s="28">
        <v>5.1000000000000004E-3</v>
      </c>
      <c r="H53" s="29"/>
    </row>
    <row r="54" spans="2:8" ht="15.75" customHeight="1" x14ac:dyDescent="0.2">
      <c r="B54" s="25" t="s">
        <v>279</v>
      </c>
      <c r="C54" s="25" t="s">
        <v>280</v>
      </c>
      <c r="D54" s="25" t="s">
        <v>141</v>
      </c>
      <c r="E54" s="26">
        <v>11070</v>
      </c>
      <c r="F54" s="27">
        <v>341.88</v>
      </c>
      <c r="G54" s="28">
        <v>4.7999999999999996E-3</v>
      </c>
      <c r="H54" s="29"/>
    </row>
    <row r="55" spans="2:8" ht="15.75" customHeight="1" x14ac:dyDescent="0.2">
      <c r="B55" s="25" t="s">
        <v>671</v>
      </c>
      <c r="C55" s="25" t="s">
        <v>672</v>
      </c>
      <c r="D55" s="25" t="s">
        <v>138</v>
      </c>
      <c r="E55" s="26">
        <v>81985</v>
      </c>
      <c r="F55" s="27">
        <v>286.33</v>
      </c>
      <c r="G55" s="28">
        <v>4.0000000000000001E-3</v>
      </c>
      <c r="H55" s="29"/>
    </row>
    <row r="56" spans="2:8" ht="15.75" customHeight="1" x14ac:dyDescent="0.2">
      <c r="B56" s="25" t="s">
        <v>673</v>
      </c>
      <c r="C56" s="25" t="s">
        <v>674</v>
      </c>
      <c r="D56" s="25" t="s">
        <v>397</v>
      </c>
      <c r="E56" s="26">
        <v>43150</v>
      </c>
      <c r="F56" s="27">
        <v>233.23</v>
      </c>
      <c r="G56" s="28">
        <v>3.3E-3</v>
      </c>
      <c r="H56" s="29"/>
    </row>
    <row r="57" spans="2:8" ht="15.75" customHeight="1" x14ac:dyDescent="0.2">
      <c r="B57" s="24" t="s">
        <v>90</v>
      </c>
      <c r="C57" s="24"/>
      <c r="D57" s="24"/>
      <c r="E57" s="30"/>
      <c r="F57" s="31">
        <v>71645.11</v>
      </c>
      <c r="G57" s="32">
        <v>0.99880000000000002</v>
      </c>
      <c r="H57" s="33"/>
    </row>
    <row r="58" spans="2:8" ht="15.75" customHeight="1" x14ac:dyDescent="0.2">
      <c r="B58" s="24" t="s">
        <v>144</v>
      </c>
      <c r="C58" s="25"/>
      <c r="D58" s="25"/>
      <c r="E58" s="26"/>
      <c r="F58" s="27"/>
      <c r="G58" s="28"/>
      <c r="H58" s="29"/>
    </row>
    <row r="59" spans="2:8" ht="15.75" customHeight="1" x14ac:dyDescent="0.2">
      <c r="B59" s="24" t="s">
        <v>90</v>
      </c>
      <c r="C59" s="25"/>
      <c r="D59" s="25"/>
      <c r="E59" s="26"/>
      <c r="F59" s="34" t="s">
        <v>92</v>
      </c>
      <c r="G59" s="35" t="s">
        <v>92</v>
      </c>
      <c r="H59" s="29"/>
    </row>
    <row r="60" spans="2:8" ht="15.75" customHeight="1" x14ac:dyDescent="0.2">
      <c r="B60" s="25"/>
      <c r="C60" s="25"/>
      <c r="D60" s="25"/>
      <c r="E60" s="26"/>
      <c r="F60" s="27"/>
      <c r="G60" s="28"/>
      <c r="H60" s="29"/>
    </row>
    <row r="61" spans="2:8" ht="15.75" customHeight="1" x14ac:dyDescent="0.2">
      <c r="B61" s="36" t="s">
        <v>94</v>
      </c>
      <c r="C61" s="36"/>
      <c r="D61" s="36"/>
      <c r="E61" s="37"/>
      <c r="F61" s="31">
        <v>71645.11</v>
      </c>
      <c r="G61" s="32">
        <v>0.99880000000000002</v>
      </c>
      <c r="H61" s="33"/>
    </row>
    <row r="62" spans="2:8" ht="15.75" customHeight="1" x14ac:dyDescent="0.2">
      <c r="B62" s="25"/>
      <c r="C62" s="25"/>
      <c r="D62" s="25"/>
      <c r="E62" s="26"/>
      <c r="F62" s="27"/>
      <c r="G62" s="28"/>
      <c r="H62" s="29"/>
    </row>
    <row r="63" spans="2:8" ht="15.75" customHeight="1" x14ac:dyDescent="0.2">
      <c r="B63" s="25"/>
      <c r="C63" s="25"/>
      <c r="D63" s="25"/>
      <c r="E63" s="26"/>
      <c r="F63" s="27"/>
      <c r="G63" s="28"/>
      <c r="H63" s="29"/>
    </row>
    <row r="64" spans="2:8" ht="15.75" customHeight="1" x14ac:dyDescent="0.2">
      <c r="B64" s="24" t="s">
        <v>97</v>
      </c>
      <c r="C64" s="25"/>
      <c r="D64" s="25"/>
      <c r="E64" s="26"/>
      <c r="F64" s="27"/>
      <c r="G64" s="28"/>
      <c r="H64" s="29"/>
    </row>
    <row r="65" spans="2:16" ht="15.75" customHeight="1" x14ac:dyDescent="0.2">
      <c r="B65" s="25" t="s">
        <v>98</v>
      </c>
      <c r="C65" s="25"/>
      <c r="D65" s="25"/>
      <c r="E65" s="26"/>
      <c r="F65" s="27">
        <v>17.91</v>
      </c>
      <c r="G65" s="28">
        <v>2.0000000000000001E-4</v>
      </c>
      <c r="H65" s="29"/>
    </row>
    <row r="66" spans="2:16" ht="15.75" customHeight="1" x14ac:dyDescent="0.2">
      <c r="B66" s="24" t="s">
        <v>90</v>
      </c>
      <c r="C66" s="24"/>
      <c r="D66" s="24"/>
      <c r="E66" s="30"/>
      <c r="F66" s="31">
        <v>17.91</v>
      </c>
      <c r="G66" s="32">
        <v>2.0000000000000001E-4</v>
      </c>
      <c r="H66" s="33"/>
    </row>
    <row r="67" spans="2:16" ht="15.75" customHeight="1" x14ac:dyDescent="0.2">
      <c r="B67" s="25"/>
      <c r="C67" s="25"/>
      <c r="D67" s="25"/>
      <c r="E67" s="26"/>
      <c r="F67" s="27"/>
      <c r="G67" s="28"/>
      <c r="H67" s="29"/>
    </row>
    <row r="68" spans="2:16" ht="15.75" customHeight="1" x14ac:dyDescent="0.2">
      <c r="B68" s="36" t="s">
        <v>94</v>
      </c>
      <c r="C68" s="36"/>
      <c r="D68" s="36"/>
      <c r="E68" s="37"/>
      <c r="F68" s="31">
        <v>17.91</v>
      </c>
      <c r="G68" s="32">
        <v>2.0000000000000001E-4</v>
      </c>
      <c r="H68" s="33"/>
      <c r="L68" s="3"/>
    </row>
    <row r="69" spans="2:16" ht="15.75" customHeight="1" x14ac:dyDescent="0.2">
      <c r="B69" s="25" t="s">
        <v>99</v>
      </c>
      <c r="C69" s="25"/>
      <c r="D69" s="25"/>
      <c r="E69" s="26"/>
      <c r="F69" s="27">
        <v>66.58</v>
      </c>
      <c r="G69" s="28">
        <v>1.0000000000000009E-3</v>
      </c>
      <c r="H69" s="29"/>
    </row>
    <row r="70" spans="2:16" ht="15.75" customHeight="1" x14ac:dyDescent="0.2">
      <c r="B70" s="40" t="s">
        <v>100</v>
      </c>
      <c r="C70" s="40"/>
      <c r="D70" s="40"/>
      <c r="E70" s="41"/>
      <c r="F70" s="42">
        <v>71729.600000000006</v>
      </c>
      <c r="G70" s="43">
        <v>1</v>
      </c>
      <c r="H70" s="44"/>
      <c r="L70" s="3"/>
    </row>
    <row r="71" spans="2:16" ht="15.75" customHeight="1" x14ac:dyDescent="0.2">
      <c r="B71" s="2"/>
      <c r="L71" s="3"/>
    </row>
    <row r="72" spans="2:16" ht="15.75" customHeight="1" x14ac:dyDescent="0.2">
      <c r="L72" s="3"/>
    </row>
    <row r="73" spans="2:16" ht="15.75" customHeight="1" x14ac:dyDescent="0.2">
      <c r="L73" s="3"/>
    </row>
    <row r="74" spans="2:16" ht="15.75" customHeight="1" x14ac:dyDescent="0.2">
      <c r="L74" s="3"/>
    </row>
    <row r="75" spans="2:16" ht="15.75" customHeight="1" x14ac:dyDescent="0.2">
      <c r="L75" s="5"/>
      <c r="M75" s="5"/>
      <c r="N75" s="6"/>
      <c r="O75" s="6"/>
      <c r="P75" s="5"/>
    </row>
    <row r="78" spans="2:16" ht="15.75" customHeight="1" x14ac:dyDescent="0.2">
      <c r="L78" s="7"/>
      <c r="M78" s="7"/>
      <c r="N78" s="7"/>
      <c r="O78" s="7"/>
      <c r="P78" s="7"/>
    </row>
    <row r="79" spans="2:16" ht="15.75" customHeight="1" x14ac:dyDescent="0.2">
      <c r="L79" s="7"/>
      <c r="M79" s="7"/>
      <c r="N79" s="7"/>
      <c r="O79" s="7"/>
      <c r="P79" s="7"/>
    </row>
    <row r="80" spans="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hyperlinks>
    <hyperlink ref="I1" location="'Sheet1'!A1" display="Index" xr:uid="{852F460C-DF7C-4366-B9A3-E87B2C7BDE1B}"/>
  </hyperlinks>
  <pageMargins left="0.7" right="0.7" top="0.75" bottom="0.75" header="0.3" footer="0.3"/>
  <pageSetup orientation="portrait" horizontalDpi="300" verticalDpi="300" r:id="rId1"/>
  <headerFooter>
    <oddHeader>&amp;L&amp;"Arial"&amp;9&amp;K317100PUBLIC&amp;1#</oddHead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CA4BFB-7DDB-4CE8-9C87-073791547848}">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1.42578125" style="9" bestFit="1" customWidth="1"/>
    <col min="4" max="4" width="25.42578125" style="9" bestFit="1" customWidth="1"/>
    <col min="5" max="5" width="15.28515625" style="2" customWidth="1"/>
    <col min="6" max="6" width="16.42578125" style="2" customWidth="1"/>
    <col min="7" max="7" width="15.28515625" style="8" customWidth="1"/>
    <col min="8" max="8" width="4.8554687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24</v>
      </c>
      <c r="C1" s="1" t="s">
        <v>786</v>
      </c>
      <c r="D1" s="1" t="s">
        <v>787</v>
      </c>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120</v>
      </c>
      <c r="C5" s="19"/>
      <c r="D5" s="19"/>
      <c r="E5" s="20"/>
      <c r="F5" s="21"/>
      <c r="G5" s="22"/>
      <c r="H5" s="23"/>
    </row>
    <row r="6" spans="2:9" ht="15.75" customHeight="1" x14ac:dyDescent="0.2">
      <c r="B6" s="24" t="s">
        <v>121</v>
      </c>
      <c r="C6" s="25"/>
      <c r="D6" s="25"/>
      <c r="E6" s="26"/>
      <c r="F6" s="27"/>
      <c r="G6" s="28"/>
      <c r="H6" s="29"/>
    </row>
    <row r="7" spans="2:9" ht="15.75" customHeight="1" x14ac:dyDescent="0.2">
      <c r="B7" s="25" t="s">
        <v>128</v>
      </c>
      <c r="C7" s="25" t="s">
        <v>129</v>
      </c>
      <c r="D7" s="25" t="s">
        <v>124</v>
      </c>
      <c r="E7" s="26">
        <v>698806</v>
      </c>
      <c r="F7" s="27">
        <v>10319.27</v>
      </c>
      <c r="G7" s="28">
        <v>0.15340000000000001</v>
      </c>
      <c r="H7" s="29"/>
    </row>
    <row r="8" spans="2:9" ht="15.75" customHeight="1" x14ac:dyDescent="0.2">
      <c r="B8" s="25" t="s">
        <v>136</v>
      </c>
      <c r="C8" s="25" t="s">
        <v>137</v>
      </c>
      <c r="D8" s="25" t="s">
        <v>138</v>
      </c>
      <c r="E8" s="26">
        <v>318645</v>
      </c>
      <c r="F8" s="27">
        <v>7292.35</v>
      </c>
      <c r="G8" s="28">
        <v>0.1084</v>
      </c>
      <c r="H8" s="29"/>
    </row>
    <row r="9" spans="2:9" ht="15.75" customHeight="1" x14ac:dyDescent="0.2">
      <c r="B9" s="25" t="s">
        <v>122</v>
      </c>
      <c r="C9" s="25" t="s">
        <v>123</v>
      </c>
      <c r="D9" s="25" t="s">
        <v>124</v>
      </c>
      <c r="E9" s="26">
        <v>644992</v>
      </c>
      <c r="F9" s="27">
        <v>5904.26</v>
      </c>
      <c r="G9" s="28">
        <v>8.7800000000000003E-2</v>
      </c>
      <c r="H9" s="29"/>
    </row>
    <row r="10" spans="2:9" ht="15.75" customHeight="1" x14ac:dyDescent="0.2">
      <c r="B10" s="25" t="s">
        <v>125</v>
      </c>
      <c r="C10" s="25" t="s">
        <v>126</v>
      </c>
      <c r="D10" s="25" t="s">
        <v>127</v>
      </c>
      <c r="E10" s="26">
        <v>328850</v>
      </c>
      <c r="F10" s="27">
        <v>4500.8100000000004</v>
      </c>
      <c r="G10" s="28">
        <v>6.6900000000000001E-2</v>
      </c>
      <c r="H10" s="29"/>
    </row>
    <row r="11" spans="2:9" ht="15.75" customHeight="1" x14ac:dyDescent="0.2">
      <c r="B11" s="25" t="s">
        <v>267</v>
      </c>
      <c r="C11" s="25" t="s">
        <v>268</v>
      </c>
      <c r="D11" s="25" t="s">
        <v>132</v>
      </c>
      <c r="E11" s="26">
        <v>817002</v>
      </c>
      <c r="F11" s="27">
        <v>3501.26</v>
      </c>
      <c r="G11" s="28">
        <v>5.1999999999999998E-2</v>
      </c>
      <c r="H11" s="29"/>
    </row>
    <row r="12" spans="2:9" ht="15.75" customHeight="1" x14ac:dyDescent="0.2">
      <c r="B12" s="25" t="s">
        <v>171</v>
      </c>
      <c r="C12" s="25" t="s">
        <v>172</v>
      </c>
      <c r="D12" s="25" t="s">
        <v>173</v>
      </c>
      <c r="E12" s="26">
        <v>111507</v>
      </c>
      <c r="F12" s="27">
        <v>3265.82</v>
      </c>
      <c r="G12" s="28">
        <v>4.8500000000000001E-2</v>
      </c>
      <c r="H12" s="29"/>
    </row>
    <row r="13" spans="2:9" ht="15.75" customHeight="1" x14ac:dyDescent="0.2">
      <c r="B13" s="25" t="s">
        <v>229</v>
      </c>
      <c r="C13" s="25" t="s">
        <v>230</v>
      </c>
      <c r="D13" s="25" t="s">
        <v>127</v>
      </c>
      <c r="E13" s="26">
        <v>94157</v>
      </c>
      <c r="F13" s="27">
        <v>3171.4</v>
      </c>
      <c r="G13" s="28">
        <v>4.7100000000000003E-2</v>
      </c>
      <c r="H13" s="29"/>
    </row>
    <row r="14" spans="2:9" ht="15.75" customHeight="1" x14ac:dyDescent="0.2">
      <c r="B14" s="25" t="s">
        <v>199</v>
      </c>
      <c r="C14" s="25" t="s">
        <v>200</v>
      </c>
      <c r="D14" s="25" t="s">
        <v>124</v>
      </c>
      <c r="E14" s="26">
        <v>262173</v>
      </c>
      <c r="F14" s="27">
        <v>2574.2800000000002</v>
      </c>
      <c r="G14" s="28">
        <v>3.8300000000000001E-2</v>
      </c>
      <c r="H14" s="29"/>
    </row>
    <row r="15" spans="2:9" ht="15.75" customHeight="1" x14ac:dyDescent="0.2">
      <c r="B15" s="25" t="s">
        <v>269</v>
      </c>
      <c r="C15" s="25" t="s">
        <v>270</v>
      </c>
      <c r="D15" s="25" t="s">
        <v>124</v>
      </c>
      <c r="E15" s="26">
        <v>132256</v>
      </c>
      <c r="F15" s="27">
        <v>2300.13</v>
      </c>
      <c r="G15" s="28">
        <v>3.4200000000000001E-2</v>
      </c>
      <c r="H15" s="29"/>
    </row>
    <row r="16" spans="2:9" ht="15.75" customHeight="1" x14ac:dyDescent="0.2">
      <c r="B16" s="25" t="s">
        <v>316</v>
      </c>
      <c r="C16" s="25" t="s">
        <v>317</v>
      </c>
      <c r="D16" s="25" t="s">
        <v>247</v>
      </c>
      <c r="E16" s="26">
        <v>232762</v>
      </c>
      <c r="F16" s="27">
        <v>2127.91</v>
      </c>
      <c r="G16" s="28">
        <v>3.1600000000000003E-2</v>
      </c>
      <c r="H16" s="29"/>
    </row>
    <row r="17" spans="2:8" ht="15.75" customHeight="1" x14ac:dyDescent="0.2">
      <c r="B17" s="25" t="s">
        <v>130</v>
      </c>
      <c r="C17" s="25" t="s">
        <v>131</v>
      </c>
      <c r="D17" s="25" t="s">
        <v>132</v>
      </c>
      <c r="E17" s="26">
        <v>82634</v>
      </c>
      <c r="F17" s="27">
        <v>2052.63</v>
      </c>
      <c r="G17" s="28">
        <v>3.0499999999999999E-2</v>
      </c>
      <c r="H17" s="29"/>
    </row>
    <row r="18" spans="2:8" ht="15.75" customHeight="1" x14ac:dyDescent="0.2">
      <c r="B18" s="25" t="s">
        <v>234</v>
      </c>
      <c r="C18" s="25" t="s">
        <v>235</v>
      </c>
      <c r="D18" s="25" t="s">
        <v>124</v>
      </c>
      <c r="E18" s="26">
        <v>355514</v>
      </c>
      <c r="F18" s="27">
        <v>2009.9</v>
      </c>
      <c r="G18" s="28">
        <v>2.9899999999999999E-2</v>
      </c>
      <c r="H18" s="29"/>
    </row>
    <row r="19" spans="2:8" ht="15.75" customHeight="1" x14ac:dyDescent="0.2">
      <c r="B19" s="25" t="s">
        <v>165</v>
      </c>
      <c r="C19" s="25" t="s">
        <v>166</v>
      </c>
      <c r="D19" s="25" t="s">
        <v>167</v>
      </c>
      <c r="E19" s="26">
        <v>24666</v>
      </c>
      <c r="F19" s="27">
        <v>1847.84</v>
      </c>
      <c r="G19" s="28">
        <v>2.75E-2</v>
      </c>
      <c r="H19" s="29"/>
    </row>
    <row r="20" spans="2:8" ht="15.75" customHeight="1" x14ac:dyDescent="0.2">
      <c r="B20" s="25" t="s">
        <v>139</v>
      </c>
      <c r="C20" s="25" t="s">
        <v>140</v>
      </c>
      <c r="D20" s="25" t="s">
        <v>141</v>
      </c>
      <c r="E20" s="26">
        <v>88212</v>
      </c>
      <c r="F20" s="27">
        <v>1286.75</v>
      </c>
      <c r="G20" s="28">
        <v>1.9099999999999999E-2</v>
      </c>
      <c r="H20" s="29"/>
    </row>
    <row r="21" spans="2:8" ht="15.75" customHeight="1" x14ac:dyDescent="0.2">
      <c r="B21" s="25" t="s">
        <v>271</v>
      </c>
      <c r="C21" s="25" t="s">
        <v>272</v>
      </c>
      <c r="D21" s="25" t="s">
        <v>141</v>
      </c>
      <c r="E21" s="26">
        <v>12230</v>
      </c>
      <c r="F21" s="27">
        <v>1270.83</v>
      </c>
      <c r="G21" s="28">
        <v>1.89E-2</v>
      </c>
      <c r="H21" s="29"/>
    </row>
    <row r="22" spans="2:8" ht="15.75" customHeight="1" x14ac:dyDescent="0.2">
      <c r="B22" s="25" t="s">
        <v>275</v>
      </c>
      <c r="C22" s="25" t="s">
        <v>276</v>
      </c>
      <c r="D22" s="25" t="s">
        <v>127</v>
      </c>
      <c r="E22" s="26">
        <v>97671</v>
      </c>
      <c r="F22" s="27">
        <v>1247.1099999999999</v>
      </c>
      <c r="G22" s="28">
        <v>1.8499999999999999E-2</v>
      </c>
      <c r="H22" s="29"/>
    </row>
    <row r="23" spans="2:8" ht="15.75" customHeight="1" x14ac:dyDescent="0.2">
      <c r="B23" s="25" t="s">
        <v>417</v>
      </c>
      <c r="C23" s="25" t="s">
        <v>418</v>
      </c>
      <c r="D23" s="25" t="s">
        <v>178</v>
      </c>
      <c r="E23" s="26">
        <v>41619</v>
      </c>
      <c r="F23" s="27">
        <v>1247.05</v>
      </c>
      <c r="G23" s="28">
        <v>1.8499999999999999E-2</v>
      </c>
      <c r="H23" s="29"/>
    </row>
    <row r="24" spans="2:8" ht="15.75" customHeight="1" x14ac:dyDescent="0.2">
      <c r="B24" s="25" t="s">
        <v>176</v>
      </c>
      <c r="C24" s="25" t="s">
        <v>177</v>
      </c>
      <c r="D24" s="25" t="s">
        <v>178</v>
      </c>
      <c r="E24" s="26">
        <v>38503</v>
      </c>
      <c r="F24" s="27">
        <v>1227.76</v>
      </c>
      <c r="G24" s="28">
        <v>1.8200000000000001E-2</v>
      </c>
      <c r="H24" s="29"/>
    </row>
    <row r="25" spans="2:8" ht="15.75" customHeight="1" x14ac:dyDescent="0.2">
      <c r="B25" s="25" t="s">
        <v>289</v>
      </c>
      <c r="C25" s="25" t="s">
        <v>290</v>
      </c>
      <c r="D25" s="25" t="s">
        <v>183</v>
      </c>
      <c r="E25" s="26">
        <v>99110</v>
      </c>
      <c r="F25" s="27">
        <v>1079.01</v>
      </c>
      <c r="G25" s="28">
        <v>1.6E-2</v>
      </c>
      <c r="H25" s="29"/>
    </row>
    <row r="26" spans="2:8" ht="15.75" customHeight="1" x14ac:dyDescent="0.2">
      <c r="B26" s="25" t="s">
        <v>293</v>
      </c>
      <c r="C26" s="25" t="s">
        <v>294</v>
      </c>
      <c r="D26" s="25" t="s">
        <v>196</v>
      </c>
      <c r="E26" s="26">
        <v>443265</v>
      </c>
      <c r="F26" s="27">
        <v>1045.44</v>
      </c>
      <c r="G26" s="28">
        <v>1.55E-2</v>
      </c>
      <c r="H26" s="29"/>
    </row>
    <row r="27" spans="2:8" ht="15.75" customHeight="1" x14ac:dyDescent="0.2">
      <c r="B27" s="25" t="s">
        <v>402</v>
      </c>
      <c r="C27" s="25" t="s">
        <v>403</v>
      </c>
      <c r="D27" s="25" t="s">
        <v>141</v>
      </c>
      <c r="E27" s="26">
        <v>165767</v>
      </c>
      <c r="F27" s="27">
        <v>1041.8499999999999</v>
      </c>
      <c r="G27" s="28">
        <v>1.55E-2</v>
      </c>
      <c r="H27" s="29"/>
    </row>
    <row r="28" spans="2:8" ht="15.75" customHeight="1" x14ac:dyDescent="0.2">
      <c r="B28" s="25" t="s">
        <v>156</v>
      </c>
      <c r="C28" s="25" t="s">
        <v>157</v>
      </c>
      <c r="D28" s="25" t="s">
        <v>158</v>
      </c>
      <c r="E28" s="26">
        <v>10649</v>
      </c>
      <c r="F28" s="27">
        <v>897.61</v>
      </c>
      <c r="G28" s="28">
        <v>1.3299999999999999E-2</v>
      </c>
      <c r="H28" s="29"/>
    </row>
    <row r="29" spans="2:8" ht="15.75" customHeight="1" x14ac:dyDescent="0.2">
      <c r="B29" s="25" t="s">
        <v>518</v>
      </c>
      <c r="C29" s="25" t="s">
        <v>519</v>
      </c>
      <c r="D29" s="25" t="s">
        <v>238</v>
      </c>
      <c r="E29" s="26">
        <v>747328</v>
      </c>
      <c r="F29" s="27">
        <v>887.45</v>
      </c>
      <c r="G29" s="28">
        <v>1.32E-2</v>
      </c>
      <c r="H29" s="29"/>
    </row>
    <row r="30" spans="2:8" ht="15.75" customHeight="1" x14ac:dyDescent="0.2">
      <c r="B30" s="25" t="s">
        <v>652</v>
      </c>
      <c r="C30" s="25" t="s">
        <v>653</v>
      </c>
      <c r="D30" s="25" t="s">
        <v>124</v>
      </c>
      <c r="E30" s="26">
        <v>60211</v>
      </c>
      <c r="F30" s="27">
        <v>867.73</v>
      </c>
      <c r="G30" s="28">
        <v>1.29E-2</v>
      </c>
      <c r="H30" s="29"/>
    </row>
    <row r="31" spans="2:8" ht="15.75" customHeight="1" x14ac:dyDescent="0.2">
      <c r="B31" s="25" t="s">
        <v>424</v>
      </c>
      <c r="C31" s="25" t="s">
        <v>425</v>
      </c>
      <c r="D31" s="25" t="s">
        <v>196</v>
      </c>
      <c r="E31" s="26">
        <v>423065</v>
      </c>
      <c r="F31" s="27">
        <v>855.23</v>
      </c>
      <c r="G31" s="28">
        <v>1.2699999999999999E-2</v>
      </c>
      <c r="H31" s="29"/>
    </row>
    <row r="32" spans="2:8" ht="15.75" customHeight="1" x14ac:dyDescent="0.2">
      <c r="B32" s="25" t="s">
        <v>133</v>
      </c>
      <c r="C32" s="25" t="s">
        <v>134</v>
      </c>
      <c r="D32" s="25" t="s">
        <v>135</v>
      </c>
      <c r="E32" s="26">
        <v>3297</v>
      </c>
      <c r="F32" s="27">
        <v>799.17</v>
      </c>
      <c r="G32" s="28">
        <v>1.1900000000000001E-2</v>
      </c>
      <c r="H32" s="29"/>
    </row>
    <row r="33" spans="2:8" ht="15.75" customHeight="1" x14ac:dyDescent="0.2">
      <c r="B33" s="25" t="s">
        <v>625</v>
      </c>
      <c r="C33" s="25" t="s">
        <v>626</v>
      </c>
      <c r="D33" s="25" t="s">
        <v>167</v>
      </c>
      <c r="E33" s="26">
        <v>50223</v>
      </c>
      <c r="F33" s="27">
        <v>787.35</v>
      </c>
      <c r="G33" s="28">
        <v>1.17E-2</v>
      </c>
      <c r="H33" s="29"/>
    </row>
    <row r="34" spans="2:8" ht="15.75" customHeight="1" x14ac:dyDescent="0.2">
      <c r="B34" s="25" t="s">
        <v>221</v>
      </c>
      <c r="C34" s="25" t="s">
        <v>222</v>
      </c>
      <c r="D34" s="25" t="s">
        <v>127</v>
      </c>
      <c r="E34" s="26">
        <v>57690</v>
      </c>
      <c r="F34" s="27">
        <v>653.71</v>
      </c>
      <c r="G34" s="28">
        <v>9.7000000000000003E-3</v>
      </c>
      <c r="H34" s="29"/>
    </row>
    <row r="35" spans="2:8" ht="15.75" customHeight="1" x14ac:dyDescent="0.2">
      <c r="B35" s="25" t="s">
        <v>663</v>
      </c>
      <c r="C35" s="25" t="s">
        <v>664</v>
      </c>
      <c r="D35" s="25" t="s">
        <v>238</v>
      </c>
      <c r="E35" s="26">
        <v>87197</v>
      </c>
      <c r="F35" s="27">
        <v>641.80999999999995</v>
      </c>
      <c r="G35" s="28">
        <v>9.4999999999999998E-3</v>
      </c>
      <c r="H35" s="29"/>
    </row>
    <row r="36" spans="2:8" ht="15.75" customHeight="1" x14ac:dyDescent="0.2">
      <c r="B36" s="25" t="s">
        <v>669</v>
      </c>
      <c r="C36" s="25" t="s">
        <v>670</v>
      </c>
      <c r="D36" s="25" t="s">
        <v>127</v>
      </c>
      <c r="E36" s="26">
        <v>129910</v>
      </c>
      <c r="F36" s="27">
        <v>496.19</v>
      </c>
      <c r="G36" s="28">
        <v>7.4000000000000003E-3</v>
      </c>
      <c r="H36" s="29"/>
    </row>
    <row r="37" spans="2:8" ht="15.75" customHeight="1" x14ac:dyDescent="0.2">
      <c r="B37" s="24" t="s">
        <v>90</v>
      </c>
      <c r="C37" s="24"/>
      <c r="D37" s="24"/>
      <c r="E37" s="30"/>
      <c r="F37" s="31">
        <v>67199.91</v>
      </c>
      <c r="G37" s="32">
        <v>0.99870000000000003</v>
      </c>
      <c r="H37" s="33"/>
    </row>
    <row r="38" spans="2:8" ht="15.75" customHeight="1" x14ac:dyDescent="0.2">
      <c r="B38" s="24" t="s">
        <v>144</v>
      </c>
      <c r="C38" s="25"/>
      <c r="D38" s="25"/>
      <c r="E38" s="26"/>
      <c r="F38" s="27"/>
      <c r="G38" s="28"/>
      <c r="H38" s="29"/>
    </row>
    <row r="39" spans="2:8" ht="15.75" customHeight="1" x14ac:dyDescent="0.2">
      <c r="B39" s="24" t="s">
        <v>90</v>
      </c>
      <c r="C39" s="25"/>
      <c r="D39" s="25"/>
      <c r="E39" s="26"/>
      <c r="F39" s="34" t="s">
        <v>92</v>
      </c>
      <c r="G39" s="35" t="s">
        <v>92</v>
      </c>
      <c r="H39" s="29"/>
    </row>
    <row r="40" spans="2:8" ht="15.75" customHeight="1" x14ac:dyDescent="0.2">
      <c r="B40" s="25"/>
      <c r="C40" s="25"/>
      <c r="D40" s="25"/>
      <c r="E40" s="26"/>
      <c r="F40" s="27"/>
      <c r="G40" s="28"/>
      <c r="H40" s="29"/>
    </row>
    <row r="41" spans="2:8" ht="15.75" customHeight="1" x14ac:dyDescent="0.2">
      <c r="B41" s="36" t="s">
        <v>94</v>
      </c>
      <c r="C41" s="36"/>
      <c r="D41" s="36"/>
      <c r="E41" s="37"/>
      <c r="F41" s="31">
        <v>67199.91</v>
      </c>
      <c r="G41" s="32">
        <v>0.99870000000000003</v>
      </c>
      <c r="H41" s="33"/>
    </row>
    <row r="42" spans="2:8" ht="15.75" customHeight="1" x14ac:dyDescent="0.2">
      <c r="B42" s="25"/>
      <c r="C42" s="25"/>
      <c r="D42" s="25"/>
      <c r="E42" s="26"/>
      <c r="F42" s="27"/>
      <c r="G42" s="28"/>
      <c r="H42" s="29"/>
    </row>
    <row r="43" spans="2:8" ht="15.75" customHeight="1" x14ac:dyDescent="0.2">
      <c r="B43" s="25"/>
      <c r="C43" s="25"/>
      <c r="D43" s="25"/>
      <c r="E43" s="26"/>
      <c r="F43" s="27"/>
      <c r="G43" s="28"/>
      <c r="H43" s="29"/>
    </row>
    <row r="44" spans="2:8" ht="15.75" customHeight="1" x14ac:dyDescent="0.2">
      <c r="B44" s="24" t="s">
        <v>97</v>
      </c>
      <c r="C44" s="25"/>
      <c r="D44" s="25"/>
      <c r="E44" s="26"/>
      <c r="F44" s="27"/>
      <c r="G44" s="28"/>
      <c r="H44" s="29"/>
    </row>
    <row r="45" spans="2:8" ht="15.75" customHeight="1" x14ac:dyDescent="0.2">
      <c r="B45" s="25" t="s">
        <v>98</v>
      </c>
      <c r="C45" s="25"/>
      <c r="D45" s="25"/>
      <c r="E45" s="26"/>
      <c r="F45" s="27">
        <v>103.64</v>
      </c>
      <c r="G45" s="28">
        <v>1.5E-3</v>
      </c>
      <c r="H45" s="29"/>
    </row>
    <row r="46" spans="2:8" ht="15.75" customHeight="1" x14ac:dyDescent="0.2">
      <c r="B46" s="24" t="s">
        <v>90</v>
      </c>
      <c r="C46" s="24"/>
      <c r="D46" s="24"/>
      <c r="E46" s="30"/>
      <c r="F46" s="31">
        <v>103.64</v>
      </c>
      <c r="G46" s="32">
        <v>1.5E-3</v>
      </c>
      <c r="H46" s="33"/>
    </row>
    <row r="47" spans="2:8" ht="15.75" customHeight="1" x14ac:dyDescent="0.2">
      <c r="B47" s="25"/>
      <c r="C47" s="25"/>
      <c r="D47" s="25"/>
      <c r="E47" s="26"/>
      <c r="F47" s="27"/>
      <c r="G47" s="28"/>
      <c r="H47" s="29"/>
    </row>
    <row r="48" spans="2:8" ht="15.75" customHeight="1" x14ac:dyDescent="0.2">
      <c r="B48" s="36" t="s">
        <v>94</v>
      </c>
      <c r="C48" s="36"/>
      <c r="D48" s="36"/>
      <c r="E48" s="37"/>
      <c r="F48" s="31">
        <v>103.64</v>
      </c>
      <c r="G48" s="32">
        <v>1.5E-3</v>
      </c>
      <c r="H48" s="33"/>
    </row>
    <row r="49" spans="2:8" ht="15.75" customHeight="1" x14ac:dyDescent="0.2">
      <c r="B49" s="25" t="s">
        <v>99</v>
      </c>
      <c r="C49" s="25"/>
      <c r="D49" s="25"/>
      <c r="E49" s="26"/>
      <c r="F49" s="38">
        <v>-19.059999999999999</v>
      </c>
      <c r="G49" s="39">
        <v>-1.9999999999997797E-4</v>
      </c>
      <c r="H49" s="29"/>
    </row>
    <row r="50" spans="2:8" ht="15.75" customHeight="1" x14ac:dyDescent="0.2">
      <c r="B50" s="40" t="s">
        <v>100</v>
      </c>
      <c r="C50" s="40"/>
      <c r="D50" s="40"/>
      <c r="E50" s="41"/>
      <c r="F50" s="42">
        <v>67284.490000000005</v>
      </c>
      <c r="G50" s="43">
        <v>1</v>
      </c>
      <c r="H50" s="44"/>
    </row>
    <row r="51" spans="2:8" ht="15.75" customHeight="1" x14ac:dyDescent="0.2">
      <c r="B51"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hyperlinks>
    <hyperlink ref="I1" location="'Sheet1'!A1" display="Index" xr:uid="{0CAFDF20-3E3F-4979-9B46-6F065428B06A}"/>
  </hyperlinks>
  <pageMargins left="0.7" right="0.7" top="0.75" bottom="0.75" header="0.3" footer="0.3"/>
  <pageSetup orientation="portrait" horizontalDpi="300" verticalDpi="300" r:id="rId1"/>
  <headerFooter>
    <oddHeader>&amp;L&amp;"Arial"&amp;9&amp;K317100PUBLIC&amp;1#</oddHead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2EB59A-01FF-4C06-BEFC-851E3FDE17C1}">
  <dimension ref="B1:P86"/>
  <sheetViews>
    <sheetView workbookViewId="0"/>
  </sheetViews>
  <sheetFormatPr defaultColWidth="9.140625" defaultRowHeight="15.75" customHeight="1" x14ac:dyDescent="0.2"/>
  <cols>
    <col min="1" max="1" width="3.5703125" style="2" customWidth="1"/>
    <col min="2" max="2" width="50.42578125" style="9" customWidth="1"/>
    <col min="3" max="3" width="15.7109375" style="9" customWidth="1"/>
    <col min="4" max="4" width="26.5703125" style="9" customWidth="1"/>
    <col min="5" max="5" width="15.28515625" style="2" customWidth="1"/>
    <col min="6" max="6" width="16.42578125" style="2" customWidth="1"/>
    <col min="7" max="7" width="15.28515625" style="8" customWidth="1"/>
    <col min="8" max="8" width="5.4257812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25</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120</v>
      </c>
      <c r="C5" s="19"/>
      <c r="D5" s="19"/>
      <c r="E5" s="20"/>
      <c r="F5" s="21"/>
      <c r="G5" s="22"/>
      <c r="H5" s="23"/>
    </row>
    <row r="6" spans="2:9" ht="15.75" customHeight="1" x14ac:dyDescent="0.2">
      <c r="B6" s="24" t="s">
        <v>121</v>
      </c>
      <c r="C6" s="25"/>
      <c r="D6" s="25"/>
      <c r="E6" s="26"/>
      <c r="F6" s="27"/>
      <c r="G6" s="28"/>
      <c r="H6" s="29"/>
    </row>
    <row r="7" spans="2:9" ht="15.75" customHeight="1" x14ac:dyDescent="0.2">
      <c r="B7" s="25" t="s">
        <v>122</v>
      </c>
      <c r="C7" s="25" t="s">
        <v>123</v>
      </c>
      <c r="D7" s="25" t="s">
        <v>124</v>
      </c>
      <c r="E7" s="26">
        <v>362219</v>
      </c>
      <c r="F7" s="27">
        <v>3315.57</v>
      </c>
      <c r="G7" s="28">
        <v>7.3999999999999996E-2</v>
      </c>
      <c r="H7" s="29"/>
    </row>
    <row r="8" spans="2:9" ht="15.75" customHeight="1" x14ac:dyDescent="0.2">
      <c r="B8" s="25" t="s">
        <v>128</v>
      </c>
      <c r="C8" s="25" t="s">
        <v>129</v>
      </c>
      <c r="D8" s="25" t="s">
        <v>124</v>
      </c>
      <c r="E8" s="26">
        <v>162755</v>
      </c>
      <c r="F8" s="27">
        <v>2403.08</v>
      </c>
      <c r="G8" s="28">
        <v>5.3600000000000002E-2</v>
      </c>
      <c r="H8" s="29"/>
    </row>
    <row r="9" spans="2:9" ht="15.75" customHeight="1" x14ac:dyDescent="0.2">
      <c r="B9" s="25" t="s">
        <v>125</v>
      </c>
      <c r="C9" s="25" t="s">
        <v>126</v>
      </c>
      <c r="D9" s="25" t="s">
        <v>127</v>
      </c>
      <c r="E9" s="26">
        <v>168038</v>
      </c>
      <c r="F9" s="27">
        <v>2299.4299999999998</v>
      </c>
      <c r="G9" s="28">
        <v>5.1299999999999998E-2</v>
      </c>
      <c r="H9" s="29"/>
    </row>
    <row r="10" spans="2:9" ht="15.75" customHeight="1" x14ac:dyDescent="0.2">
      <c r="B10" s="25" t="s">
        <v>229</v>
      </c>
      <c r="C10" s="25" t="s">
        <v>230</v>
      </c>
      <c r="D10" s="25" t="s">
        <v>127</v>
      </c>
      <c r="E10" s="26">
        <v>43711</v>
      </c>
      <c r="F10" s="27">
        <v>1472.51</v>
      </c>
      <c r="G10" s="28">
        <v>3.2800000000000003E-2</v>
      </c>
      <c r="H10" s="29"/>
    </row>
    <row r="11" spans="2:9" ht="15.75" customHeight="1" x14ac:dyDescent="0.2">
      <c r="B11" s="25" t="s">
        <v>165</v>
      </c>
      <c r="C11" s="25" t="s">
        <v>166</v>
      </c>
      <c r="D11" s="25" t="s">
        <v>167</v>
      </c>
      <c r="E11" s="26">
        <v>16831</v>
      </c>
      <c r="F11" s="27">
        <v>1261.0899999999999</v>
      </c>
      <c r="G11" s="28">
        <v>2.81E-2</v>
      </c>
      <c r="H11" s="29"/>
    </row>
    <row r="12" spans="2:9" ht="15.75" customHeight="1" x14ac:dyDescent="0.2">
      <c r="B12" s="25" t="s">
        <v>176</v>
      </c>
      <c r="C12" s="25" t="s">
        <v>177</v>
      </c>
      <c r="D12" s="25" t="s">
        <v>178</v>
      </c>
      <c r="E12" s="26">
        <v>38830</v>
      </c>
      <c r="F12" s="27">
        <v>1238.54</v>
      </c>
      <c r="G12" s="28">
        <v>2.76E-2</v>
      </c>
      <c r="H12" s="29"/>
    </row>
    <row r="13" spans="2:9" ht="15.75" customHeight="1" x14ac:dyDescent="0.2">
      <c r="B13" s="25" t="s">
        <v>384</v>
      </c>
      <c r="C13" s="25" t="s">
        <v>385</v>
      </c>
      <c r="D13" s="25" t="s">
        <v>326</v>
      </c>
      <c r="E13" s="26">
        <v>169537</v>
      </c>
      <c r="F13" s="27">
        <v>1159.21</v>
      </c>
      <c r="G13" s="28">
        <v>2.5899999999999999E-2</v>
      </c>
      <c r="H13" s="29"/>
    </row>
    <row r="14" spans="2:9" ht="15.75" customHeight="1" x14ac:dyDescent="0.2">
      <c r="B14" s="25" t="s">
        <v>568</v>
      </c>
      <c r="C14" s="25" t="s">
        <v>569</v>
      </c>
      <c r="D14" s="25" t="s">
        <v>299</v>
      </c>
      <c r="E14" s="26">
        <v>37152</v>
      </c>
      <c r="F14" s="27">
        <v>1137.45</v>
      </c>
      <c r="G14" s="28">
        <v>2.5399999999999999E-2</v>
      </c>
      <c r="H14" s="29"/>
    </row>
    <row r="15" spans="2:9" ht="15.75" customHeight="1" x14ac:dyDescent="0.2">
      <c r="B15" s="25" t="s">
        <v>199</v>
      </c>
      <c r="C15" s="25" t="s">
        <v>200</v>
      </c>
      <c r="D15" s="25" t="s">
        <v>124</v>
      </c>
      <c r="E15" s="26">
        <v>113486</v>
      </c>
      <c r="F15" s="27">
        <v>1114.26</v>
      </c>
      <c r="G15" s="28">
        <v>2.4899999999999999E-2</v>
      </c>
      <c r="H15" s="29"/>
    </row>
    <row r="16" spans="2:9" ht="15.75" customHeight="1" x14ac:dyDescent="0.2">
      <c r="B16" s="25" t="s">
        <v>356</v>
      </c>
      <c r="C16" s="25" t="s">
        <v>357</v>
      </c>
      <c r="D16" s="25" t="s">
        <v>233</v>
      </c>
      <c r="E16" s="26">
        <v>30470</v>
      </c>
      <c r="F16" s="27">
        <v>1107.0999999999999</v>
      </c>
      <c r="G16" s="28">
        <v>2.47E-2</v>
      </c>
      <c r="H16" s="29"/>
    </row>
    <row r="17" spans="2:8" ht="15.75" customHeight="1" x14ac:dyDescent="0.2">
      <c r="B17" s="25" t="s">
        <v>231</v>
      </c>
      <c r="C17" s="25" t="s">
        <v>232</v>
      </c>
      <c r="D17" s="25" t="s">
        <v>233</v>
      </c>
      <c r="E17" s="26">
        <v>51092</v>
      </c>
      <c r="F17" s="27">
        <v>1100.8800000000001</v>
      </c>
      <c r="G17" s="28">
        <v>2.46E-2</v>
      </c>
      <c r="H17" s="29"/>
    </row>
    <row r="18" spans="2:8" ht="15.75" customHeight="1" x14ac:dyDescent="0.2">
      <c r="B18" s="25" t="s">
        <v>285</v>
      </c>
      <c r="C18" s="25" t="s">
        <v>286</v>
      </c>
      <c r="D18" s="25" t="s">
        <v>164</v>
      </c>
      <c r="E18" s="26">
        <v>46562</v>
      </c>
      <c r="F18" s="27">
        <v>1022.18</v>
      </c>
      <c r="G18" s="28">
        <v>2.2800000000000001E-2</v>
      </c>
      <c r="H18" s="29"/>
    </row>
    <row r="19" spans="2:8" ht="15.75" customHeight="1" x14ac:dyDescent="0.2">
      <c r="B19" s="25" t="s">
        <v>432</v>
      </c>
      <c r="C19" s="25" t="s">
        <v>433</v>
      </c>
      <c r="D19" s="25" t="s">
        <v>183</v>
      </c>
      <c r="E19" s="26">
        <v>24499</v>
      </c>
      <c r="F19" s="27">
        <v>830.11</v>
      </c>
      <c r="G19" s="28">
        <v>1.8499999999999999E-2</v>
      </c>
      <c r="H19" s="29"/>
    </row>
    <row r="20" spans="2:8" ht="15.75" customHeight="1" x14ac:dyDescent="0.2">
      <c r="B20" s="25" t="s">
        <v>430</v>
      </c>
      <c r="C20" s="25" t="s">
        <v>431</v>
      </c>
      <c r="D20" s="25" t="s">
        <v>299</v>
      </c>
      <c r="E20" s="26">
        <v>73443</v>
      </c>
      <c r="F20" s="27">
        <v>787.27</v>
      </c>
      <c r="G20" s="28">
        <v>1.7600000000000001E-2</v>
      </c>
      <c r="H20" s="29"/>
    </row>
    <row r="21" spans="2:8" ht="15.75" customHeight="1" x14ac:dyDescent="0.2">
      <c r="B21" s="25" t="s">
        <v>596</v>
      </c>
      <c r="C21" s="25" t="s">
        <v>597</v>
      </c>
      <c r="D21" s="25" t="s">
        <v>178</v>
      </c>
      <c r="E21" s="26">
        <v>9097</v>
      </c>
      <c r="F21" s="27">
        <v>771.73</v>
      </c>
      <c r="G21" s="28">
        <v>1.72E-2</v>
      </c>
      <c r="H21" s="29"/>
    </row>
    <row r="22" spans="2:8" ht="15.75" customHeight="1" x14ac:dyDescent="0.2">
      <c r="B22" s="25" t="s">
        <v>136</v>
      </c>
      <c r="C22" s="25" t="s">
        <v>137</v>
      </c>
      <c r="D22" s="25" t="s">
        <v>138</v>
      </c>
      <c r="E22" s="26">
        <v>32059</v>
      </c>
      <c r="F22" s="27">
        <v>733.48</v>
      </c>
      <c r="G22" s="28">
        <v>1.6400000000000001E-2</v>
      </c>
      <c r="H22" s="29"/>
    </row>
    <row r="23" spans="2:8" ht="15.75" customHeight="1" x14ac:dyDescent="0.2">
      <c r="B23" s="25" t="s">
        <v>386</v>
      </c>
      <c r="C23" s="25" t="s">
        <v>387</v>
      </c>
      <c r="D23" s="25" t="s">
        <v>388</v>
      </c>
      <c r="E23" s="26">
        <v>86648</v>
      </c>
      <c r="F23" s="27">
        <v>723.47</v>
      </c>
      <c r="G23" s="28">
        <v>1.61E-2</v>
      </c>
      <c r="H23" s="29"/>
    </row>
    <row r="24" spans="2:8" ht="15.75" customHeight="1" x14ac:dyDescent="0.2">
      <c r="B24" s="25" t="s">
        <v>625</v>
      </c>
      <c r="C24" s="25" t="s">
        <v>626</v>
      </c>
      <c r="D24" s="25" t="s">
        <v>167</v>
      </c>
      <c r="E24" s="26">
        <v>44385</v>
      </c>
      <c r="F24" s="27">
        <v>696.64</v>
      </c>
      <c r="G24" s="28">
        <v>1.55E-2</v>
      </c>
      <c r="H24" s="29"/>
    </row>
    <row r="25" spans="2:8" ht="15.75" customHeight="1" x14ac:dyDescent="0.2">
      <c r="B25" s="25" t="s">
        <v>130</v>
      </c>
      <c r="C25" s="25" t="s">
        <v>131</v>
      </c>
      <c r="D25" s="25" t="s">
        <v>132</v>
      </c>
      <c r="E25" s="26">
        <v>27813</v>
      </c>
      <c r="F25" s="27">
        <v>690.87</v>
      </c>
      <c r="G25" s="28">
        <v>1.54E-2</v>
      </c>
      <c r="H25" s="29"/>
    </row>
    <row r="26" spans="2:8" ht="15.75" customHeight="1" x14ac:dyDescent="0.2">
      <c r="B26" s="25" t="s">
        <v>271</v>
      </c>
      <c r="C26" s="25" t="s">
        <v>272</v>
      </c>
      <c r="D26" s="25" t="s">
        <v>141</v>
      </c>
      <c r="E26" s="26">
        <v>6453</v>
      </c>
      <c r="F26" s="27">
        <v>670.62</v>
      </c>
      <c r="G26" s="28">
        <v>1.4999999999999999E-2</v>
      </c>
      <c r="H26" s="29"/>
    </row>
    <row r="27" spans="2:8" ht="15.75" customHeight="1" x14ac:dyDescent="0.2">
      <c r="B27" s="25" t="s">
        <v>322</v>
      </c>
      <c r="C27" s="25" t="s">
        <v>323</v>
      </c>
      <c r="D27" s="25" t="s">
        <v>167</v>
      </c>
      <c r="E27" s="26">
        <v>41727</v>
      </c>
      <c r="F27" s="27">
        <v>666.46</v>
      </c>
      <c r="G27" s="28">
        <v>1.49E-2</v>
      </c>
      <c r="H27" s="29"/>
    </row>
    <row r="28" spans="2:8" ht="15.75" customHeight="1" x14ac:dyDescent="0.2">
      <c r="B28" s="25" t="s">
        <v>686</v>
      </c>
      <c r="C28" s="25" t="s">
        <v>687</v>
      </c>
      <c r="D28" s="25" t="s">
        <v>164</v>
      </c>
      <c r="E28" s="26">
        <v>37560</v>
      </c>
      <c r="F28" s="27">
        <v>649.71</v>
      </c>
      <c r="G28" s="28">
        <v>1.4500000000000001E-2</v>
      </c>
      <c r="H28" s="29"/>
    </row>
    <row r="29" spans="2:8" ht="15.75" customHeight="1" x14ac:dyDescent="0.2">
      <c r="B29" s="25" t="s">
        <v>217</v>
      </c>
      <c r="C29" s="25" t="s">
        <v>218</v>
      </c>
      <c r="D29" s="25" t="s">
        <v>206</v>
      </c>
      <c r="E29" s="26">
        <v>71786</v>
      </c>
      <c r="F29" s="27">
        <v>646.42999999999995</v>
      </c>
      <c r="G29" s="28">
        <v>1.44E-2</v>
      </c>
      <c r="H29" s="29"/>
    </row>
    <row r="30" spans="2:8" ht="15.75" customHeight="1" x14ac:dyDescent="0.2">
      <c r="B30" s="25" t="s">
        <v>590</v>
      </c>
      <c r="C30" s="25" t="s">
        <v>591</v>
      </c>
      <c r="D30" s="25" t="s">
        <v>178</v>
      </c>
      <c r="E30" s="26">
        <v>61854</v>
      </c>
      <c r="F30" s="27">
        <v>631.19000000000005</v>
      </c>
      <c r="G30" s="28">
        <v>1.41E-2</v>
      </c>
      <c r="H30" s="29"/>
    </row>
    <row r="31" spans="2:8" ht="15.75" customHeight="1" x14ac:dyDescent="0.2">
      <c r="B31" s="25" t="s">
        <v>316</v>
      </c>
      <c r="C31" s="25" t="s">
        <v>317</v>
      </c>
      <c r="D31" s="25" t="s">
        <v>247</v>
      </c>
      <c r="E31" s="26">
        <v>66562</v>
      </c>
      <c r="F31" s="27">
        <v>608.64</v>
      </c>
      <c r="G31" s="28">
        <v>1.3599999999999999E-2</v>
      </c>
      <c r="H31" s="29"/>
    </row>
    <row r="32" spans="2:8" ht="15.75" customHeight="1" x14ac:dyDescent="0.2">
      <c r="B32" s="25" t="s">
        <v>421</v>
      </c>
      <c r="C32" s="25" t="s">
        <v>422</v>
      </c>
      <c r="D32" s="25" t="s">
        <v>423</v>
      </c>
      <c r="E32" s="26">
        <v>410405</v>
      </c>
      <c r="F32" s="27">
        <v>546.86</v>
      </c>
      <c r="G32" s="28">
        <v>1.2200000000000001E-2</v>
      </c>
      <c r="H32" s="29"/>
    </row>
    <row r="33" spans="2:8" ht="15.75" customHeight="1" x14ac:dyDescent="0.2">
      <c r="B33" s="25" t="s">
        <v>398</v>
      </c>
      <c r="C33" s="25" t="s">
        <v>399</v>
      </c>
      <c r="D33" s="25" t="s">
        <v>183</v>
      </c>
      <c r="E33" s="26">
        <v>13385</v>
      </c>
      <c r="F33" s="27">
        <v>498.17</v>
      </c>
      <c r="G33" s="28">
        <v>1.11E-2</v>
      </c>
      <c r="H33" s="29"/>
    </row>
    <row r="34" spans="2:8" ht="15.75" customHeight="1" x14ac:dyDescent="0.2">
      <c r="B34" s="25" t="s">
        <v>302</v>
      </c>
      <c r="C34" s="25" t="s">
        <v>303</v>
      </c>
      <c r="D34" s="25" t="s">
        <v>164</v>
      </c>
      <c r="E34" s="26">
        <v>14038</v>
      </c>
      <c r="F34" s="27">
        <v>482.66</v>
      </c>
      <c r="G34" s="28">
        <v>1.0800000000000001E-2</v>
      </c>
      <c r="H34" s="29"/>
    </row>
    <row r="35" spans="2:8" ht="15.75" customHeight="1" x14ac:dyDescent="0.2">
      <c r="B35" s="25" t="s">
        <v>755</v>
      </c>
      <c r="C35" s="25" t="s">
        <v>756</v>
      </c>
      <c r="D35" s="25" t="s">
        <v>299</v>
      </c>
      <c r="E35" s="26">
        <v>9344</v>
      </c>
      <c r="F35" s="27">
        <v>458.83</v>
      </c>
      <c r="G35" s="28">
        <v>1.0200000000000001E-2</v>
      </c>
      <c r="H35" s="29"/>
    </row>
    <row r="36" spans="2:8" ht="15.75" customHeight="1" x14ac:dyDescent="0.2">
      <c r="B36" s="25" t="s">
        <v>234</v>
      </c>
      <c r="C36" s="25" t="s">
        <v>235</v>
      </c>
      <c r="D36" s="25" t="s">
        <v>124</v>
      </c>
      <c r="E36" s="26">
        <v>80369</v>
      </c>
      <c r="F36" s="27">
        <v>454.53</v>
      </c>
      <c r="G36" s="28">
        <v>1.01E-2</v>
      </c>
      <c r="H36" s="29"/>
    </row>
    <row r="37" spans="2:8" ht="15.75" customHeight="1" x14ac:dyDescent="0.2">
      <c r="B37" s="25" t="s">
        <v>358</v>
      </c>
      <c r="C37" s="25" t="s">
        <v>359</v>
      </c>
      <c r="D37" s="25" t="s">
        <v>233</v>
      </c>
      <c r="E37" s="26">
        <v>210206</v>
      </c>
      <c r="F37" s="27">
        <v>451.42</v>
      </c>
      <c r="G37" s="28">
        <v>1.01E-2</v>
      </c>
      <c r="H37" s="29"/>
    </row>
    <row r="38" spans="2:8" ht="15.75" customHeight="1" x14ac:dyDescent="0.2">
      <c r="B38" s="25" t="s">
        <v>269</v>
      </c>
      <c r="C38" s="25" t="s">
        <v>270</v>
      </c>
      <c r="D38" s="25" t="s">
        <v>124</v>
      </c>
      <c r="E38" s="26">
        <v>25313</v>
      </c>
      <c r="F38" s="27">
        <v>440.29</v>
      </c>
      <c r="G38" s="28">
        <v>9.7999999999999997E-3</v>
      </c>
      <c r="H38" s="29"/>
    </row>
    <row r="39" spans="2:8" ht="15.75" customHeight="1" x14ac:dyDescent="0.2">
      <c r="B39" s="25" t="s">
        <v>366</v>
      </c>
      <c r="C39" s="25" t="s">
        <v>367</v>
      </c>
      <c r="D39" s="25" t="s">
        <v>167</v>
      </c>
      <c r="E39" s="26">
        <v>330580</v>
      </c>
      <c r="F39" s="27">
        <v>439.67</v>
      </c>
      <c r="G39" s="28">
        <v>9.7999999999999997E-3</v>
      </c>
      <c r="H39" s="29"/>
    </row>
    <row r="40" spans="2:8" ht="15.75" customHeight="1" x14ac:dyDescent="0.2">
      <c r="B40" s="25" t="s">
        <v>162</v>
      </c>
      <c r="C40" s="25" t="s">
        <v>163</v>
      </c>
      <c r="D40" s="25" t="s">
        <v>164</v>
      </c>
      <c r="E40" s="26">
        <v>16998</v>
      </c>
      <c r="F40" s="27">
        <v>417.81</v>
      </c>
      <c r="G40" s="28">
        <v>9.2999999999999992E-3</v>
      </c>
      <c r="H40" s="29"/>
    </row>
    <row r="41" spans="2:8" ht="15.75" customHeight="1" x14ac:dyDescent="0.2">
      <c r="B41" s="25" t="s">
        <v>757</v>
      </c>
      <c r="C41" s="25" t="s">
        <v>758</v>
      </c>
      <c r="D41" s="25" t="s">
        <v>241</v>
      </c>
      <c r="E41" s="26">
        <v>71687</v>
      </c>
      <c r="F41" s="27">
        <v>415.78</v>
      </c>
      <c r="G41" s="28">
        <v>9.2999999999999992E-3</v>
      </c>
      <c r="H41" s="29"/>
    </row>
    <row r="42" spans="2:8" ht="15.75" customHeight="1" x14ac:dyDescent="0.2">
      <c r="B42" s="25" t="s">
        <v>348</v>
      </c>
      <c r="C42" s="25" t="s">
        <v>349</v>
      </c>
      <c r="D42" s="25" t="s">
        <v>127</v>
      </c>
      <c r="E42" s="26">
        <v>7649</v>
      </c>
      <c r="F42" s="27">
        <v>381.25</v>
      </c>
      <c r="G42" s="28">
        <v>8.5000000000000006E-3</v>
      </c>
      <c r="H42" s="29"/>
    </row>
    <row r="43" spans="2:8" ht="15.75" customHeight="1" x14ac:dyDescent="0.2">
      <c r="B43" s="25" t="s">
        <v>759</v>
      </c>
      <c r="C43" s="25" t="s">
        <v>760</v>
      </c>
      <c r="D43" s="25" t="s">
        <v>388</v>
      </c>
      <c r="E43" s="26">
        <v>19272</v>
      </c>
      <c r="F43" s="27">
        <v>339.27</v>
      </c>
      <c r="G43" s="28">
        <v>7.6E-3</v>
      </c>
      <c r="H43" s="29"/>
    </row>
    <row r="44" spans="2:8" ht="15.75" customHeight="1" x14ac:dyDescent="0.2">
      <c r="B44" s="25" t="s">
        <v>761</v>
      </c>
      <c r="C44" s="25" t="s">
        <v>762</v>
      </c>
      <c r="D44" s="25" t="s">
        <v>299</v>
      </c>
      <c r="E44" s="26">
        <v>47668</v>
      </c>
      <c r="F44" s="27">
        <v>326.81</v>
      </c>
      <c r="G44" s="28">
        <v>7.3000000000000001E-3</v>
      </c>
      <c r="H44" s="29"/>
    </row>
    <row r="45" spans="2:8" ht="15.75" customHeight="1" x14ac:dyDescent="0.2">
      <c r="B45" s="25" t="s">
        <v>378</v>
      </c>
      <c r="C45" s="25" t="s">
        <v>379</v>
      </c>
      <c r="D45" s="25" t="s">
        <v>167</v>
      </c>
      <c r="E45" s="26">
        <v>43499</v>
      </c>
      <c r="F45" s="27">
        <v>324.57</v>
      </c>
      <c r="G45" s="28">
        <v>7.1999999999999998E-3</v>
      </c>
      <c r="H45" s="29"/>
    </row>
    <row r="46" spans="2:8" ht="15.75" customHeight="1" x14ac:dyDescent="0.2">
      <c r="B46" s="25" t="s">
        <v>251</v>
      </c>
      <c r="C46" s="25" t="s">
        <v>252</v>
      </c>
      <c r="D46" s="25" t="s">
        <v>124</v>
      </c>
      <c r="E46" s="26">
        <v>223086</v>
      </c>
      <c r="F46" s="27">
        <v>313.77</v>
      </c>
      <c r="G46" s="28">
        <v>7.0000000000000001E-3</v>
      </c>
      <c r="H46" s="29"/>
    </row>
    <row r="47" spans="2:8" ht="15.75" customHeight="1" x14ac:dyDescent="0.2">
      <c r="B47" s="25" t="s">
        <v>696</v>
      </c>
      <c r="C47" s="25" t="s">
        <v>697</v>
      </c>
      <c r="D47" s="25" t="s">
        <v>299</v>
      </c>
      <c r="E47" s="26">
        <v>33267</v>
      </c>
      <c r="F47" s="27">
        <v>289.41000000000003</v>
      </c>
      <c r="G47" s="28">
        <v>6.4999999999999997E-3</v>
      </c>
      <c r="H47" s="29"/>
    </row>
    <row r="48" spans="2:8" ht="15.75" customHeight="1" x14ac:dyDescent="0.2">
      <c r="B48" s="25" t="s">
        <v>327</v>
      </c>
      <c r="C48" s="25" t="s">
        <v>328</v>
      </c>
      <c r="D48" s="25" t="s">
        <v>329</v>
      </c>
      <c r="E48" s="26">
        <v>34074</v>
      </c>
      <c r="F48" s="27">
        <v>279</v>
      </c>
      <c r="G48" s="28">
        <v>6.1999999999999998E-3</v>
      </c>
      <c r="H48" s="29"/>
    </row>
    <row r="49" spans="2:8" ht="15.75" customHeight="1" x14ac:dyDescent="0.2">
      <c r="B49" s="25" t="s">
        <v>320</v>
      </c>
      <c r="C49" s="25" t="s">
        <v>321</v>
      </c>
      <c r="D49" s="25" t="s">
        <v>167</v>
      </c>
      <c r="E49" s="26">
        <v>35975</v>
      </c>
      <c r="F49" s="27">
        <v>265.82</v>
      </c>
      <c r="G49" s="28">
        <v>5.8999999999999999E-3</v>
      </c>
      <c r="H49" s="29"/>
    </row>
    <row r="50" spans="2:8" ht="15.75" customHeight="1" x14ac:dyDescent="0.2">
      <c r="B50" s="25" t="s">
        <v>620</v>
      </c>
      <c r="C50" s="25" t="s">
        <v>777</v>
      </c>
      <c r="D50" s="25" t="s">
        <v>196</v>
      </c>
      <c r="E50" s="26">
        <v>62643</v>
      </c>
      <c r="F50" s="27">
        <v>73.83</v>
      </c>
      <c r="G50" s="28">
        <v>1.6000000000000001E-3</v>
      </c>
      <c r="H50" s="29"/>
    </row>
    <row r="51" spans="2:8" ht="15.75" customHeight="1" x14ac:dyDescent="0.2">
      <c r="B51" s="25" t="s">
        <v>763</v>
      </c>
      <c r="C51" s="25" t="s">
        <v>764</v>
      </c>
      <c r="D51" s="25" t="s">
        <v>247</v>
      </c>
      <c r="E51" s="26">
        <v>4759</v>
      </c>
      <c r="F51" s="27">
        <v>25.57</v>
      </c>
      <c r="G51" s="28">
        <v>5.9999999999999995E-4</v>
      </c>
      <c r="H51" s="29"/>
    </row>
    <row r="52" spans="2:8" ht="15.75" customHeight="1" x14ac:dyDescent="0.2">
      <c r="B52" s="24" t="s">
        <v>90</v>
      </c>
      <c r="C52" s="24"/>
      <c r="D52" s="24"/>
      <c r="E52" s="30"/>
      <c r="F52" s="31">
        <v>34963.24</v>
      </c>
      <c r="G52" s="32">
        <v>0.77980000000000005</v>
      </c>
      <c r="H52" s="33"/>
    </row>
    <row r="53" spans="2:8" ht="15.75" customHeight="1" x14ac:dyDescent="0.2">
      <c r="B53" s="24" t="s">
        <v>144</v>
      </c>
      <c r="C53" s="25"/>
      <c r="D53" s="25"/>
      <c r="E53" s="26"/>
      <c r="F53" s="27"/>
      <c r="G53" s="28"/>
      <c r="H53" s="29"/>
    </row>
    <row r="54" spans="2:8" ht="15.75" customHeight="1" x14ac:dyDescent="0.2">
      <c r="B54" s="24" t="s">
        <v>90</v>
      </c>
      <c r="C54" s="25"/>
      <c r="D54" s="25"/>
      <c r="E54" s="26"/>
      <c r="F54" s="34" t="s">
        <v>92</v>
      </c>
      <c r="G54" s="35" t="s">
        <v>92</v>
      </c>
      <c r="H54" s="29"/>
    </row>
    <row r="55" spans="2:8" ht="15.75" customHeight="1" x14ac:dyDescent="0.2">
      <c r="B55" s="25"/>
      <c r="C55" s="25"/>
      <c r="D55" s="25"/>
      <c r="E55" s="26"/>
      <c r="F55" s="27"/>
      <c r="G55" s="28"/>
      <c r="H55" s="29"/>
    </row>
    <row r="56" spans="2:8" ht="15.75" customHeight="1" x14ac:dyDescent="0.2">
      <c r="B56" s="36" t="s">
        <v>94</v>
      </c>
      <c r="C56" s="36"/>
      <c r="D56" s="36"/>
      <c r="E56" s="37"/>
      <c r="F56" s="31">
        <v>34963.24</v>
      </c>
      <c r="G56" s="32">
        <v>0.77980000000000005</v>
      </c>
      <c r="H56" s="33"/>
    </row>
    <row r="57" spans="2:8" ht="15.75" customHeight="1" x14ac:dyDescent="0.2">
      <c r="B57" s="25"/>
      <c r="C57" s="25"/>
      <c r="D57" s="25"/>
      <c r="E57" s="26"/>
      <c r="F57" s="27"/>
      <c r="G57" s="28"/>
      <c r="H57" s="29"/>
    </row>
    <row r="58" spans="2:8" ht="15.75" customHeight="1" x14ac:dyDescent="0.2">
      <c r="B58" s="24" t="s">
        <v>81</v>
      </c>
      <c r="C58" s="25"/>
      <c r="D58" s="25"/>
      <c r="E58" s="26"/>
      <c r="F58" s="27"/>
      <c r="G58" s="28"/>
      <c r="H58" s="29"/>
    </row>
    <row r="59" spans="2:8" ht="15.75" customHeight="1" x14ac:dyDescent="0.2">
      <c r="B59" s="24" t="s">
        <v>82</v>
      </c>
      <c r="C59" s="25"/>
      <c r="D59" s="25"/>
      <c r="E59" s="26"/>
      <c r="F59" s="27"/>
      <c r="G59" s="28"/>
      <c r="H59" s="29"/>
    </row>
    <row r="60" spans="2:8" ht="15.75" customHeight="1" x14ac:dyDescent="0.2">
      <c r="B60" s="25" t="s">
        <v>106</v>
      </c>
      <c r="C60" s="25" t="s">
        <v>107</v>
      </c>
      <c r="D60" s="25" t="s">
        <v>85</v>
      </c>
      <c r="E60" s="26">
        <v>8000000</v>
      </c>
      <c r="F60" s="27">
        <v>8222.0499999999993</v>
      </c>
      <c r="G60" s="28">
        <v>0.18340000000000001</v>
      </c>
      <c r="H60" s="29">
        <v>7.4819999999999998E-2</v>
      </c>
    </row>
    <row r="61" spans="2:8" ht="15.75" customHeight="1" x14ac:dyDescent="0.2">
      <c r="B61" s="25" t="s">
        <v>765</v>
      </c>
      <c r="C61" s="25" t="s">
        <v>766</v>
      </c>
      <c r="D61" s="25" t="s">
        <v>85</v>
      </c>
      <c r="E61" s="26">
        <v>500000</v>
      </c>
      <c r="F61" s="27">
        <v>491.77</v>
      </c>
      <c r="G61" s="28">
        <v>1.0999999999999999E-2</v>
      </c>
      <c r="H61" s="29">
        <v>7.4747999999999995E-2</v>
      </c>
    </row>
    <row r="62" spans="2:8" ht="15.75" customHeight="1" x14ac:dyDescent="0.2">
      <c r="B62" s="25" t="s">
        <v>115</v>
      </c>
      <c r="C62" s="25" t="s">
        <v>116</v>
      </c>
      <c r="D62" s="25" t="s">
        <v>85</v>
      </c>
      <c r="E62" s="26">
        <v>200000</v>
      </c>
      <c r="F62" s="27">
        <v>193.07</v>
      </c>
      <c r="G62" s="28">
        <v>4.3E-3</v>
      </c>
      <c r="H62" s="29">
        <v>7.4687000000000003E-2</v>
      </c>
    </row>
    <row r="63" spans="2:8" ht="15.75" customHeight="1" x14ac:dyDescent="0.2">
      <c r="B63" s="25" t="s">
        <v>83</v>
      </c>
      <c r="C63" s="25" t="s">
        <v>84</v>
      </c>
      <c r="D63" s="25" t="s">
        <v>85</v>
      </c>
      <c r="E63" s="26">
        <v>100000</v>
      </c>
      <c r="F63" s="27">
        <v>100.81</v>
      </c>
      <c r="G63" s="28">
        <v>2.2000000000000001E-3</v>
      </c>
      <c r="H63" s="29">
        <v>7.5304999999999997E-2</v>
      </c>
    </row>
    <row r="64" spans="2:8" ht="15.75" customHeight="1" x14ac:dyDescent="0.2">
      <c r="B64" s="25" t="s">
        <v>83</v>
      </c>
      <c r="C64" s="25" t="s">
        <v>86</v>
      </c>
      <c r="D64" s="25" t="s">
        <v>85</v>
      </c>
      <c r="E64" s="26">
        <v>100000</v>
      </c>
      <c r="F64" s="27">
        <v>100.38</v>
      </c>
      <c r="G64" s="28">
        <v>2.2000000000000001E-3</v>
      </c>
      <c r="H64" s="29">
        <v>7.5533000000000003E-2</v>
      </c>
    </row>
    <row r="65" spans="2:16" ht="15.75" customHeight="1" x14ac:dyDescent="0.2">
      <c r="B65" s="25" t="s">
        <v>102</v>
      </c>
      <c r="C65" s="25" t="s">
        <v>103</v>
      </c>
      <c r="D65" s="25" t="s">
        <v>85</v>
      </c>
      <c r="E65" s="26">
        <v>100000</v>
      </c>
      <c r="F65" s="27">
        <v>99.33</v>
      </c>
      <c r="G65" s="28">
        <v>2.2000000000000001E-3</v>
      </c>
      <c r="H65" s="29">
        <v>7.4826000000000004E-2</v>
      </c>
    </row>
    <row r="66" spans="2:16" ht="15.75" customHeight="1" x14ac:dyDescent="0.2">
      <c r="B66" s="25" t="s">
        <v>104</v>
      </c>
      <c r="C66" s="25" t="s">
        <v>105</v>
      </c>
      <c r="D66" s="25" t="s">
        <v>85</v>
      </c>
      <c r="E66" s="26">
        <v>50000</v>
      </c>
      <c r="F66" s="27">
        <v>49.52</v>
      </c>
      <c r="G66" s="28">
        <v>1.1000000000000001E-3</v>
      </c>
      <c r="H66" s="29">
        <v>7.5115000000000001E-2</v>
      </c>
    </row>
    <row r="67" spans="2:16" ht="15.75" customHeight="1" x14ac:dyDescent="0.2">
      <c r="B67" s="24" t="s">
        <v>90</v>
      </c>
      <c r="C67" s="24"/>
      <c r="D67" s="24"/>
      <c r="E67" s="30"/>
      <c r="F67" s="31">
        <v>9256.93</v>
      </c>
      <c r="G67" s="32">
        <v>0.2064</v>
      </c>
      <c r="H67" s="33"/>
    </row>
    <row r="68" spans="2:16" ht="15.75" customHeight="1" x14ac:dyDescent="0.2">
      <c r="B68" s="25"/>
      <c r="C68" s="25"/>
      <c r="D68" s="25"/>
      <c r="E68" s="26"/>
      <c r="F68" s="27"/>
      <c r="G68" s="28"/>
      <c r="H68" s="29"/>
      <c r="L68" s="3"/>
    </row>
    <row r="69" spans="2:16" ht="15.75" customHeight="1" x14ac:dyDescent="0.2">
      <c r="B69" s="24" t="s">
        <v>91</v>
      </c>
      <c r="C69" s="25"/>
      <c r="D69" s="25"/>
      <c r="E69" s="26"/>
      <c r="F69" s="27"/>
      <c r="G69" s="28"/>
      <c r="H69" s="29"/>
    </row>
    <row r="70" spans="2:16" ht="15.75" customHeight="1" x14ac:dyDescent="0.2">
      <c r="B70" s="24" t="s">
        <v>90</v>
      </c>
      <c r="C70" s="25"/>
      <c r="D70" s="25"/>
      <c r="E70" s="26"/>
      <c r="F70" s="34" t="s">
        <v>92</v>
      </c>
      <c r="G70" s="35" t="s">
        <v>92</v>
      </c>
      <c r="H70" s="29"/>
      <c r="L70" s="3"/>
    </row>
    <row r="71" spans="2:16" ht="15.75" customHeight="1" x14ac:dyDescent="0.2">
      <c r="B71" s="25"/>
      <c r="C71" s="25"/>
      <c r="D71" s="25"/>
      <c r="E71" s="26"/>
      <c r="F71" s="27"/>
      <c r="G71" s="28"/>
      <c r="H71" s="29"/>
      <c r="L71" s="3"/>
    </row>
    <row r="72" spans="2:16" ht="15.75" customHeight="1" x14ac:dyDescent="0.2">
      <c r="B72" s="24" t="s">
        <v>93</v>
      </c>
      <c r="C72" s="25"/>
      <c r="D72" s="25"/>
      <c r="E72" s="26"/>
      <c r="F72" s="27"/>
      <c r="G72" s="28"/>
      <c r="H72" s="29"/>
      <c r="L72" s="3"/>
    </row>
    <row r="73" spans="2:16" ht="15.75" customHeight="1" x14ac:dyDescent="0.2">
      <c r="B73" s="24" t="s">
        <v>90</v>
      </c>
      <c r="C73" s="25"/>
      <c r="D73" s="25"/>
      <c r="E73" s="26"/>
      <c r="F73" s="34" t="s">
        <v>92</v>
      </c>
      <c r="G73" s="35" t="s">
        <v>92</v>
      </c>
      <c r="H73" s="29"/>
      <c r="L73" s="3"/>
    </row>
    <row r="74" spans="2:16" ht="15.75" customHeight="1" x14ac:dyDescent="0.2">
      <c r="B74" s="25"/>
      <c r="C74" s="25"/>
      <c r="D74" s="25"/>
      <c r="E74" s="26"/>
      <c r="F74" s="27"/>
      <c r="G74" s="28"/>
      <c r="H74" s="29"/>
      <c r="L74" s="3"/>
    </row>
    <row r="75" spans="2:16" ht="15.75" customHeight="1" x14ac:dyDescent="0.2">
      <c r="B75" s="36" t="s">
        <v>94</v>
      </c>
      <c r="C75" s="36"/>
      <c r="D75" s="36"/>
      <c r="E75" s="37"/>
      <c r="F75" s="31">
        <v>9256.93</v>
      </c>
      <c r="G75" s="32">
        <v>0.20649999999999999</v>
      </c>
      <c r="H75" s="33"/>
      <c r="L75" s="5"/>
      <c r="M75" s="5"/>
      <c r="N75" s="6"/>
      <c r="O75" s="6"/>
      <c r="P75" s="5"/>
    </row>
    <row r="76" spans="2:16" ht="15.75" customHeight="1" x14ac:dyDescent="0.2">
      <c r="B76" s="25"/>
      <c r="C76" s="25"/>
      <c r="D76" s="25"/>
      <c r="E76" s="26"/>
      <c r="F76" s="27"/>
      <c r="G76" s="28"/>
      <c r="H76" s="29"/>
    </row>
    <row r="77" spans="2:16" ht="15.75" customHeight="1" x14ac:dyDescent="0.2">
      <c r="B77" s="25"/>
      <c r="C77" s="25"/>
      <c r="D77" s="25"/>
      <c r="E77" s="26"/>
      <c r="F77" s="27"/>
      <c r="G77" s="28"/>
      <c r="H77" s="29"/>
    </row>
    <row r="78" spans="2:16" ht="15.75" customHeight="1" x14ac:dyDescent="0.2">
      <c r="B78" s="24" t="s">
        <v>97</v>
      </c>
      <c r="C78" s="25"/>
      <c r="D78" s="25"/>
      <c r="E78" s="26"/>
      <c r="F78" s="27"/>
      <c r="G78" s="28"/>
      <c r="H78" s="29"/>
      <c r="L78" s="7"/>
      <c r="M78" s="7"/>
      <c r="N78" s="7"/>
      <c r="O78" s="7"/>
      <c r="P78" s="7"/>
    </row>
    <row r="79" spans="2:16" ht="15.75" customHeight="1" x14ac:dyDescent="0.2">
      <c r="B79" s="25" t="s">
        <v>98</v>
      </c>
      <c r="C79" s="25"/>
      <c r="D79" s="25"/>
      <c r="E79" s="26"/>
      <c r="F79" s="27">
        <v>897.77</v>
      </c>
      <c r="G79" s="28">
        <v>0.02</v>
      </c>
      <c r="H79" s="29"/>
      <c r="L79" s="7"/>
      <c r="M79" s="7"/>
      <c r="N79" s="7"/>
      <c r="O79" s="7"/>
      <c r="P79" s="7"/>
    </row>
    <row r="80" spans="2:16" ht="15.75" customHeight="1" x14ac:dyDescent="0.2">
      <c r="B80" s="24" t="s">
        <v>90</v>
      </c>
      <c r="C80" s="24"/>
      <c r="D80" s="24"/>
      <c r="E80" s="30"/>
      <c r="F80" s="31">
        <v>897.77</v>
      </c>
      <c r="G80" s="32">
        <v>0.02</v>
      </c>
      <c r="H80" s="33"/>
      <c r="L80" s="7"/>
      <c r="M80" s="7"/>
      <c r="N80" s="7"/>
      <c r="O80" s="7"/>
      <c r="P80" s="7"/>
    </row>
    <row r="81" spans="2:16" ht="15.75" customHeight="1" x14ac:dyDescent="0.2">
      <c r="B81" s="25"/>
      <c r="C81" s="25"/>
      <c r="D81" s="25"/>
      <c r="E81" s="26"/>
      <c r="F81" s="27"/>
      <c r="G81" s="28"/>
      <c r="H81" s="29"/>
      <c r="L81" s="7"/>
      <c r="M81" s="7"/>
      <c r="N81" s="7"/>
      <c r="O81" s="7"/>
      <c r="P81" s="7"/>
    </row>
    <row r="82" spans="2:16" ht="15.75" customHeight="1" x14ac:dyDescent="0.2">
      <c r="B82" s="36" t="s">
        <v>94</v>
      </c>
      <c r="C82" s="36"/>
      <c r="D82" s="36"/>
      <c r="E82" s="37"/>
      <c r="F82" s="31">
        <v>897.77</v>
      </c>
      <c r="G82" s="32">
        <v>0.02</v>
      </c>
      <c r="H82" s="33"/>
      <c r="L82" s="7"/>
      <c r="M82" s="7"/>
      <c r="N82" s="7"/>
      <c r="O82" s="7"/>
      <c r="P82" s="7"/>
    </row>
    <row r="83" spans="2:16" ht="15.75" customHeight="1" x14ac:dyDescent="0.2">
      <c r="B83" s="25" t="s">
        <v>99</v>
      </c>
      <c r="C83" s="25"/>
      <c r="D83" s="25"/>
      <c r="E83" s="26"/>
      <c r="F83" s="38">
        <v>-285.63</v>
      </c>
      <c r="G83" s="39">
        <v>-6.2999999999999723E-3</v>
      </c>
      <c r="H83" s="29"/>
      <c r="L83" s="7"/>
      <c r="M83" s="7"/>
      <c r="N83" s="7"/>
      <c r="O83" s="7"/>
      <c r="P83" s="7"/>
    </row>
    <row r="84" spans="2:16" ht="15.75" customHeight="1" x14ac:dyDescent="0.2">
      <c r="B84" s="40" t="s">
        <v>100</v>
      </c>
      <c r="C84" s="40"/>
      <c r="D84" s="40"/>
      <c r="E84" s="41"/>
      <c r="F84" s="42">
        <v>44832.31</v>
      </c>
      <c r="G84" s="43">
        <v>1</v>
      </c>
      <c r="H84" s="44"/>
      <c r="L84" s="7"/>
      <c r="M84" s="7"/>
      <c r="N84" s="7"/>
      <c r="O84" s="7"/>
      <c r="P84" s="7"/>
    </row>
    <row r="85" spans="2:16" ht="15.75" customHeight="1" x14ac:dyDescent="0.2">
      <c r="B85" s="2"/>
    </row>
    <row r="86" spans="2:16" ht="15.75" customHeight="1" x14ac:dyDescent="0.2">
      <c r="B86" s="12" t="s">
        <v>119</v>
      </c>
      <c r="L86" s="3"/>
    </row>
  </sheetData>
  <hyperlinks>
    <hyperlink ref="I1" location="'Sheet1'!A1" display="Index" xr:uid="{AC3C3FFB-8179-46E3-8AC2-0BF2A2D6C222}"/>
  </hyperlinks>
  <pageMargins left="0.7" right="0.7" top="0.75" bottom="0.75" header="0.3" footer="0.3"/>
  <pageSetup orientation="portrait" horizontalDpi="300" verticalDpi="300" r:id="rId1"/>
  <headerFooter>
    <oddHeader>&amp;L&amp;"Arial"&amp;9&amp;K317100PUBLIC&amp;1#</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28</vt:i4>
      </vt:variant>
      <vt:variant>
        <vt:lpstr>Named Ranges</vt:lpstr>
      </vt:variant>
      <vt:variant>
        <vt:i4>81</vt:i4>
      </vt:variant>
    </vt:vector>
  </HeadingPairs>
  <TitlesOfParts>
    <vt:vector size="109" baseType="lpstr">
      <vt:lpstr>Sheet1</vt:lpstr>
      <vt:lpstr>LEARBF</vt:lpstr>
      <vt:lpstr>LEBADF</vt:lpstr>
      <vt:lpstr>LEBALF</vt:lpstr>
      <vt:lpstr>LEBFSF</vt:lpstr>
      <vt:lpstr>LECHID</vt:lpstr>
      <vt:lpstr>LEDDYF</vt:lpstr>
      <vt:lpstr>LEDHCF</vt:lpstr>
      <vt:lpstr>LEEMCF</vt:lpstr>
      <vt:lpstr>LEEQSF</vt:lpstr>
      <vt:lpstr>LEEQTF</vt:lpstr>
      <vt:lpstr>LEESCF</vt:lpstr>
      <vt:lpstr>LEFE30</vt:lpstr>
      <vt:lpstr>LEGFOF</vt:lpstr>
      <vt:lpstr>LICMFGOLDETF</vt:lpstr>
      <vt:lpstr>LEGROW</vt:lpstr>
      <vt:lpstr>LEINFA</vt:lpstr>
      <vt:lpstr>LEINNF</vt:lpstr>
      <vt:lpstr>LEINSX</vt:lpstr>
      <vt:lpstr>LELTVF</vt:lpstr>
      <vt:lpstr>LEMIDF</vt:lpstr>
      <vt:lpstr>LEMUCF</vt:lpstr>
      <vt:lpstr>LENI50</vt:lpstr>
      <vt:lpstr>LET100</vt:lpstr>
      <vt:lpstr>LETAXP</vt:lpstr>
      <vt:lpstr>LETF50</vt:lpstr>
      <vt:lpstr>LETFSX</vt:lpstr>
      <vt:lpstr>LEULIS</vt:lpstr>
      <vt:lpstr>LEARBF!Hedging_Positions_through_Futures_AS_ON_MMMM_DD__YYYY___NIL</vt:lpstr>
      <vt:lpstr>LEBADF!Hedging_Positions_through_Futures_AS_ON_MMMM_DD__YYYY___NIL</vt:lpstr>
      <vt:lpstr>LEBALF!Hedging_Positions_through_Futures_AS_ON_MMMM_DD__YYYY___NIL</vt:lpstr>
      <vt:lpstr>LEBFSF!Hedging_Positions_through_Futures_AS_ON_MMMM_DD__YYYY___NIL</vt:lpstr>
      <vt:lpstr>LECHID!Hedging_Positions_through_Futures_AS_ON_MMMM_DD__YYYY___NIL</vt:lpstr>
      <vt:lpstr>LEDDYF!Hedging_Positions_through_Futures_AS_ON_MMMM_DD__YYYY___NIL</vt:lpstr>
      <vt:lpstr>LEDHCF!Hedging_Positions_through_Futures_AS_ON_MMMM_DD__YYYY___NIL</vt:lpstr>
      <vt:lpstr>LEEMCF!Hedging_Positions_through_Futures_AS_ON_MMMM_DD__YYYY___NIL</vt:lpstr>
      <vt:lpstr>LEEQSF!Hedging_Positions_through_Futures_AS_ON_MMMM_DD__YYYY___NIL</vt:lpstr>
      <vt:lpstr>LEEQTF!Hedging_Positions_through_Futures_AS_ON_MMMM_DD__YYYY___NIL</vt:lpstr>
      <vt:lpstr>LEESCF!Hedging_Positions_through_Futures_AS_ON_MMMM_DD__YYYY___NIL</vt:lpstr>
      <vt:lpstr>LEFE30!Hedging_Positions_through_Futures_AS_ON_MMMM_DD__YYYY___NIL</vt:lpstr>
      <vt:lpstr>LEGFOF!Hedging_Positions_through_Futures_AS_ON_MMMM_DD__YYYY___NIL</vt:lpstr>
      <vt:lpstr>LEGROW!Hedging_Positions_through_Futures_AS_ON_MMMM_DD__YYYY___NIL</vt:lpstr>
      <vt:lpstr>LEINFA!Hedging_Positions_through_Futures_AS_ON_MMMM_DD__YYYY___NIL</vt:lpstr>
      <vt:lpstr>LEINNF!Hedging_Positions_through_Futures_AS_ON_MMMM_DD__YYYY___NIL</vt:lpstr>
      <vt:lpstr>LEINSX!Hedging_Positions_through_Futures_AS_ON_MMMM_DD__YYYY___NIL</vt:lpstr>
      <vt:lpstr>LELTVF!Hedging_Positions_through_Futures_AS_ON_MMMM_DD__YYYY___NIL</vt:lpstr>
      <vt:lpstr>LEMIDF!Hedging_Positions_through_Futures_AS_ON_MMMM_DD__YYYY___NIL</vt:lpstr>
      <vt:lpstr>LEMUCF!Hedging_Positions_through_Futures_AS_ON_MMMM_DD__YYYY___NIL</vt:lpstr>
      <vt:lpstr>LENI50!Hedging_Positions_through_Futures_AS_ON_MMMM_DD__YYYY___NIL</vt:lpstr>
      <vt:lpstr>'LET100'!Hedging_Positions_through_Futures_AS_ON_MMMM_DD__YYYY___NIL</vt:lpstr>
      <vt:lpstr>LETAXP!Hedging_Positions_through_Futures_AS_ON_MMMM_DD__YYYY___NIL</vt:lpstr>
      <vt:lpstr>LETF50!Hedging_Positions_through_Futures_AS_ON_MMMM_DD__YYYY___NIL</vt:lpstr>
      <vt:lpstr>LETFSX!Hedging_Positions_through_Futures_AS_ON_MMMM_DD__YYYY___NIL</vt:lpstr>
      <vt:lpstr>LEULIS!Hedging_Positions_through_Futures_AS_ON_MMMM_DD__YYYY___NIL</vt:lpstr>
      <vt:lpstr>LICMFGOLDETF!Hedging_Positions_through_Futures_AS_ON_MMMM_DD__YYYY___NIL</vt:lpstr>
      <vt:lpstr>LEARBF!JPM_Footer_disp</vt:lpstr>
      <vt:lpstr>LEBADF!JPM_Footer_disp</vt:lpstr>
      <vt:lpstr>LEBALF!JPM_Footer_disp</vt:lpstr>
      <vt:lpstr>LEBFSF!JPM_Footer_disp</vt:lpstr>
      <vt:lpstr>LECHID!JPM_Footer_disp</vt:lpstr>
      <vt:lpstr>LEDDYF!JPM_Footer_disp</vt:lpstr>
      <vt:lpstr>LEDHCF!JPM_Footer_disp</vt:lpstr>
      <vt:lpstr>LEEMCF!JPM_Footer_disp</vt:lpstr>
      <vt:lpstr>LEEQSF!JPM_Footer_disp</vt:lpstr>
      <vt:lpstr>LEEQTF!JPM_Footer_disp</vt:lpstr>
      <vt:lpstr>LEESCF!JPM_Footer_disp</vt:lpstr>
      <vt:lpstr>LEFE30!JPM_Footer_disp</vt:lpstr>
      <vt:lpstr>LEGFOF!JPM_Footer_disp</vt:lpstr>
      <vt:lpstr>LEGROW!JPM_Footer_disp</vt:lpstr>
      <vt:lpstr>LEINFA!JPM_Footer_disp</vt:lpstr>
      <vt:lpstr>LEINNF!JPM_Footer_disp</vt:lpstr>
      <vt:lpstr>LEINSX!JPM_Footer_disp</vt:lpstr>
      <vt:lpstr>LELTVF!JPM_Footer_disp</vt:lpstr>
      <vt:lpstr>LEMIDF!JPM_Footer_disp</vt:lpstr>
      <vt:lpstr>LEMUCF!JPM_Footer_disp</vt:lpstr>
      <vt:lpstr>LENI50!JPM_Footer_disp</vt:lpstr>
      <vt:lpstr>'LET100'!JPM_Footer_disp</vt:lpstr>
      <vt:lpstr>LETAXP!JPM_Footer_disp</vt:lpstr>
      <vt:lpstr>LETF50!JPM_Footer_disp</vt:lpstr>
      <vt:lpstr>LETFSX!JPM_Footer_disp</vt:lpstr>
      <vt:lpstr>LEULIS!JPM_Footer_disp</vt:lpstr>
      <vt:lpstr>LICMFGOLDETF!JPM_Footer_disp</vt:lpstr>
      <vt:lpstr>LEARBF!JPM_Footer_disp12</vt:lpstr>
      <vt:lpstr>LEBADF!JPM_Footer_disp12</vt:lpstr>
      <vt:lpstr>LEBALF!JPM_Footer_disp12</vt:lpstr>
      <vt:lpstr>LEBFSF!JPM_Footer_disp12</vt:lpstr>
      <vt:lpstr>LECHID!JPM_Footer_disp12</vt:lpstr>
      <vt:lpstr>LEDDYF!JPM_Footer_disp12</vt:lpstr>
      <vt:lpstr>LEDHCF!JPM_Footer_disp12</vt:lpstr>
      <vt:lpstr>LEEMCF!JPM_Footer_disp12</vt:lpstr>
      <vt:lpstr>LEEQSF!JPM_Footer_disp12</vt:lpstr>
      <vt:lpstr>LEEQTF!JPM_Footer_disp12</vt:lpstr>
      <vt:lpstr>LEESCF!JPM_Footer_disp12</vt:lpstr>
      <vt:lpstr>LEFE30!JPM_Footer_disp12</vt:lpstr>
      <vt:lpstr>LEGFOF!JPM_Footer_disp12</vt:lpstr>
      <vt:lpstr>LEGROW!JPM_Footer_disp12</vt:lpstr>
      <vt:lpstr>LEINFA!JPM_Footer_disp12</vt:lpstr>
      <vt:lpstr>LEINNF!JPM_Footer_disp12</vt:lpstr>
      <vt:lpstr>LEINSX!JPM_Footer_disp12</vt:lpstr>
      <vt:lpstr>LELTVF!JPM_Footer_disp12</vt:lpstr>
      <vt:lpstr>LEMIDF!JPM_Footer_disp12</vt:lpstr>
      <vt:lpstr>LEMUCF!JPM_Footer_disp12</vt:lpstr>
      <vt:lpstr>LENI50!JPM_Footer_disp12</vt:lpstr>
      <vt:lpstr>'LET100'!JPM_Footer_disp12</vt:lpstr>
      <vt:lpstr>LETAXP!JPM_Footer_disp12</vt:lpstr>
      <vt:lpstr>LETF50!JPM_Footer_disp12</vt:lpstr>
      <vt:lpstr>LETFSX!JPM_Footer_disp12</vt:lpstr>
      <vt:lpstr>LEULIS!JPM_Footer_disp12</vt:lpstr>
      <vt:lpstr>LICMFGOLDETF!JPM_Footer_disp12</vt:lpstr>
    </vt:vector>
  </TitlesOfParts>
  <Company>greysoft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Kadam, Akshay</dc:creator>
  <cp:lastModifiedBy>Vaibhav Jawale</cp:lastModifiedBy>
  <dcterms:created xsi:type="dcterms:W3CDTF">2015-12-17T12:36:10Z</dcterms:created>
  <dcterms:modified xsi:type="dcterms:W3CDTF">2023-11-03T03:17:39Z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fc019-7f88-4fb6-96d6-94ffadd4b772_Enabled">
    <vt:lpwstr>True</vt:lpwstr>
  </property>
  <property fmtid="{D5CDD505-2E9C-101B-9397-08002B2CF9AE}" pid="3" name="MSIP_Label_ebbfc019-7f88-4fb6-96d6-94ffadd4b772_SiteId">
    <vt:lpwstr>b44900f1-2def-4c3b-9ec6-9020d604e19e</vt:lpwstr>
  </property>
  <property fmtid="{D5CDD505-2E9C-101B-9397-08002B2CF9AE}" pid="4" name="MSIP_Label_ebbfc019-7f88-4fb6-96d6-94ffadd4b772_Owner">
    <vt:lpwstr>1389267@zone1.scb.net</vt:lpwstr>
  </property>
  <property fmtid="{D5CDD505-2E9C-101B-9397-08002B2CF9AE}" pid="5" name="MSIP_Label_ebbfc019-7f88-4fb6-96d6-94ffadd4b772_SetDate">
    <vt:lpwstr>2020-09-29T12:06:46.3105230Z</vt:lpwstr>
  </property>
  <property fmtid="{D5CDD505-2E9C-101B-9397-08002B2CF9AE}" pid="6" name="MSIP_Label_ebbfc019-7f88-4fb6-96d6-94ffadd4b772_Name">
    <vt:lpwstr>Public</vt:lpwstr>
  </property>
  <property fmtid="{D5CDD505-2E9C-101B-9397-08002B2CF9AE}" pid="7" name="MSIP_Label_ebbfc019-7f88-4fb6-96d6-94ffadd4b772_Application">
    <vt:lpwstr>Microsoft Azure Information Protection</vt:lpwstr>
  </property>
  <property fmtid="{D5CDD505-2E9C-101B-9397-08002B2CF9AE}" pid="8" name="MSIP_Label_ebbfc019-7f88-4fb6-96d6-94ffadd4b772_ActionId">
    <vt:lpwstr>5aa8d422-5254-4f89-a6ff-f6b33e2511d2</vt:lpwstr>
  </property>
  <property fmtid="{D5CDD505-2E9C-101B-9397-08002B2CF9AE}" pid="9" name="MSIP_Label_ebbfc019-7f88-4fb6-96d6-94ffadd4b772_Extended_MSFT_Method">
    <vt:lpwstr>Manual</vt:lpwstr>
  </property>
  <property fmtid="{D5CDD505-2E9C-101B-9397-08002B2CF9AE}" pid="10" name="Sensitivity">
    <vt:lpwstr>Public</vt:lpwstr>
  </property>
</Properties>
</file>