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T:\INVESTMENTS_VALUATION\2 Regulatory Monthly-Half yearly ReportIng\8 Nov 2023\Portfolio Monthly\"/>
    </mc:Choice>
  </mc:AlternateContent>
  <xr:revisionPtr revIDLastSave="0" documentId="13_ncr:1_{A3972F75-C791-40A6-BF36-F559939CBE76}"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s>
  <definedNames>
    <definedName name="_xlnm._FilterDatabase" localSheetId="1" hidden="1">LEARBF!$B$5:$P$66</definedName>
    <definedName name="_xlnm._FilterDatabase" localSheetId="2" hidden="1">LEBADF!$B$5:$P$90</definedName>
    <definedName name="_xlnm._FilterDatabase" localSheetId="3" hidden="1">LEBALF!$B$5:$P$94</definedName>
    <definedName name="_xlnm._FilterDatabase" localSheetId="4" hidden="1">LEBFSF!$B$5:$P$40</definedName>
    <definedName name="_xlnm._FilterDatabase" localSheetId="5" hidden="1">LECHID!$B$5:$P$77</definedName>
    <definedName name="_xlnm._FilterDatabase" localSheetId="6" hidden="1">LEDDYF!$B$5:$P$53</definedName>
    <definedName name="_xlnm._FilterDatabase" localSheetId="7" hidden="1">LEDHCF!$B$5:$P$37</definedName>
    <definedName name="_xlnm._FilterDatabase" localSheetId="8" hidden="1">LEEMCF!$B$5:$P$72</definedName>
    <definedName name="_xlnm._FilterDatabase" localSheetId="9" hidden="1">LEEQSF!$B$5:$P$73</definedName>
    <definedName name="_xlnm._FilterDatabase" localSheetId="10" hidden="1">LEEQTF!$B$5:$P$82</definedName>
    <definedName name="_xlnm._FilterDatabase" localSheetId="11" hidden="1">LEESCF!$B$5:$P$77</definedName>
    <definedName name="_xlnm._FilterDatabase" localSheetId="12" hidden="1">LEFE30!$B$5:$P$49</definedName>
    <definedName name="_xlnm._FilterDatabase" localSheetId="13" hidden="1">LEGFOF!$B$5:$P$20</definedName>
    <definedName name="_xlnm._FilterDatabase" localSheetId="14" hidden="1">LEGROW!$B$5:$P$74</definedName>
    <definedName name="_xlnm._FilterDatabase" localSheetId="15" hidden="1">LEINFA!$B$5:$P$61</definedName>
    <definedName name="_xlnm._FilterDatabase" localSheetId="16" hidden="1">LEINNF!$B$5:$P$70</definedName>
    <definedName name="_xlnm._FilterDatabase" localSheetId="17" hidden="1">LEINSX!$B$5:$P$50</definedName>
    <definedName name="_xlnm._FilterDatabase" localSheetId="18" hidden="1">LELTVF!$B$5:$P$56</definedName>
    <definedName name="_xlnm._FilterDatabase" localSheetId="19" hidden="1">LEMIDF!$B$5:$P$90</definedName>
    <definedName name="_xlnm._FilterDatabase" localSheetId="20" hidden="1">LEMUCF!$B$5:$P$88</definedName>
    <definedName name="_xlnm._FilterDatabase" localSheetId="21" hidden="1">LENI50!$B$5:$P$70</definedName>
    <definedName name="_xlnm._FilterDatabase" localSheetId="22" hidden="1">'LET100'!$B$5:$P$121</definedName>
    <definedName name="_xlnm._FilterDatabase" localSheetId="23" hidden="1">LETAXP!$B$5:$P$75</definedName>
    <definedName name="_xlnm._FilterDatabase" localSheetId="24" hidden="1">LETF50!$B$5:$P$70</definedName>
    <definedName name="_xlnm._FilterDatabase" localSheetId="25" hidden="1">LETFSX!$B$5:$P$50</definedName>
    <definedName name="_xlnm._FilterDatabase" localSheetId="2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9" i="19" l="1"/>
  <c r="E88" i="19"/>
  <c r="E87" i="19"/>
  <c r="E86" i="19"/>
  <c r="E85" i="19"/>
  <c r="E84" i="19"/>
  <c r="E83" i="19"/>
  <c r="E82" i="19"/>
  <c r="E81" i="19"/>
  <c r="E80" i="19"/>
  <c r="D89" i="19"/>
  <c r="E115" i="12"/>
  <c r="E114" i="12"/>
  <c r="E113" i="12"/>
  <c r="E112" i="12"/>
  <c r="E111" i="12"/>
  <c r="E110" i="12"/>
  <c r="E109" i="12"/>
  <c r="E108" i="12"/>
  <c r="E107" i="12"/>
  <c r="E106" i="12"/>
  <c r="E105" i="12"/>
  <c r="E104" i="12"/>
  <c r="E103" i="12"/>
  <c r="E102" i="12"/>
  <c r="E101" i="12"/>
  <c r="E100" i="12"/>
  <c r="E99" i="12"/>
  <c r="E98" i="12"/>
  <c r="E97" i="12"/>
  <c r="E116" i="12"/>
  <c r="D116" i="12"/>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C112" i="11"/>
  <c r="D112" i="11"/>
</calcChain>
</file>

<file path=xl/sharedStrings.xml><?xml version="1.0" encoding="utf-8"?>
<sst xmlns="http://schemas.openxmlformats.org/spreadsheetml/2006/main" count="4773" uniqueCount="897">
  <si>
    <t>Name of the Instrument</t>
  </si>
  <si>
    <t>ISIN</t>
  </si>
  <si>
    <t>Quantity</t>
  </si>
  <si>
    <t>Market/Fair Value (Rounded, Rs. In Lacs)</t>
  </si>
  <si>
    <t>Rounded, % to Net Assets</t>
  </si>
  <si>
    <t>Industry / Rating</t>
  </si>
  <si>
    <t>Yield</t>
  </si>
  <si>
    <t>Monthly Portfolio Statement as on November 30,2023</t>
  </si>
  <si>
    <t>Index</t>
  </si>
  <si>
    <t>LIC MF ARBITRAGE FUND</t>
  </si>
  <si>
    <t>LIC MF BALANCED ADVANTAGE FUND</t>
  </si>
  <si>
    <t>LIC MF AGGRESSIVE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</si>
  <si>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</si>
  <si>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</si>
  <si>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</si>
  <si>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</si>
  <si>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</si>
  <si>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</si>
  <si>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</si>
  <si>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</si>
  <si>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</si>
  <si>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NEXT 50 INDEX FUND</t>
  </si>
  <si>
    <t>LIC MF NIFTY 100 ETF</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</si>
  <si>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</si>
  <si>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</si>
  <si>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</si>
  <si>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</si>
  <si>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</si>
  <si>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</si>
  <si>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</si>
  <si>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</si>
  <si>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</si>
  <si>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</si>
  <si>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</si>
  <si>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</si>
  <si>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</si>
  <si>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</si>
  <si>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</si>
  <si>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</si>
  <si>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</si>
  <si>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</si>
  <si>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</si>
  <si>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</si>
  <si>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</si>
  <si>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</si>
  <si>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</si>
  <si>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</si>
  <si>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</si>
  <si>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</si>
  <si>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</si>
  <si>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</si>
  <si>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</si>
  <si>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</si>
  <si>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</si>
  <si>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</si>
  <si>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</si>
  <si>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</si>
  <si>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</si>
  <si>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</si>
  <si>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</si>
  <si>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</si>
  <si>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</si>
  <si>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</si>
  <si>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</si>
  <si>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</si>
  <si>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</si>
  <si>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</si>
  <si>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</si>
  <si>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</si>
  <si>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</si>
  <si>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</si>
  <si>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</si>
  <si>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</si>
  <si>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</si>
  <si>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</si>
  <si>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</si>
  <si>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</si>
  <si>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Scheme</t>
  </si>
  <si>
    <t>INDEX</t>
  </si>
  <si>
    <t>Monthly Portfolio Statement as on November 30, 2023</t>
  </si>
  <si>
    <t>Scheme</t>
  </si>
  <si>
    <t>Scheme Name</t>
  </si>
  <si>
    <t>Debt Instruments</t>
  </si>
  <si>
    <t>(a)Listed / Awaiting listing on stock Exchanges</t>
  </si>
  <si>
    <t>SOVEREIGN</t>
  </si>
  <si>
    <t>7.26% Government of India</t>
  </si>
  <si>
    <t>IN0020220151</t>
  </si>
  <si>
    <t>IN0020220060</t>
  </si>
  <si>
    <t>8.0% HDFC Bank Ltd. **</t>
  </si>
  <si>
    <t>INE040A08807</t>
  </si>
  <si>
    <t>CRISIL AAA</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</si>
  <si>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</si>
  <si>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</si>
  <si>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</si>
  <si>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</si>
  <si>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</si>
  <si>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</si>
  <si>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</si>
  <si>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</si>
  <si>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</si>
  <si>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</si>
  <si>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</si>
  <si>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</si>
  <si>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7.1% Government of India</t>
  </si>
  <si>
    <t>IN0020220011</t>
  </si>
  <si>
    <t>7.4% National Bk for Agriculture &amp; Rural Dev. **</t>
  </si>
  <si>
    <t>INE261F08DO9</t>
  </si>
  <si>
    <t>ICRA AAA</t>
  </si>
  <si>
    <t>7.06% Government of India</t>
  </si>
  <si>
    <t>IN0020230010</t>
  </si>
  <si>
    <t>7.74% Power Finance Corporation Ltd. **</t>
  </si>
  <si>
    <t>INE134E08JI0</t>
  </si>
  <si>
    <t>5.63% Government of India</t>
  </si>
  <si>
    <t>IN0020210012</t>
  </si>
  <si>
    <t>Money Market Instruments</t>
  </si>
  <si>
    <t>CRISIL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</si>
  <si>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</si>
  <si>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</si>
  <si>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</si>
  <si>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</si>
  <si>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</si>
  <si>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</si>
  <si>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</si>
  <si>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</si>
  <si>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</si>
  <si>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</si>
  <si>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</si>
  <si>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</si>
  <si>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</si>
  <si>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</si>
  <si>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</si>
  <si>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</si>
  <si>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</si>
  <si>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</si>
  <si>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</si>
  <si>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</si>
  <si>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</si>
  <si>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</si>
  <si>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</si>
  <si>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</si>
  <si>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</si>
  <si>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</si>
  <si>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7.38% Government of India</t>
  </si>
  <si>
    <t>IN0020220037</t>
  </si>
  <si>
    <t>8.03% State Government of Karnataka</t>
  </si>
  <si>
    <t>IN1920170165</t>
  </si>
  <si>
    <t>8.49% NTPC Ltd. **</t>
  </si>
  <si>
    <t>INE733E07JP6</t>
  </si>
  <si>
    <t>Commercial Paper</t>
  </si>
  <si>
    <t>Ultratech Cement Ltd.</t>
  </si>
  <si>
    <t>7.5% National Bk for Agriculture &amp; Rural Dev. **</t>
  </si>
  <si>
    <t>INE261F08DT8</t>
  </si>
  <si>
    <t>7.57% REC Ltd. **</t>
  </si>
  <si>
    <t>INE020B08DU5</t>
  </si>
  <si>
    <t>Tata Capital Housing Finance Ltd. **</t>
  </si>
  <si>
    <t>INE033L14MN1</t>
  </si>
  <si>
    <t>8.3% Tata Capital Financial Services Ltd.</t>
  </si>
  <si>
    <t>INE306N07NL3</t>
  </si>
  <si>
    <t>Hindalco Industries Ltd.</t>
  </si>
  <si>
    <t>INE038A01020</t>
  </si>
  <si>
    <t>Non - Ferrous Metals</t>
  </si>
  <si>
    <t>Titan Company Ltd.</t>
  </si>
  <si>
    <t>INE280A01028</t>
  </si>
  <si>
    <t>Consumer Durables</t>
  </si>
  <si>
    <t>Pidilite Industries Ltd.</t>
  </si>
  <si>
    <t>INE318A01026</t>
  </si>
  <si>
    <t>Chemicals &amp; Petrochemicals</t>
  </si>
  <si>
    <t>Bank of Baroda</t>
  </si>
  <si>
    <t>INE028A01039</t>
  </si>
  <si>
    <t>Punjab National Bank</t>
  </si>
  <si>
    <t>INE160A01022</t>
  </si>
  <si>
    <t>Aditya Birla Capital Ltd.</t>
  </si>
  <si>
    <t>INE674K01013</t>
  </si>
  <si>
    <t>Finance</t>
  </si>
  <si>
    <t>Chambal Fertilizers &amp; Chemicals Ltd.</t>
  </si>
  <si>
    <t>INE085A01013</t>
  </si>
  <si>
    <t>Fertilizers &amp; Agrochemicals</t>
  </si>
  <si>
    <t>Trent Ltd.</t>
  </si>
  <si>
    <t>INE849A01020</t>
  </si>
  <si>
    <t>Retailing</t>
  </si>
  <si>
    <t>DLF Ltd.</t>
  </si>
  <si>
    <t>INE271C01023</t>
  </si>
  <si>
    <t>Realty</t>
  </si>
  <si>
    <t>Tata Motors Ltd.</t>
  </si>
  <si>
    <t>INE155A01022</t>
  </si>
  <si>
    <t>Vedanta Ltd.</t>
  </si>
  <si>
    <t>INE205A01025</t>
  </si>
  <si>
    <t>Diversified Metals</t>
  </si>
  <si>
    <t>Havells India Ltd.</t>
  </si>
  <si>
    <t>INE176B01034</t>
  </si>
  <si>
    <t>Aurobindo Pharma Ltd.</t>
  </si>
  <si>
    <t>INE406A01037</t>
  </si>
  <si>
    <t>Pharmaceuticals &amp; Biotechnology</t>
  </si>
  <si>
    <t>Petronet LNG Ltd.</t>
  </si>
  <si>
    <t>INE347G01014</t>
  </si>
  <si>
    <t>Gas</t>
  </si>
  <si>
    <t>Lupin Ltd.</t>
  </si>
  <si>
    <t>INE326A01037</t>
  </si>
  <si>
    <t>Zydus Lifesciences Ltd.</t>
  </si>
  <si>
    <t>INE010B01027</t>
  </si>
  <si>
    <t>Godrej Consumer Products Ltd.</t>
  </si>
  <si>
    <t>INE102D01028</t>
  </si>
  <si>
    <t>Personal Products</t>
  </si>
  <si>
    <t>Siemens Ltd.</t>
  </si>
  <si>
    <t>INE003A01024</t>
  </si>
  <si>
    <t>Electrical Equipment</t>
  </si>
  <si>
    <t>Grasim Industries Ltd.</t>
  </si>
  <si>
    <t>INE047A01021</t>
  </si>
  <si>
    <t>Cement &amp; Cement Products</t>
  </si>
  <si>
    <t>Delta Corp Ltd.</t>
  </si>
  <si>
    <t>INE124G01033</t>
  </si>
  <si>
    <t>Leisure Services</t>
  </si>
  <si>
    <t>Balrampur Chini Mills Ltd.</t>
  </si>
  <si>
    <t>INE119A01028</t>
  </si>
  <si>
    <t>Agricultural Food &amp; other Products</t>
  </si>
  <si>
    <t>Tata Power Company Ltd.</t>
  </si>
  <si>
    <t>INE245A01021</t>
  </si>
  <si>
    <t>Power</t>
  </si>
  <si>
    <t>Indian Energy Exchange Ltd.</t>
  </si>
  <si>
    <t>INE022Q01020</t>
  </si>
  <si>
    <t>Capital Markets</t>
  </si>
  <si>
    <t>Apollo Hospitals Enterprise Ltd.</t>
  </si>
  <si>
    <t>INE437A01024</t>
  </si>
  <si>
    <t>Healthcare Services</t>
  </si>
  <si>
    <t>Bharat Heavy Electricals Ltd.</t>
  </si>
  <si>
    <t>INE257A01026</t>
  </si>
  <si>
    <t>Tata Consumer Products Ltd.</t>
  </si>
  <si>
    <t>INE192A01025</t>
  </si>
  <si>
    <t>Container Corporation Of India Ltd.</t>
  </si>
  <si>
    <t>INE111A01025</t>
  </si>
  <si>
    <t>Transport Services</t>
  </si>
  <si>
    <t>Steel Authority of India Ltd.</t>
  </si>
  <si>
    <t>INE114A01011</t>
  </si>
  <si>
    <t>Ferrous Metals</t>
  </si>
  <si>
    <t>Tech Mahindra Ltd.</t>
  </si>
  <si>
    <t>INE669C01036</t>
  </si>
  <si>
    <t>Dr. Reddy's Laboratories Ltd.</t>
  </si>
  <si>
    <t>INE089A01023</t>
  </si>
  <si>
    <t>Piramal Enterprises Ltd.</t>
  </si>
  <si>
    <t>INE140A01024</t>
  </si>
  <si>
    <t>Dabur India Ltd.</t>
  </si>
  <si>
    <t>INE016A01026</t>
  </si>
  <si>
    <t>Tata Consultancy Services Ltd.</t>
  </si>
  <si>
    <t>INE467B01029</t>
  </si>
  <si>
    <t>Aarti Industries Ltd.</t>
  </si>
  <si>
    <t>INE769A01020</t>
  </si>
  <si>
    <t>Indus Towers Ltd.</t>
  </si>
  <si>
    <t>INE121J01017</t>
  </si>
  <si>
    <t>Telecom - Services</t>
  </si>
  <si>
    <t>Asian Paints Ltd.</t>
  </si>
  <si>
    <t>INE021A01026</t>
  </si>
  <si>
    <t>Hindustan Petroleum Corporation Ltd.</t>
  </si>
  <si>
    <t>INE094A01015</t>
  </si>
  <si>
    <t>Jindal Steel &amp; Power Ltd.</t>
  </si>
  <si>
    <t>INE749A01030</t>
  </si>
  <si>
    <t>LIC MF LIQUID FUND-DR PLN-GR</t>
  </si>
  <si>
    <t>INF767K01DN1</t>
  </si>
  <si>
    <t>Disclosure in Devrivtives</t>
  </si>
  <si>
    <t>Rounded,% TO Net Assets)</t>
  </si>
  <si>
    <t>Total</t>
  </si>
  <si>
    <t>State Bank of India</t>
  </si>
  <si>
    <t>INE062A01020</t>
  </si>
  <si>
    <t>ITC Ltd.</t>
  </si>
  <si>
    <t>INE154A01025</t>
  </si>
  <si>
    <t>Kotak Mahindra Bank Ltd.</t>
  </si>
  <si>
    <t>INE237A01028</t>
  </si>
  <si>
    <t>Axis Bank Ltd.</t>
  </si>
  <si>
    <t>INE238A01034</t>
  </si>
  <si>
    <t>Bajaj Finance Ltd.</t>
  </si>
  <si>
    <t>INE296A01024</t>
  </si>
  <si>
    <t>Eicher Motors Ltd.</t>
  </si>
  <si>
    <t>INE066A01021</t>
  </si>
  <si>
    <t>Maruti Suzuki India Ltd.</t>
  </si>
  <si>
    <t>INE585B01010</t>
  </si>
  <si>
    <t>HCL Technologies Ltd.</t>
  </si>
  <si>
    <t>INE860A01027</t>
  </si>
  <si>
    <t>Cipla Ltd.</t>
  </si>
  <si>
    <t>INE059A01026</t>
  </si>
  <si>
    <t>Mahanagar Gas Ltd.</t>
  </si>
  <si>
    <t>INE002S01010</t>
  </si>
  <si>
    <t>Sun Pharmaceutical Industries Ltd.</t>
  </si>
  <si>
    <t>INE044A01036</t>
  </si>
  <si>
    <t>Shriram Finance Ltd.</t>
  </si>
  <si>
    <t>INE721A01013</t>
  </si>
  <si>
    <t>Hero MotoCorp Ltd.</t>
  </si>
  <si>
    <t>INE158A01026</t>
  </si>
  <si>
    <t>SRF Ltd.</t>
  </si>
  <si>
    <t>INE647A01010</t>
  </si>
  <si>
    <t>Samvardhana Motherson International Ltd.</t>
  </si>
  <si>
    <t>INE775A01035</t>
  </si>
  <si>
    <t>Auto Components</t>
  </si>
  <si>
    <t>Crompton Greaves Cons Electrical Ltd.</t>
  </si>
  <si>
    <t>INE299U01018</t>
  </si>
  <si>
    <t>NTPC Ltd.</t>
  </si>
  <si>
    <t>INE733E01010</t>
  </si>
  <si>
    <t>Navin Fluorine International Ltd.</t>
  </si>
  <si>
    <t>INE048G01026</t>
  </si>
  <si>
    <t>Power Grid Corporation of India Ltd.</t>
  </si>
  <si>
    <t>INE752E01010</t>
  </si>
  <si>
    <t>Protean eGov Technologies Ltd.</t>
  </si>
  <si>
    <t>INE004A01022</t>
  </si>
  <si>
    <t>IT - Services</t>
  </si>
  <si>
    <t>Bajaj Auto Ltd.</t>
  </si>
  <si>
    <t>INE917I01010</t>
  </si>
  <si>
    <t>SBI Life Insurance Company Ltd.</t>
  </si>
  <si>
    <t>INE123W01016</t>
  </si>
  <si>
    <t>Insurance</t>
  </si>
  <si>
    <t>Muthoot Finance Ltd.</t>
  </si>
  <si>
    <t>INE414G01012</t>
  </si>
  <si>
    <t>APL Apollo Tubes Ltd.</t>
  </si>
  <si>
    <t>INE702C01027</t>
  </si>
  <si>
    <t>Industrial Products</t>
  </si>
  <si>
    <t>ICICI Prudential Life Insurance Co Ltd.</t>
  </si>
  <si>
    <t>INE726G01019</t>
  </si>
  <si>
    <t>Arvind Fashions Ltd.</t>
  </si>
  <si>
    <t>INE955V01021</t>
  </si>
  <si>
    <t>INE481G01011</t>
  </si>
  <si>
    <t>7.8% State Government of Tamil Nadu</t>
  </si>
  <si>
    <t>IN3120220097</t>
  </si>
  <si>
    <t>6.54% Government of India</t>
  </si>
  <si>
    <t>IN0020210244</t>
  </si>
  <si>
    <t>7.54% Government of India</t>
  </si>
  <si>
    <t>IN0020220029</t>
  </si>
  <si>
    <t>Equitas Small Finance Bank Ltd.</t>
  </si>
  <si>
    <t>INE063P01018</t>
  </si>
  <si>
    <t>Bharti Airtel Ltd.</t>
  </si>
  <si>
    <t>INE397D01024</t>
  </si>
  <si>
    <t>Zomato Ltd.</t>
  </si>
  <si>
    <t>INE758T01015</t>
  </si>
  <si>
    <t>Larsen &amp; Toubro Ltd.</t>
  </si>
  <si>
    <t>INE018A01030</t>
  </si>
  <si>
    <t>Construction</t>
  </si>
  <si>
    <t>Piramal Pharma Ltd.</t>
  </si>
  <si>
    <t>INE0DK501011</t>
  </si>
  <si>
    <t>The Federal Bank Ltd.</t>
  </si>
  <si>
    <t>INE171A01029</t>
  </si>
  <si>
    <t>Five Star Business Finance Ltd.</t>
  </si>
  <si>
    <t>INE128S01021</t>
  </si>
  <si>
    <t>TD Power Systems Ltd.</t>
  </si>
  <si>
    <t>INE419M01027</t>
  </si>
  <si>
    <t>Chalet Hotels Ltd.</t>
  </si>
  <si>
    <t>INE427F01016</t>
  </si>
  <si>
    <t>Transport Corporation Of India Ltd.</t>
  </si>
  <si>
    <t>INE688A01022</t>
  </si>
  <si>
    <t>Jubilant Foodworks Ltd.</t>
  </si>
  <si>
    <t>INE797F01020</t>
  </si>
  <si>
    <t>Syrma Sgs Technology Ltd.</t>
  </si>
  <si>
    <t>INE0DYJ01015</t>
  </si>
  <si>
    <t>Industrial Manufacturing</t>
  </si>
  <si>
    <t>Bharat Forge Ltd.</t>
  </si>
  <si>
    <t>INE465A01025</t>
  </si>
  <si>
    <t>Sundram Fasteners Ltd.</t>
  </si>
  <si>
    <t>INE387A01021</t>
  </si>
  <si>
    <t>Birla Corporation Ltd.</t>
  </si>
  <si>
    <t>INE340A01012</t>
  </si>
  <si>
    <t>CIE Automotive India Ltd.</t>
  </si>
  <si>
    <t>INE536H01010</t>
  </si>
  <si>
    <t>Coforge Ltd.</t>
  </si>
  <si>
    <t>INE591G01017</t>
  </si>
  <si>
    <t>KEI Industries Ltd.</t>
  </si>
  <si>
    <t>INE878B01027</t>
  </si>
  <si>
    <t>Power Finance Corporation Ltd.</t>
  </si>
  <si>
    <t>INE134E01011</t>
  </si>
  <si>
    <t>The Ramco Cements Ltd.</t>
  </si>
  <si>
    <t>INE331A01037</t>
  </si>
  <si>
    <t>BSE Ltd.</t>
  </si>
  <si>
    <t>INE118H01025</t>
  </si>
  <si>
    <t>Aditya Birla Fashion and Retail Ltd.</t>
  </si>
  <si>
    <t>INE647O01011</t>
  </si>
  <si>
    <t>6.1% Government of India</t>
  </si>
  <si>
    <t>IN0020210095</t>
  </si>
  <si>
    <t>7.73% State Government of Karnataka</t>
  </si>
  <si>
    <t>IN1920230084</t>
  </si>
  <si>
    <t>7.725% Larsen &amp; Toubro Ltd.</t>
  </si>
  <si>
    <t>INE018A08BE9</t>
  </si>
  <si>
    <t>Creditaccess Grameen Ltd.</t>
  </si>
  <si>
    <t>INE741K01010</t>
  </si>
  <si>
    <t>L&amp;T Finance Holdings Ltd.</t>
  </si>
  <si>
    <t>INE498L01015</t>
  </si>
  <si>
    <t>360 One Wam Ltd.</t>
  </si>
  <si>
    <t>INE466L01038</t>
  </si>
  <si>
    <t>DCB Bank Ltd.</t>
  </si>
  <si>
    <t>INE503A01015</t>
  </si>
  <si>
    <t>CSB Bank Ltd.</t>
  </si>
  <si>
    <t>INE679A01013</t>
  </si>
  <si>
    <t>Aavas Financiers Ltd.</t>
  </si>
  <si>
    <t>INE216P01012</t>
  </si>
  <si>
    <t>MAS Financial Services Ltd.</t>
  </si>
  <si>
    <t>INE348L01012</t>
  </si>
  <si>
    <t>Karur Vysya Bank Ltd.</t>
  </si>
  <si>
    <t>INE036D01028</t>
  </si>
  <si>
    <t>SBI Cards &amp; Payment Services Ltd.</t>
  </si>
  <si>
    <t>INE018E01016</t>
  </si>
  <si>
    <t>Indian Renewable Energy Dev Agency Ltd.</t>
  </si>
  <si>
    <t>INE202E01016</t>
  </si>
  <si>
    <t>Gokaldas Exports Ltd.</t>
  </si>
  <si>
    <t>INE887G01027</t>
  </si>
  <si>
    <t>Textiles &amp; Apparels</t>
  </si>
  <si>
    <t>Pitti Engineering Ltd.</t>
  </si>
  <si>
    <t>INE450D01021</t>
  </si>
  <si>
    <t>Elecon Engineering Company Ltd.</t>
  </si>
  <si>
    <t>INE205B01023</t>
  </si>
  <si>
    <t>Divgi Torqtransfer Systems Ltd.</t>
  </si>
  <si>
    <t>INE753U01022</t>
  </si>
  <si>
    <t>Alkem Laboratories Ltd.</t>
  </si>
  <si>
    <t>INE540L01014</t>
  </si>
  <si>
    <t>Hindware Home Innovation Ltd.</t>
  </si>
  <si>
    <t>INE05AN01011</t>
  </si>
  <si>
    <t>Coromandel International Ltd.</t>
  </si>
  <si>
    <t>INE169A01031</t>
  </si>
  <si>
    <t>Somany Ceramics Ltd.</t>
  </si>
  <si>
    <t>INE355A01028</t>
  </si>
  <si>
    <t>P I INDUSTRIES LIMITED</t>
  </si>
  <si>
    <t>INE603J01030</t>
  </si>
  <si>
    <t>Cyient Ltd.</t>
  </si>
  <si>
    <t>INE136B01020</t>
  </si>
  <si>
    <t>Britannia Industries Ltd.</t>
  </si>
  <si>
    <t>INE216A01030</t>
  </si>
  <si>
    <t>Kennametal India Ltd.</t>
  </si>
  <si>
    <t>INE717A01029</t>
  </si>
  <si>
    <t>Motherson Sumi Wiring India Ltd.</t>
  </si>
  <si>
    <t>INE0FS801015</t>
  </si>
  <si>
    <t>Kansai Nerolac Paints Ltd.</t>
  </si>
  <si>
    <t>INE531A01024</t>
  </si>
  <si>
    <t>Torrent Pharmaceuticals Ltd.</t>
  </si>
  <si>
    <t>INE685A01028</t>
  </si>
  <si>
    <t>Bharat Electronics Ltd.</t>
  </si>
  <si>
    <t>INE263A01024</t>
  </si>
  <si>
    <t>Aerospace &amp; Defense</t>
  </si>
  <si>
    <t>NHPC Ltd.</t>
  </si>
  <si>
    <t>INE848E01016</t>
  </si>
  <si>
    <t>Carborundum Universal Ltd.</t>
  </si>
  <si>
    <t>INE120A01034</t>
  </si>
  <si>
    <t>Divi's Laboratories Ltd.</t>
  </si>
  <si>
    <t>INE361B01024</t>
  </si>
  <si>
    <t>Sanofi India Ltd.</t>
  </si>
  <si>
    <t>INE058A01010</t>
  </si>
  <si>
    <t>BEML Ltd.</t>
  </si>
  <si>
    <t>INE258A01016</t>
  </si>
  <si>
    <t>Agricultural, Commercial &amp; Construction Vehicles</t>
  </si>
  <si>
    <t>Akzo Nobel India Ltd.</t>
  </si>
  <si>
    <t>INE133A01011</t>
  </si>
  <si>
    <t>PCBL Ltd.</t>
  </si>
  <si>
    <t>INE602A01031</t>
  </si>
  <si>
    <t>Torrent Power Ltd.</t>
  </si>
  <si>
    <t>INE813H01021</t>
  </si>
  <si>
    <t>Bajaj Consumer Care Ltd.</t>
  </si>
  <si>
    <t>INE933K01021</t>
  </si>
  <si>
    <t>Hindustan Zinc Ltd.</t>
  </si>
  <si>
    <t>INE267A01025</t>
  </si>
  <si>
    <t>Colgate Palmolive (India) Ltd.</t>
  </si>
  <si>
    <t>INE259A01022</t>
  </si>
  <si>
    <t>NLC India Ltd.</t>
  </si>
  <si>
    <t>INE589A01014</t>
  </si>
  <si>
    <t>Artemis Medicare Services Ltd.</t>
  </si>
  <si>
    <t>INE025R01021</t>
  </si>
  <si>
    <t>JB Chemicals &amp; Pharmaceuticals Ltd.</t>
  </si>
  <si>
    <t>INE572A01036</t>
  </si>
  <si>
    <t>Abbott India Ltd.</t>
  </si>
  <si>
    <t>INE358A01014</t>
  </si>
  <si>
    <t>IPCA Laboratories Ltd.</t>
  </si>
  <si>
    <t>INE571A01038</t>
  </si>
  <si>
    <t>Metropolis Healthcare Ltd.</t>
  </si>
  <si>
    <t>INE112L01020</t>
  </si>
  <si>
    <t>Global Health Ltd.</t>
  </si>
  <si>
    <t>INE474Q01031</t>
  </si>
  <si>
    <t>Syngene International Ltd.</t>
  </si>
  <si>
    <t>INE398R01022</t>
  </si>
  <si>
    <t>Laurus Labs Ltd.</t>
  </si>
  <si>
    <t>INE947Q01028</t>
  </si>
  <si>
    <t>UNO Minda Ltd.</t>
  </si>
  <si>
    <t>INE405E01023</t>
  </si>
  <si>
    <t>Dalmia Bharat Ltd.</t>
  </si>
  <si>
    <t>INE00R701025</t>
  </si>
  <si>
    <t>TVS Motor Company Ltd.</t>
  </si>
  <si>
    <t>INE494B01023</t>
  </si>
  <si>
    <t>Oberoi Realty Ltd.</t>
  </si>
  <si>
    <t>INE093I01010</t>
  </si>
  <si>
    <t>Ashok Leyland Ltd.</t>
  </si>
  <si>
    <t>INE208A01029</t>
  </si>
  <si>
    <t>Balkrishna Industries Ltd.</t>
  </si>
  <si>
    <t>INE787D01026</t>
  </si>
  <si>
    <t>Astral Ltd.</t>
  </si>
  <si>
    <t>INE006I01046</t>
  </si>
  <si>
    <t>Endurance Technologies Ltd.</t>
  </si>
  <si>
    <t>INE913H01037</t>
  </si>
  <si>
    <t>Schaeffler India Ltd.</t>
  </si>
  <si>
    <t>INE513A01022</t>
  </si>
  <si>
    <t>The Indian Hotels Company Ltd.</t>
  </si>
  <si>
    <t>INE053A01029</t>
  </si>
  <si>
    <t>Sumitomo Chemical India Ltd.</t>
  </si>
  <si>
    <t>INE258G01013</t>
  </si>
  <si>
    <t>Info Edge (India) Ltd.</t>
  </si>
  <si>
    <t>INE663F01024</t>
  </si>
  <si>
    <t>K.P.R. Mill Ltd.</t>
  </si>
  <si>
    <t>INE930H01031</t>
  </si>
  <si>
    <t>Voltas Ltd.</t>
  </si>
  <si>
    <t>INE226A01021</t>
  </si>
  <si>
    <t>Cholamandalam Investment &amp; Fin Co Ltd.</t>
  </si>
  <si>
    <t>INE121A01024</t>
  </si>
  <si>
    <t>Metro Brands Ltd.</t>
  </si>
  <si>
    <t>INE317I01021</t>
  </si>
  <si>
    <t>Supreme Industries Ltd.</t>
  </si>
  <si>
    <t>INE195A01028</t>
  </si>
  <si>
    <t>3M India Ltd.</t>
  </si>
  <si>
    <t>INE470A01017</t>
  </si>
  <si>
    <t>Diversified</t>
  </si>
  <si>
    <t>Polycab India Ltd.</t>
  </si>
  <si>
    <t>INE455K01017</t>
  </si>
  <si>
    <t>Whirlpool of India Ltd.</t>
  </si>
  <si>
    <t>INE716A01013</t>
  </si>
  <si>
    <t>Apollo Tyres Ltd.</t>
  </si>
  <si>
    <t>INE438A01022</t>
  </si>
  <si>
    <t>REC Ltd.</t>
  </si>
  <si>
    <t>INE020B01018</t>
  </si>
  <si>
    <t>Tata Elxsi Ltd.</t>
  </si>
  <si>
    <t>INE670A01012</t>
  </si>
  <si>
    <t>Sai Silk (Kalamandir) Ltd.</t>
  </si>
  <si>
    <t>INE438K01021</t>
  </si>
  <si>
    <t>Suzlon Energy Ltd.</t>
  </si>
  <si>
    <t>INE040H01021</t>
  </si>
  <si>
    <t>Honeywell Automation India Ltd.</t>
  </si>
  <si>
    <t>INE671A01010</t>
  </si>
  <si>
    <t>ACC Ltd.</t>
  </si>
  <si>
    <t>INE012A01025</t>
  </si>
  <si>
    <t>Tata Steel Ltd.</t>
  </si>
  <si>
    <t>INE081A01020</t>
  </si>
  <si>
    <t>Canara Bank</t>
  </si>
  <si>
    <t>INE476A01014</t>
  </si>
  <si>
    <t>Godrej Agrovet Ltd.</t>
  </si>
  <si>
    <t>INE850D01014</t>
  </si>
  <si>
    <t>EIH Ltd.</t>
  </si>
  <si>
    <t>INE230A01023</t>
  </si>
  <si>
    <t>Bharat Dynamics Ltd.</t>
  </si>
  <si>
    <t>INE171Z01018</t>
  </si>
  <si>
    <t>Kajaria Ceramics Ltd.</t>
  </si>
  <si>
    <t>INE217B01036</t>
  </si>
  <si>
    <t>Mphasis Ltd.</t>
  </si>
  <si>
    <t>INE356A01018</t>
  </si>
  <si>
    <t>Mahindra &amp; Mahindra Financial Serv Ltd.</t>
  </si>
  <si>
    <t>INE774D01024</t>
  </si>
  <si>
    <t>Avenue Supermarts Ltd.</t>
  </si>
  <si>
    <t>INE192R01011</t>
  </si>
  <si>
    <t>L&amp;T Technology Services Ltd.</t>
  </si>
  <si>
    <t>INE010V01017</t>
  </si>
  <si>
    <t>Oracle Financial Services Software Ltd.</t>
  </si>
  <si>
    <t>INE881D01027</t>
  </si>
  <si>
    <t>Gabriel India Ltd.</t>
  </si>
  <si>
    <t>INE524A01029</t>
  </si>
  <si>
    <t>PVR Inox Ltd.</t>
  </si>
  <si>
    <t>INE191H01014</t>
  </si>
  <si>
    <t>Entertainment</t>
  </si>
  <si>
    <t>InterGlobe Aviation Ltd.</t>
  </si>
  <si>
    <t>INE646L01027</t>
  </si>
  <si>
    <t>TCI Express Ltd.</t>
  </si>
  <si>
    <t>INE586V01016</t>
  </si>
  <si>
    <t>TVS Holdings Ltd.</t>
  </si>
  <si>
    <t>INE105A01035</t>
  </si>
  <si>
    <t>CCL Products (India) Ltd.</t>
  </si>
  <si>
    <t>INE421D01022</t>
  </si>
  <si>
    <t>Elgi Equipments Ltd.</t>
  </si>
  <si>
    <t>INE285A01027</t>
  </si>
  <si>
    <t>Campus Activewear Ltd.</t>
  </si>
  <si>
    <t>INE278Y01022</t>
  </si>
  <si>
    <t>Kirloskar Oil Engines Ltd.</t>
  </si>
  <si>
    <t>INE146L01010</t>
  </si>
  <si>
    <t>Emami Ltd.</t>
  </si>
  <si>
    <t>INE548C01032</t>
  </si>
  <si>
    <t>Apar Industries Ltd.</t>
  </si>
  <si>
    <t>INE372A01015</t>
  </si>
  <si>
    <t>Wendt India Ltd.</t>
  </si>
  <si>
    <t>INE274C01019</t>
  </si>
  <si>
    <t>ION Exchange India Ltd.</t>
  </si>
  <si>
    <t>INE570A01022</t>
  </si>
  <si>
    <t>Alicon Castalloy Ltd.</t>
  </si>
  <si>
    <t>INE062D01024</t>
  </si>
  <si>
    <t>GMM Pfaudler Ltd.</t>
  </si>
  <si>
    <t>INE541A01023</t>
  </si>
  <si>
    <t>VA Tech Wabag Ltd.</t>
  </si>
  <si>
    <t>INE956G01038</t>
  </si>
  <si>
    <t>Other Utilities</t>
  </si>
  <si>
    <t>Sundaram Clayton Ltd. #</t>
  </si>
  <si>
    <t>INE0Q3R01026</t>
  </si>
  <si>
    <t>Disa India Ltd.</t>
  </si>
  <si>
    <t>INE131C01011</t>
  </si>
  <si>
    <t>5.5% Britannia Industries Ltd. **</t>
  </si>
  <si>
    <t>INE216A08027</t>
  </si>
  <si>
    <t>$0.00%</t>
  </si>
  <si>
    <t>$ Less Than 0.01% of Net Asset Value</t>
  </si>
  <si>
    <t>Garware Hi-Tech Films Ltd.</t>
  </si>
  <si>
    <t>INE291A01017</t>
  </si>
  <si>
    <t>Grindwell Norton Ltd.</t>
  </si>
  <si>
    <t>INE536A01023</t>
  </si>
  <si>
    <t>KSB Ltd.</t>
  </si>
  <si>
    <t>INE999A01015</t>
  </si>
  <si>
    <t>Lemon Tree Hotels Ltd.</t>
  </si>
  <si>
    <t>INE970X01018</t>
  </si>
  <si>
    <t>Blue Star Ltd.</t>
  </si>
  <si>
    <t>INE472A01039</t>
  </si>
  <si>
    <t>Hitachi Energy India Ltd.</t>
  </si>
  <si>
    <t>INE07Y701011</t>
  </si>
  <si>
    <t>Ratnamani Metals &amp; Tubes Ltd.</t>
  </si>
  <si>
    <t>INE703B01027</t>
  </si>
  <si>
    <t>Avalon Technologies Ltd.</t>
  </si>
  <si>
    <t>INE0LCL01028</t>
  </si>
  <si>
    <t>Texmaco Rail &amp; Engineering Ltd.</t>
  </si>
  <si>
    <t>INE621L01012</t>
  </si>
  <si>
    <t>Timken India Ltd.</t>
  </si>
  <si>
    <t>INE325A01013</t>
  </si>
  <si>
    <t>Bharat Bijlee Ltd.</t>
  </si>
  <si>
    <t>INE464A01028</t>
  </si>
  <si>
    <t>Carysil Ltd.</t>
  </si>
  <si>
    <t>INE482D01024</t>
  </si>
  <si>
    <t>Greenpanel Industries Ltd.</t>
  </si>
  <si>
    <t>INE08ZM01014</t>
  </si>
  <si>
    <t>Huhtamaki India Ltd.</t>
  </si>
  <si>
    <t>INE275B01026</t>
  </si>
  <si>
    <t>Galaxy Surfactants Ltd.</t>
  </si>
  <si>
    <t>INE600K01018</t>
  </si>
  <si>
    <t>Birlasoft Ltd.</t>
  </si>
  <si>
    <t>INE836A01035</t>
  </si>
  <si>
    <t>Bajaj Electricals Ltd.</t>
  </si>
  <si>
    <t>INE193E01025</t>
  </si>
  <si>
    <t>Century Plyboards (India) Ltd.</t>
  </si>
  <si>
    <t>INE348B01021</t>
  </si>
  <si>
    <t>Deepak Nitrite Ltd.</t>
  </si>
  <si>
    <t>INE288B01029</t>
  </si>
  <si>
    <t>EID Parry India Ltd.</t>
  </si>
  <si>
    <t>INE126A01031</t>
  </si>
  <si>
    <t>Cera Sanitaryware Ltd.</t>
  </si>
  <si>
    <t>INE739E01017</t>
  </si>
  <si>
    <t>IDFC First Bank Ltd.</t>
  </si>
  <si>
    <t>INE092T01019</t>
  </si>
  <si>
    <t>Sheela Foam Ltd.</t>
  </si>
  <si>
    <t>INE916U01025</t>
  </si>
  <si>
    <t>PNC Infratech Ltd.</t>
  </si>
  <si>
    <t>INE195J01029</t>
  </si>
  <si>
    <t>Zaggle Prepaid Ocean Service</t>
  </si>
  <si>
    <t>INE07K301024</t>
  </si>
  <si>
    <t>Orient Electric Ltd.</t>
  </si>
  <si>
    <t>INE142Z01019</t>
  </si>
  <si>
    <t>SP Apparels Ltd.</t>
  </si>
  <si>
    <t>INE212I01016</t>
  </si>
  <si>
    <t>Bikaji Foods International Ltd.</t>
  </si>
  <si>
    <t>INE00E101023</t>
  </si>
  <si>
    <t>Shoppers Stop Ltd.</t>
  </si>
  <si>
    <t>INE498B01024</t>
  </si>
  <si>
    <t>Bajel Projects Ltd. #</t>
  </si>
  <si>
    <t>LIC Mutual Fund</t>
  </si>
  <si>
    <t>INF397L01554</t>
  </si>
  <si>
    <t>Bajaj Finserv Ltd.</t>
  </si>
  <si>
    <t>INE918I01026</t>
  </si>
  <si>
    <t>Bosch Ltd.</t>
  </si>
  <si>
    <t>INE323A01026</t>
  </si>
  <si>
    <t>Hindustan Aeronautics Ltd.</t>
  </si>
  <si>
    <t>INE066F01020</t>
  </si>
  <si>
    <t>Cummins India Ltd.</t>
  </si>
  <si>
    <t>INE298A01020</t>
  </si>
  <si>
    <t>Blue Dart Express Ltd.</t>
  </si>
  <si>
    <t>INE233B01017</t>
  </si>
  <si>
    <t>Ashoka Buildcon Ltd.</t>
  </si>
  <si>
    <t>INE442H01029</t>
  </si>
  <si>
    <t>Gujarat State Petronet Ltd.</t>
  </si>
  <si>
    <t>INE246F01010</t>
  </si>
  <si>
    <t>Foseco India Ltd.</t>
  </si>
  <si>
    <t>INE519A01011</t>
  </si>
  <si>
    <t>Kirloskar Pneumatic Co.Ltd.</t>
  </si>
  <si>
    <t>INE811A01020</t>
  </si>
  <si>
    <t>Kirloskar Brothers Ltd.</t>
  </si>
  <si>
    <t>INE732A01036</t>
  </si>
  <si>
    <t>IndusInd Bank Ltd.</t>
  </si>
  <si>
    <t>INE095A01012</t>
  </si>
  <si>
    <t>Coal India Ltd.</t>
  </si>
  <si>
    <t>INE522F01014</t>
  </si>
  <si>
    <t>Consumable Fuels</t>
  </si>
  <si>
    <t>Adani Enterprises Ltd.</t>
  </si>
  <si>
    <t>INE423A01024</t>
  </si>
  <si>
    <t>Metals &amp; Minerals Trading</t>
  </si>
  <si>
    <t>Oil &amp; Natural Gas Corporation Ltd.</t>
  </si>
  <si>
    <t>INE213A01029</t>
  </si>
  <si>
    <t>Oil</t>
  </si>
  <si>
    <t>HDFC Life Insurance Company Ltd.</t>
  </si>
  <si>
    <t>INE795G01014</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</si>
  <si>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</si>
  <si>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</si>
  <si>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</si>
  <si>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</si>
  <si>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</si>
  <si>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</si>
  <si>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</si>
  <si>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</si>
  <si>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</si>
  <si>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</si>
  <si>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</si>
  <si>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</si>
  <si>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</si>
  <si>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</si>
  <si>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</si>
  <si>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</si>
  <si>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</si>
  <si>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</si>
  <si>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</si>
  <si>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</si>
  <si>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Amber Enterprises India Ltd.</t>
  </si>
  <si>
    <t>INE371P01015</t>
  </si>
  <si>
    <t>Vinati Organics Ltd.</t>
  </si>
  <si>
    <t>INE410B01037</t>
  </si>
  <si>
    <t>Cyient DLM Ltd.</t>
  </si>
  <si>
    <t>INE055S01018</t>
  </si>
  <si>
    <t>JSW Infrastructure Ltd.</t>
  </si>
  <si>
    <t>INE880J01026</t>
  </si>
  <si>
    <t>Sundaram Finance Ltd.</t>
  </si>
  <si>
    <t>INE660A01013</t>
  </si>
  <si>
    <t>Gujarat Gas Ltd.</t>
  </si>
  <si>
    <t>INE844O01030</t>
  </si>
  <si>
    <t>Saregama India Ltd.</t>
  </si>
  <si>
    <t>INE979A01025</t>
  </si>
  <si>
    <t>MM Forgings Ltd.</t>
  </si>
  <si>
    <t>INE227C01017</t>
  </si>
  <si>
    <t>Digidrive Distributors Ltd. #</t>
  </si>
  <si>
    <t>INE0PSC01016</t>
  </si>
  <si>
    <t>Indian Oil Corporation Ltd.</t>
  </si>
  <si>
    <t>INE242A01010</t>
  </si>
  <si>
    <t>ICICI Lombard General Insurance Co. Ltd.</t>
  </si>
  <si>
    <t>INE765G01017</t>
  </si>
  <si>
    <t>Shree Cement Ltd.</t>
  </si>
  <si>
    <t>INE070A01015</t>
  </si>
  <si>
    <t>GAIL (India) Ltd.</t>
  </si>
  <si>
    <t>INE129A01019</t>
  </si>
  <si>
    <t>Ambuja Cements Ltd.</t>
  </si>
  <si>
    <t>INE079A01024</t>
  </si>
  <si>
    <t>Marico Ltd.</t>
  </si>
  <si>
    <t>INE196A01026</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</si>
  <si>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</si>
  <si>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</si>
  <si>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</si>
  <si>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</si>
  <si>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</si>
  <si>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</si>
  <si>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</si>
  <si>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</si>
  <si>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</si>
  <si>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</si>
  <si>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</si>
  <si>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</si>
  <si>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</si>
  <si>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</si>
  <si>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Life Insurance Corporation of India</t>
  </si>
  <si>
    <t>INE0J1Y01017</t>
  </si>
  <si>
    <t>Procter &amp; Gamble Hygiene&amp;HealthCare Ltd.</t>
  </si>
  <si>
    <t>INE179A01014</t>
  </si>
  <si>
    <t>Adani Wilmar Ltd.</t>
  </si>
  <si>
    <t>INE699H01024</t>
  </si>
  <si>
    <t>Tata Motors Ltd (DVR)</t>
  </si>
  <si>
    <t>IN9155A01020</t>
  </si>
  <si>
    <t>KPIT Technologies Ltd.</t>
  </si>
  <si>
    <t>INE04I401011</t>
  </si>
  <si>
    <t>Craftsman Automation Ltd.</t>
  </si>
  <si>
    <t>INE00LO01017</t>
  </si>
  <si>
    <t>Page Industries Ltd.</t>
  </si>
  <si>
    <t>INE761H01022</t>
  </si>
  <si>
    <t>Safari Industries India Ltd.</t>
  </si>
  <si>
    <t>INE429E01023</t>
  </si>
  <si>
    <t>MRS Bectors Food Specialities Ltd.</t>
  </si>
  <si>
    <t>INE495P01012</t>
  </si>
  <si>
    <t>Thermax Ltd.</t>
  </si>
  <si>
    <t>INE152A01029</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</si>
  <si>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</si>
  <si>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</si>
  <si>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</si>
  <si>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</si>
  <si>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</si>
  <si>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</si>
  <si>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</si>
  <si>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</si>
  <si>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</si>
  <si>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</si>
  <si>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Raymond Ltd.</t>
  </si>
  <si>
    <t>INE301A01014</t>
  </si>
  <si>
    <t>Bharti Airtel Ltd. PARTLY PAID UP FV 1.25</t>
  </si>
  <si>
    <t>IN9397D01014</t>
  </si>
  <si>
    <t>5.74% Government of India</t>
  </si>
  <si>
    <t>IN0020210186</t>
  </si>
  <si>
    <t>INE0KQN01018</t>
  </si>
  <si>
    <t>Riskometer</t>
  </si>
  <si>
    <t>Low</t>
  </si>
  <si>
    <t>The product is suitable for investors who are seeking*</t>
  </si>
  <si>
    <t>Riskometer - Scheme</t>
  </si>
  <si>
    <t>First Tier Benchmark</t>
  </si>
  <si>
    <t>Riskometer - First Tier Benchmark</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</si>
  <si>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</si>
  <si>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</si>
  <si>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</si>
  <si>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•Risk - Moderate</t>
  </si>
  <si>
    <t>LIC MF ELSS TAX SAVER ( FORMERLY LIC MF ELSS )</t>
  </si>
  <si>
    <t>Very High</t>
  </si>
  <si>
    <t>Moderately High</t>
  </si>
  <si>
    <t>High</t>
  </si>
  <si>
    <t>LIC MF AGGRESSIVE HYBRID FUND (FORMERLY LIC MF EQUITY HYBRID FUND)</t>
  </si>
  <si>
    <t>LIC MF DIVIDEND YIELD FUND (FORMERLY IDBI DIVIDEND YIELD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</si>
  <si>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</si>
  <si>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</si>
  <si>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</si>
  <si>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</si>
  <si>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</si>
  <si>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</si>
  <si>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LONG TERM VALUE FUND (FORMERLY IDBI LONG TERM VALUE FUND)</t>
  </si>
  <si>
    <t>LIC MF NIFTY NEXT 50 INDEX FUND (FORMERLY IDBI NIFTY NEXT 50 INDEX FUND)</t>
  </si>
  <si>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</si>
  <si>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</si>
  <si>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</si>
  <si>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</si>
  <si>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</si>
  <si>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</si>
  <si>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</si>
  <si>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</si>
  <si>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</si>
  <si>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</si>
  <si>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</si>
  <si>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</si>
  <si>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</si>
  <si>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</si>
  <si>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</si>
  <si>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</si>
  <si>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</si>
  <si>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</si>
  <si>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</si>
  <si>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</si>
  <si>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</si>
  <si>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</si>
  <si>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</si>
  <si>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</si>
  <si>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</si>
  <si>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</si>
  <si>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</si>
  <si>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</si>
  <si>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</si>
  <si>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</si>
  <si>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</si>
  <si>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</si>
  <si>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</si>
  <si>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</si>
  <si>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</si>
  <si>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</si>
  <si>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</si>
  <si>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</si>
  <si>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</si>
  <si>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</si>
  <si>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</si>
  <si>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</si>
  <si>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</si>
  <si>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</si>
  <si>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</si>
  <si>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</si>
  <si>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</si>
  <si>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</si>
  <si>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</si>
  <si>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</si>
  <si>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</si>
  <si>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</si>
  <si>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</si>
  <si>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</si>
  <si>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</si>
  <si>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</si>
  <si>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</si>
  <si>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</si>
  <si>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</si>
  <si>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</si>
  <si>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</si>
  <si>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</si>
  <si>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</si>
  <si>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</si>
  <si>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</si>
  <si>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</si>
  <si>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</si>
  <si>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</si>
  <si>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</si>
  <si>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</si>
  <si>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</si>
  <si>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</si>
  <si>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</si>
  <si>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</si>
  <si>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</si>
  <si>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</si>
  <si>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</si>
  <si>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</si>
  <si>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</si>
  <si>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</si>
  <si>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</si>
  <si>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</si>
  <si>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</si>
  <si>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Total percentage of existing assets hedge through futures is 68.36%.</t>
  </si>
  <si>
    <t>Total outstanding position(as at 30 November 2023 ) in Derivative Instruments(Gross National) 2084.63 lacs.</t>
  </si>
  <si>
    <t>Total percentage of existing assets hedge through futures is 13.05%.</t>
  </si>
  <si>
    <t>Total outstanding position(as at 30 November 2023 ) in Derivative Instruments(Gross National) 12682.08 lacs.</t>
  </si>
  <si>
    <t>Total outstanding position(as at 30 November 2023 ) in Derivative Instruments(Gross National) 293.20 lacs.</t>
  </si>
  <si>
    <t>Total percentage of existing assets hedge through futures is 28.56 %.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</si>
</sst>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4" fontId="2" fillId="0" borderId="0" xfId="0" applyNumberFormat="1" applyFont="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114</xdr:row>
      <xdr:rowOff>66675</xdr:rowOff>
    </xdr:from>
    <xdr:to>
      <xdr:col>4</xdr:col>
      <xdr:colOff>1882775</xdr:colOff>
      <xdr:row>117</xdr:row>
      <xdr:rowOff>292100</xdr:rowOff>
    </xdr:to>
    <xdr:pic>
      <xdr:nvPicPr>
        <xdr:cNvPr id="2" name="Picture 1">
          <a:extLst>
            <a:ext uri="{FF2B5EF4-FFF2-40B4-BE49-F238E27FC236}">
              <a16:creationId xmlns:a16="http://schemas.microsoft.com/office/drawing/2014/main" id="{B2365A75-2FC0-41F3-81B1-ACD9E60294B2}"/>
            </a:ext>
          </a:extLst>
        </xdr:cNvPr>
        <xdr:cNvPicPr>
          <a:picLocks noChangeAspect="1"/>
        </xdr:cNvPicPr>
      </xdr:nvPicPr>
      <xdr:blipFill>
        <a:blip xmlns:r="http://schemas.openxmlformats.org/officeDocument/2006/relationships" r:embed="rId1"/>
        <a:stretch>
          <a:fillRect/>
        </a:stretch>
      </xdr:blipFill>
      <xdr:spPr>
        <a:xfrm>
          <a:off x="7658100" y="22920325"/>
          <a:ext cx="1844675" cy="1654175"/>
        </a:xfrm>
        <a:prstGeom prst="rect">
          <a:avLst/>
        </a:prstGeom>
      </xdr:spPr>
    </xdr:pic>
    <xdr:clientData/>
  </xdr:twoCellAnchor>
  <xdr:twoCellAnchor editAs="oneCell">
    <xdr:from>
      <xdr:col>2</xdr:col>
      <xdr:colOff>31750</xdr:colOff>
      <xdr:row>114</xdr:row>
      <xdr:rowOff>34925</xdr:rowOff>
    </xdr:from>
    <xdr:to>
      <xdr:col>2</xdr:col>
      <xdr:colOff>1787237</xdr:colOff>
      <xdr:row>117</xdr:row>
      <xdr:rowOff>317500</xdr:rowOff>
    </xdr:to>
    <xdr:pic>
      <xdr:nvPicPr>
        <xdr:cNvPr id="3" name="Picture 2">
          <a:extLst>
            <a:ext uri="{FF2B5EF4-FFF2-40B4-BE49-F238E27FC236}">
              <a16:creationId xmlns:a16="http://schemas.microsoft.com/office/drawing/2014/main" id="{16FF363C-3B35-4625-A542-49EF23FCB5E9}"/>
            </a:ext>
          </a:extLst>
        </xdr:cNvPr>
        <xdr:cNvPicPr>
          <a:picLocks noChangeAspect="1"/>
        </xdr:cNvPicPr>
      </xdr:nvPicPr>
      <xdr:blipFill rotWithShape="1">
        <a:blip xmlns:r="http://schemas.openxmlformats.org/officeDocument/2006/relationships" r:embed="rId2"/>
        <a:srcRect l="9293" r="8881"/>
        <a:stretch/>
      </xdr:blipFill>
      <xdr:spPr>
        <a:xfrm>
          <a:off x="3435350" y="22888575"/>
          <a:ext cx="1755487" cy="1711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50800</xdr:colOff>
      <xdr:row>118</xdr:row>
      <xdr:rowOff>28575</xdr:rowOff>
    </xdr:from>
    <xdr:to>
      <xdr:col>4</xdr:col>
      <xdr:colOff>2247900</xdr:colOff>
      <xdr:row>121</xdr:row>
      <xdr:rowOff>241300</xdr:rowOff>
    </xdr:to>
    <xdr:pic>
      <xdr:nvPicPr>
        <xdr:cNvPr id="2" name="Picture 1">
          <a:extLst>
            <a:ext uri="{FF2B5EF4-FFF2-40B4-BE49-F238E27FC236}">
              <a16:creationId xmlns:a16="http://schemas.microsoft.com/office/drawing/2014/main" id="{B4160A68-68F2-4812-9C1C-9E6689E6F475}"/>
            </a:ext>
          </a:extLst>
        </xdr:cNvPr>
        <xdr:cNvPicPr>
          <a:picLocks noChangeAspect="1"/>
        </xdr:cNvPicPr>
      </xdr:nvPicPr>
      <xdr:blipFill>
        <a:blip xmlns:r="http://schemas.openxmlformats.org/officeDocument/2006/relationships" r:embed="rId1"/>
        <a:stretch>
          <a:fillRect/>
        </a:stretch>
      </xdr:blipFill>
      <xdr:spPr>
        <a:xfrm>
          <a:off x="7670800" y="23669625"/>
          <a:ext cx="2197100" cy="1558925"/>
        </a:xfrm>
        <a:prstGeom prst="rect">
          <a:avLst/>
        </a:prstGeom>
      </xdr:spPr>
    </xdr:pic>
    <xdr:clientData/>
  </xdr:twoCellAnchor>
  <xdr:twoCellAnchor editAs="oneCell">
    <xdr:from>
      <xdr:col>2</xdr:col>
      <xdr:colOff>44450</xdr:colOff>
      <xdr:row>118</xdr:row>
      <xdr:rowOff>38100</xdr:rowOff>
    </xdr:from>
    <xdr:to>
      <xdr:col>2</xdr:col>
      <xdr:colOff>1762125</xdr:colOff>
      <xdr:row>121</xdr:row>
      <xdr:rowOff>266700</xdr:rowOff>
    </xdr:to>
    <xdr:pic>
      <xdr:nvPicPr>
        <xdr:cNvPr id="3" name="Picture 2">
          <a:extLst>
            <a:ext uri="{FF2B5EF4-FFF2-40B4-BE49-F238E27FC236}">
              <a16:creationId xmlns:a16="http://schemas.microsoft.com/office/drawing/2014/main" id="{2A46ADAF-275C-4F0E-84A7-8FC71EBEC1A0}"/>
            </a:ext>
          </a:extLst>
        </xdr:cNvPr>
        <xdr:cNvPicPr>
          <a:picLocks noChangeAspect="1"/>
        </xdr:cNvPicPr>
      </xdr:nvPicPr>
      <xdr:blipFill rotWithShape="1">
        <a:blip xmlns:r="http://schemas.openxmlformats.org/officeDocument/2006/relationships" r:embed="rId2"/>
        <a:srcRect l="10000" r="8947"/>
        <a:stretch/>
      </xdr:blipFill>
      <xdr:spPr>
        <a:xfrm>
          <a:off x="3448050" y="23679150"/>
          <a:ext cx="1717675" cy="157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98</xdr:row>
      <xdr:rowOff>34925</xdr:rowOff>
    </xdr:from>
    <xdr:to>
      <xdr:col>4</xdr:col>
      <xdr:colOff>1758950</xdr:colOff>
      <xdr:row>101</xdr:row>
      <xdr:rowOff>228600</xdr:rowOff>
    </xdr:to>
    <xdr:pic>
      <xdr:nvPicPr>
        <xdr:cNvPr id="2" name="Picture 1">
          <a:extLst>
            <a:ext uri="{FF2B5EF4-FFF2-40B4-BE49-F238E27FC236}">
              <a16:creationId xmlns:a16="http://schemas.microsoft.com/office/drawing/2014/main" id="{A7FB3A2A-96CA-4BB6-A9E2-BD99993F85C2}"/>
            </a:ext>
          </a:extLst>
        </xdr:cNvPr>
        <xdr:cNvPicPr>
          <a:picLocks noChangeAspect="1"/>
        </xdr:cNvPicPr>
      </xdr:nvPicPr>
      <xdr:blipFill>
        <a:blip xmlns:r="http://schemas.openxmlformats.org/officeDocument/2006/relationships" r:embed="rId1"/>
        <a:stretch>
          <a:fillRect/>
        </a:stretch>
      </xdr:blipFill>
      <xdr:spPr>
        <a:xfrm>
          <a:off x="7680325" y="19738975"/>
          <a:ext cx="1704975" cy="1336675"/>
        </a:xfrm>
        <a:prstGeom prst="rect">
          <a:avLst/>
        </a:prstGeom>
      </xdr:spPr>
    </xdr:pic>
    <xdr:clientData/>
  </xdr:twoCellAnchor>
  <xdr:twoCellAnchor editAs="oneCell">
    <xdr:from>
      <xdr:col>2</xdr:col>
      <xdr:colOff>25400</xdr:colOff>
      <xdr:row>98</xdr:row>
      <xdr:rowOff>28575</xdr:rowOff>
    </xdr:from>
    <xdr:to>
      <xdr:col>2</xdr:col>
      <xdr:colOff>1939925</xdr:colOff>
      <xdr:row>101</xdr:row>
      <xdr:rowOff>190500</xdr:rowOff>
    </xdr:to>
    <xdr:pic>
      <xdr:nvPicPr>
        <xdr:cNvPr id="3" name="Picture 2">
          <a:extLst>
            <a:ext uri="{FF2B5EF4-FFF2-40B4-BE49-F238E27FC236}">
              <a16:creationId xmlns:a16="http://schemas.microsoft.com/office/drawing/2014/main" id="{9B8B3309-EA2B-4F31-A096-05AB907F87E6}"/>
            </a:ext>
          </a:extLst>
        </xdr:cNvPr>
        <xdr:cNvPicPr>
          <a:picLocks noChangeAspect="1"/>
        </xdr:cNvPicPr>
      </xdr:nvPicPr>
      <xdr:blipFill rotWithShape="1">
        <a:blip xmlns:r="http://schemas.openxmlformats.org/officeDocument/2006/relationships" r:embed="rId2"/>
        <a:srcRect l="10000" r="8947"/>
        <a:stretch/>
      </xdr:blipFill>
      <xdr:spPr>
        <a:xfrm>
          <a:off x="3816350" y="19732625"/>
          <a:ext cx="1914525" cy="1304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38100</xdr:colOff>
      <xdr:row>42</xdr:row>
      <xdr:rowOff>50800</xdr:rowOff>
    </xdr:from>
    <xdr:to>
      <xdr:col>4</xdr:col>
      <xdr:colOff>2054225</xdr:colOff>
      <xdr:row>45</xdr:row>
      <xdr:rowOff>323850</xdr:rowOff>
    </xdr:to>
    <xdr:pic>
      <xdr:nvPicPr>
        <xdr:cNvPr id="2" name="Picture 1">
          <a:extLst>
            <a:ext uri="{FF2B5EF4-FFF2-40B4-BE49-F238E27FC236}">
              <a16:creationId xmlns:a16="http://schemas.microsoft.com/office/drawing/2014/main" id="{655D728F-EC38-4DCC-89F0-1DE0EE4779B4}"/>
            </a:ext>
          </a:extLst>
        </xdr:cNvPr>
        <xdr:cNvPicPr>
          <a:picLocks noChangeAspect="1"/>
        </xdr:cNvPicPr>
      </xdr:nvPicPr>
      <xdr:blipFill>
        <a:blip xmlns:r="http://schemas.openxmlformats.org/officeDocument/2006/relationships" r:embed="rId1"/>
        <a:stretch>
          <a:fillRect/>
        </a:stretch>
      </xdr:blipFill>
      <xdr:spPr>
        <a:xfrm>
          <a:off x="7645400" y="8731250"/>
          <a:ext cx="2016125" cy="1593850"/>
        </a:xfrm>
        <a:prstGeom prst="rect">
          <a:avLst/>
        </a:prstGeom>
      </xdr:spPr>
    </xdr:pic>
    <xdr:clientData/>
  </xdr:twoCellAnchor>
  <xdr:twoCellAnchor editAs="oneCell">
    <xdr:from>
      <xdr:col>2</xdr:col>
      <xdr:colOff>69850</xdr:colOff>
      <xdr:row>42</xdr:row>
      <xdr:rowOff>28575</xdr:rowOff>
    </xdr:from>
    <xdr:to>
      <xdr:col>2</xdr:col>
      <xdr:colOff>1901801</xdr:colOff>
      <xdr:row>45</xdr:row>
      <xdr:rowOff>336550</xdr:rowOff>
    </xdr:to>
    <xdr:pic>
      <xdr:nvPicPr>
        <xdr:cNvPr id="3" name="Picture 2">
          <a:extLst>
            <a:ext uri="{FF2B5EF4-FFF2-40B4-BE49-F238E27FC236}">
              <a16:creationId xmlns:a16="http://schemas.microsoft.com/office/drawing/2014/main" id="{D5E689AC-E6FE-4B66-9F06-8286CDFA7774}"/>
            </a:ext>
          </a:extLst>
        </xdr:cNvPr>
        <xdr:cNvPicPr>
          <a:picLocks noChangeAspect="1"/>
        </xdr:cNvPicPr>
      </xdr:nvPicPr>
      <xdr:blipFill rotWithShape="1">
        <a:blip xmlns:r="http://schemas.openxmlformats.org/officeDocument/2006/relationships" r:embed="rId2"/>
        <a:srcRect l="10000" r="8947"/>
        <a:stretch/>
      </xdr:blipFill>
      <xdr:spPr>
        <a:xfrm>
          <a:off x="3860800" y="8709025"/>
          <a:ext cx="1831951" cy="16287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79</xdr:row>
      <xdr:rowOff>50801</xdr:rowOff>
    </xdr:from>
    <xdr:to>
      <xdr:col>4</xdr:col>
      <xdr:colOff>1920875</xdr:colOff>
      <xdr:row>82</xdr:row>
      <xdr:rowOff>254000</xdr:rowOff>
    </xdr:to>
    <xdr:pic>
      <xdr:nvPicPr>
        <xdr:cNvPr id="2" name="Picture 1">
          <a:extLst>
            <a:ext uri="{FF2B5EF4-FFF2-40B4-BE49-F238E27FC236}">
              <a16:creationId xmlns:a16="http://schemas.microsoft.com/office/drawing/2014/main" id="{3726984A-80C6-4BC9-9AF5-E02A7913D804}"/>
            </a:ext>
          </a:extLst>
        </xdr:cNvPr>
        <xdr:cNvPicPr>
          <a:picLocks noChangeAspect="1"/>
        </xdr:cNvPicPr>
      </xdr:nvPicPr>
      <xdr:blipFill>
        <a:blip xmlns:r="http://schemas.openxmlformats.org/officeDocument/2006/relationships" r:embed="rId1"/>
        <a:stretch>
          <a:fillRect/>
        </a:stretch>
      </xdr:blipFill>
      <xdr:spPr>
        <a:xfrm>
          <a:off x="7537450" y="16014701"/>
          <a:ext cx="1882775" cy="1587499"/>
        </a:xfrm>
        <a:prstGeom prst="rect">
          <a:avLst/>
        </a:prstGeom>
      </xdr:spPr>
    </xdr:pic>
    <xdr:clientData/>
  </xdr:twoCellAnchor>
  <xdr:twoCellAnchor editAs="oneCell">
    <xdr:from>
      <xdr:col>2</xdr:col>
      <xdr:colOff>57150</xdr:colOff>
      <xdr:row>79</xdr:row>
      <xdr:rowOff>31751</xdr:rowOff>
    </xdr:from>
    <xdr:to>
      <xdr:col>2</xdr:col>
      <xdr:colOff>1789439</xdr:colOff>
      <xdr:row>82</xdr:row>
      <xdr:rowOff>266700</xdr:rowOff>
    </xdr:to>
    <xdr:pic>
      <xdr:nvPicPr>
        <xdr:cNvPr id="3" name="Picture 2">
          <a:extLst>
            <a:ext uri="{FF2B5EF4-FFF2-40B4-BE49-F238E27FC236}">
              <a16:creationId xmlns:a16="http://schemas.microsoft.com/office/drawing/2014/main" id="{A7DECDAD-E912-499F-81DA-A6FEDC95FE74}"/>
            </a:ext>
          </a:extLst>
        </xdr:cNvPr>
        <xdr:cNvPicPr>
          <a:picLocks noChangeAspect="1"/>
        </xdr:cNvPicPr>
      </xdr:nvPicPr>
      <xdr:blipFill rotWithShape="1">
        <a:blip xmlns:r="http://schemas.openxmlformats.org/officeDocument/2006/relationships" r:embed="rId2"/>
        <a:srcRect l="10000" r="8947"/>
        <a:stretch/>
      </xdr:blipFill>
      <xdr:spPr>
        <a:xfrm>
          <a:off x="3848100" y="15995651"/>
          <a:ext cx="1732289" cy="16192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44450</xdr:colOff>
      <xdr:row>55</xdr:row>
      <xdr:rowOff>50801</xdr:rowOff>
    </xdr:from>
    <xdr:to>
      <xdr:col>4</xdr:col>
      <xdr:colOff>1854200</xdr:colOff>
      <xdr:row>58</xdr:row>
      <xdr:rowOff>260350</xdr:rowOff>
    </xdr:to>
    <xdr:pic>
      <xdr:nvPicPr>
        <xdr:cNvPr id="2" name="Picture 1">
          <a:extLst>
            <a:ext uri="{FF2B5EF4-FFF2-40B4-BE49-F238E27FC236}">
              <a16:creationId xmlns:a16="http://schemas.microsoft.com/office/drawing/2014/main" id="{ED3D33A2-A488-475E-AC45-C78E33AB7DF9}"/>
            </a:ext>
          </a:extLst>
        </xdr:cNvPr>
        <xdr:cNvPicPr>
          <a:picLocks noChangeAspect="1"/>
        </xdr:cNvPicPr>
      </xdr:nvPicPr>
      <xdr:blipFill>
        <a:blip xmlns:r="http://schemas.openxmlformats.org/officeDocument/2006/relationships" r:embed="rId1"/>
        <a:stretch>
          <a:fillRect/>
        </a:stretch>
      </xdr:blipFill>
      <xdr:spPr>
        <a:xfrm>
          <a:off x="7486650" y="11290301"/>
          <a:ext cx="1809750" cy="1593849"/>
        </a:xfrm>
        <a:prstGeom prst="rect">
          <a:avLst/>
        </a:prstGeom>
      </xdr:spPr>
    </xdr:pic>
    <xdr:clientData/>
  </xdr:twoCellAnchor>
  <xdr:twoCellAnchor editAs="oneCell">
    <xdr:from>
      <xdr:col>2</xdr:col>
      <xdr:colOff>57150</xdr:colOff>
      <xdr:row>55</xdr:row>
      <xdr:rowOff>31751</xdr:rowOff>
    </xdr:from>
    <xdr:to>
      <xdr:col>2</xdr:col>
      <xdr:colOff>1741814</xdr:colOff>
      <xdr:row>58</xdr:row>
      <xdr:rowOff>228600</xdr:rowOff>
    </xdr:to>
    <xdr:pic>
      <xdr:nvPicPr>
        <xdr:cNvPr id="3" name="Picture 2">
          <a:extLst>
            <a:ext uri="{FF2B5EF4-FFF2-40B4-BE49-F238E27FC236}">
              <a16:creationId xmlns:a16="http://schemas.microsoft.com/office/drawing/2014/main" id="{18BCA5BE-B1DD-4C43-ABEF-1B42952EEB01}"/>
            </a:ext>
          </a:extLst>
        </xdr:cNvPr>
        <xdr:cNvPicPr>
          <a:picLocks noChangeAspect="1"/>
        </xdr:cNvPicPr>
      </xdr:nvPicPr>
      <xdr:blipFill rotWithShape="1">
        <a:blip xmlns:r="http://schemas.openxmlformats.org/officeDocument/2006/relationships" r:embed="rId2"/>
        <a:srcRect l="10000" r="8947"/>
        <a:stretch/>
      </xdr:blipFill>
      <xdr:spPr>
        <a:xfrm>
          <a:off x="3848100" y="11271251"/>
          <a:ext cx="1684664" cy="1581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57150</xdr:colOff>
      <xdr:row>39</xdr:row>
      <xdr:rowOff>50801</xdr:rowOff>
    </xdr:from>
    <xdr:to>
      <xdr:col>4</xdr:col>
      <xdr:colOff>1863725</xdr:colOff>
      <xdr:row>42</xdr:row>
      <xdr:rowOff>241300</xdr:rowOff>
    </xdr:to>
    <xdr:pic>
      <xdr:nvPicPr>
        <xdr:cNvPr id="2" name="Picture 1">
          <a:extLst>
            <a:ext uri="{FF2B5EF4-FFF2-40B4-BE49-F238E27FC236}">
              <a16:creationId xmlns:a16="http://schemas.microsoft.com/office/drawing/2014/main" id="{ED8930A2-F08D-4CFE-AA9C-B26D9D2F2A5B}"/>
            </a:ext>
          </a:extLst>
        </xdr:cNvPr>
        <xdr:cNvPicPr>
          <a:picLocks noChangeAspect="1"/>
        </xdr:cNvPicPr>
      </xdr:nvPicPr>
      <xdr:blipFill>
        <a:blip xmlns:r="http://schemas.openxmlformats.org/officeDocument/2006/relationships" r:embed="rId1"/>
        <a:stretch>
          <a:fillRect/>
        </a:stretch>
      </xdr:blipFill>
      <xdr:spPr>
        <a:xfrm>
          <a:off x="7499350" y="8140701"/>
          <a:ext cx="1806575" cy="1574799"/>
        </a:xfrm>
        <a:prstGeom prst="rect">
          <a:avLst/>
        </a:prstGeom>
      </xdr:spPr>
    </xdr:pic>
    <xdr:clientData/>
  </xdr:twoCellAnchor>
  <xdr:twoCellAnchor editAs="oneCell">
    <xdr:from>
      <xdr:col>2</xdr:col>
      <xdr:colOff>57150</xdr:colOff>
      <xdr:row>39</xdr:row>
      <xdr:rowOff>31751</xdr:rowOff>
    </xdr:from>
    <xdr:to>
      <xdr:col>2</xdr:col>
      <xdr:colOff>1741814</xdr:colOff>
      <xdr:row>42</xdr:row>
      <xdr:rowOff>228600</xdr:rowOff>
    </xdr:to>
    <xdr:pic>
      <xdr:nvPicPr>
        <xdr:cNvPr id="3" name="Picture 2">
          <a:extLst>
            <a:ext uri="{FF2B5EF4-FFF2-40B4-BE49-F238E27FC236}">
              <a16:creationId xmlns:a16="http://schemas.microsoft.com/office/drawing/2014/main" id="{7FDBFA66-E349-482E-B946-D0A7FE1483E1}"/>
            </a:ext>
          </a:extLst>
        </xdr:cNvPr>
        <xdr:cNvPicPr>
          <a:picLocks noChangeAspect="1"/>
        </xdr:cNvPicPr>
      </xdr:nvPicPr>
      <xdr:blipFill rotWithShape="1">
        <a:blip xmlns:r="http://schemas.openxmlformats.org/officeDocument/2006/relationships" r:embed="rId2"/>
        <a:srcRect l="10000" r="8947"/>
        <a:stretch/>
      </xdr:blipFill>
      <xdr:spPr>
        <a:xfrm>
          <a:off x="3848100" y="8121651"/>
          <a:ext cx="1684664" cy="1581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25400</xdr:colOff>
      <xdr:row>74</xdr:row>
      <xdr:rowOff>50801</xdr:rowOff>
    </xdr:from>
    <xdr:to>
      <xdr:col>4</xdr:col>
      <xdr:colOff>1863725</xdr:colOff>
      <xdr:row>77</xdr:row>
      <xdr:rowOff>254000</xdr:rowOff>
    </xdr:to>
    <xdr:pic>
      <xdr:nvPicPr>
        <xdr:cNvPr id="2" name="Picture 1">
          <a:extLst>
            <a:ext uri="{FF2B5EF4-FFF2-40B4-BE49-F238E27FC236}">
              <a16:creationId xmlns:a16="http://schemas.microsoft.com/office/drawing/2014/main" id="{7813403F-EBE7-4487-9BB5-20CC95C21F6C}"/>
            </a:ext>
          </a:extLst>
        </xdr:cNvPr>
        <xdr:cNvPicPr>
          <a:picLocks noChangeAspect="1"/>
        </xdr:cNvPicPr>
      </xdr:nvPicPr>
      <xdr:blipFill>
        <a:blip xmlns:r="http://schemas.openxmlformats.org/officeDocument/2006/relationships" r:embed="rId1"/>
        <a:stretch>
          <a:fillRect/>
        </a:stretch>
      </xdr:blipFill>
      <xdr:spPr>
        <a:xfrm>
          <a:off x="7518400" y="15030451"/>
          <a:ext cx="1838325" cy="1587499"/>
        </a:xfrm>
        <a:prstGeom prst="rect">
          <a:avLst/>
        </a:prstGeom>
      </xdr:spPr>
    </xdr:pic>
    <xdr:clientData/>
  </xdr:twoCellAnchor>
  <xdr:twoCellAnchor editAs="oneCell">
    <xdr:from>
      <xdr:col>2</xdr:col>
      <xdr:colOff>57150</xdr:colOff>
      <xdr:row>74</xdr:row>
      <xdr:rowOff>31751</xdr:rowOff>
    </xdr:from>
    <xdr:to>
      <xdr:col>2</xdr:col>
      <xdr:colOff>1760864</xdr:colOff>
      <xdr:row>77</xdr:row>
      <xdr:rowOff>241300</xdr:rowOff>
    </xdr:to>
    <xdr:pic>
      <xdr:nvPicPr>
        <xdr:cNvPr id="3" name="Picture 2">
          <a:extLst>
            <a:ext uri="{FF2B5EF4-FFF2-40B4-BE49-F238E27FC236}">
              <a16:creationId xmlns:a16="http://schemas.microsoft.com/office/drawing/2014/main" id="{2A7C317A-7774-4421-ABF3-1AA69B683D8C}"/>
            </a:ext>
          </a:extLst>
        </xdr:cNvPr>
        <xdr:cNvPicPr>
          <a:picLocks noChangeAspect="1"/>
        </xdr:cNvPicPr>
      </xdr:nvPicPr>
      <xdr:blipFill rotWithShape="1">
        <a:blip xmlns:r="http://schemas.openxmlformats.org/officeDocument/2006/relationships" r:embed="rId2"/>
        <a:srcRect l="10000" r="8947"/>
        <a:stretch/>
      </xdr:blipFill>
      <xdr:spPr>
        <a:xfrm>
          <a:off x="3848100" y="15011401"/>
          <a:ext cx="1703714" cy="15938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91</xdr:row>
      <xdr:rowOff>25400</xdr:rowOff>
    </xdr:from>
    <xdr:to>
      <xdr:col>2</xdr:col>
      <xdr:colOff>1885950</xdr:colOff>
      <xdr:row>94</xdr:row>
      <xdr:rowOff>196850</xdr:rowOff>
    </xdr:to>
    <xdr:pic>
      <xdr:nvPicPr>
        <xdr:cNvPr id="2" name="Picture 1">
          <a:extLst>
            <a:ext uri="{FF2B5EF4-FFF2-40B4-BE49-F238E27FC236}">
              <a16:creationId xmlns:a16="http://schemas.microsoft.com/office/drawing/2014/main" id="{B946700E-885B-4A42-BFBD-5447C804224F}"/>
            </a:ext>
          </a:extLst>
        </xdr:cNvPr>
        <xdr:cNvPicPr>
          <a:picLocks noChangeAspect="1"/>
        </xdr:cNvPicPr>
      </xdr:nvPicPr>
      <xdr:blipFill rotWithShape="1">
        <a:blip xmlns:r="http://schemas.openxmlformats.org/officeDocument/2006/relationships" r:embed="rId1"/>
        <a:srcRect l="9732" t="2084" r="9305" b="2765"/>
        <a:stretch/>
      </xdr:blipFill>
      <xdr:spPr>
        <a:xfrm>
          <a:off x="3441700" y="18351500"/>
          <a:ext cx="1847850" cy="1555750"/>
        </a:xfrm>
        <a:prstGeom prst="rect">
          <a:avLst/>
        </a:prstGeom>
      </xdr:spPr>
    </xdr:pic>
    <xdr:clientData/>
  </xdr:twoCellAnchor>
  <xdr:twoCellAnchor editAs="oneCell">
    <xdr:from>
      <xdr:col>4</xdr:col>
      <xdr:colOff>38100</xdr:colOff>
      <xdr:row>91</xdr:row>
      <xdr:rowOff>57150</xdr:rowOff>
    </xdr:from>
    <xdr:to>
      <xdr:col>4</xdr:col>
      <xdr:colOff>1638300</xdr:colOff>
      <xdr:row>94</xdr:row>
      <xdr:rowOff>260350</xdr:rowOff>
    </xdr:to>
    <xdr:pic>
      <xdr:nvPicPr>
        <xdr:cNvPr id="3" name="Picture 2">
          <a:extLst>
            <a:ext uri="{FF2B5EF4-FFF2-40B4-BE49-F238E27FC236}">
              <a16:creationId xmlns:a16="http://schemas.microsoft.com/office/drawing/2014/main" id="{B8574D0D-CA1D-4B02-A64D-136D536A4A65}"/>
            </a:ext>
          </a:extLst>
        </xdr:cNvPr>
        <xdr:cNvPicPr>
          <a:picLocks noChangeAspect="1"/>
        </xdr:cNvPicPr>
      </xdr:nvPicPr>
      <xdr:blipFill>
        <a:blip xmlns:r="http://schemas.openxmlformats.org/officeDocument/2006/relationships" r:embed="rId2"/>
        <a:stretch>
          <a:fillRect/>
        </a:stretch>
      </xdr:blipFill>
      <xdr:spPr>
        <a:xfrm>
          <a:off x="7804150" y="18383250"/>
          <a:ext cx="1600200" cy="1587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25401</xdr:colOff>
      <xdr:row>88</xdr:row>
      <xdr:rowOff>47627</xdr:rowOff>
    </xdr:from>
    <xdr:to>
      <xdr:col>4</xdr:col>
      <xdr:colOff>1989407</xdr:colOff>
      <xdr:row>91</xdr:row>
      <xdr:rowOff>311150</xdr:rowOff>
    </xdr:to>
    <xdr:pic>
      <xdr:nvPicPr>
        <xdr:cNvPr id="2" name="Picture 1">
          <a:extLst>
            <a:ext uri="{FF2B5EF4-FFF2-40B4-BE49-F238E27FC236}">
              <a16:creationId xmlns:a16="http://schemas.microsoft.com/office/drawing/2014/main" id="{3814FF65-0967-4960-B037-FCB5265D22F6}"/>
            </a:ext>
          </a:extLst>
        </xdr:cNvPr>
        <xdr:cNvPicPr>
          <a:picLocks noChangeAspect="1"/>
        </xdr:cNvPicPr>
      </xdr:nvPicPr>
      <xdr:blipFill>
        <a:blip xmlns:r="http://schemas.openxmlformats.org/officeDocument/2006/relationships" r:embed="rId1"/>
        <a:stretch>
          <a:fillRect/>
        </a:stretch>
      </xdr:blipFill>
      <xdr:spPr>
        <a:xfrm>
          <a:off x="7626351" y="17783177"/>
          <a:ext cx="1964006" cy="1571623"/>
        </a:xfrm>
        <a:prstGeom prst="rect">
          <a:avLst/>
        </a:prstGeom>
      </xdr:spPr>
    </xdr:pic>
    <xdr:clientData/>
  </xdr:twoCellAnchor>
  <xdr:twoCellAnchor editAs="oneCell">
    <xdr:from>
      <xdr:col>2</xdr:col>
      <xdr:colOff>25400</xdr:colOff>
      <xdr:row>88</xdr:row>
      <xdr:rowOff>57150</xdr:rowOff>
    </xdr:from>
    <xdr:to>
      <xdr:col>2</xdr:col>
      <xdr:colOff>1882775</xdr:colOff>
      <xdr:row>91</xdr:row>
      <xdr:rowOff>330200</xdr:rowOff>
    </xdr:to>
    <xdr:pic>
      <xdr:nvPicPr>
        <xdr:cNvPr id="3" name="Picture 2">
          <a:extLst>
            <a:ext uri="{FF2B5EF4-FFF2-40B4-BE49-F238E27FC236}">
              <a16:creationId xmlns:a16="http://schemas.microsoft.com/office/drawing/2014/main" id="{67B66AC7-8009-4C0E-97ED-14172EADEB14}"/>
            </a:ext>
          </a:extLst>
        </xdr:cNvPr>
        <xdr:cNvPicPr>
          <a:picLocks noChangeAspect="1"/>
        </xdr:cNvPicPr>
      </xdr:nvPicPr>
      <xdr:blipFill rotWithShape="1">
        <a:blip xmlns:r="http://schemas.openxmlformats.org/officeDocument/2006/relationships" r:embed="rId2"/>
        <a:srcRect l="10000" r="8947"/>
        <a:stretch/>
      </xdr:blipFill>
      <xdr:spPr>
        <a:xfrm>
          <a:off x="3816350" y="17792700"/>
          <a:ext cx="1857375" cy="1581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44450</xdr:colOff>
      <xdr:row>81</xdr:row>
      <xdr:rowOff>50801</xdr:rowOff>
    </xdr:from>
    <xdr:to>
      <xdr:col>4</xdr:col>
      <xdr:colOff>1873250</xdr:colOff>
      <xdr:row>84</xdr:row>
      <xdr:rowOff>247650</xdr:rowOff>
    </xdr:to>
    <xdr:pic>
      <xdr:nvPicPr>
        <xdr:cNvPr id="2" name="Picture 1">
          <a:extLst>
            <a:ext uri="{FF2B5EF4-FFF2-40B4-BE49-F238E27FC236}">
              <a16:creationId xmlns:a16="http://schemas.microsoft.com/office/drawing/2014/main" id="{59F001A2-CEF0-45F5-9676-50A5D97DF827}"/>
            </a:ext>
          </a:extLst>
        </xdr:cNvPr>
        <xdr:cNvPicPr>
          <a:picLocks noChangeAspect="1"/>
        </xdr:cNvPicPr>
      </xdr:nvPicPr>
      <xdr:blipFill>
        <a:blip xmlns:r="http://schemas.openxmlformats.org/officeDocument/2006/relationships" r:embed="rId1"/>
        <a:stretch>
          <a:fillRect/>
        </a:stretch>
      </xdr:blipFill>
      <xdr:spPr>
        <a:xfrm>
          <a:off x="7499350" y="16408401"/>
          <a:ext cx="1828800" cy="1581149"/>
        </a:xfrm>
        <a:prstGeom prst="rect">
          <a:avLst/>
        </a:prstGeom>
      </xdr:spPr>
    </xdr:pic>
    <xdr:clientData/>
  </xdr:twoCellAnchor>
  <xdr:twoCellAnchor editAs="oneCell">
    <xdr:from>
      <xdr:col>2</xdr:col>
      <xdr:colOff>57150</xdr:colOff>
      <xdr:row>81</xdr:row>
      <xdr:rowOff>31751</xdr:rowOff>
    </xdr:from>
    <xdr:to>
      <xdr:col>2</xdr:col>
      <xdr:colOff>1741814</xdr:colOff>
      <xdr:row>84</xdr:row>
      <xdr:rowOff>247650</xdr:rowOff>
    </xdr:to>
    <xdr:pic>
      <xdr:nvPicPr>
        <xdr:cNvPr id="3" name="Picture 2">
          <a:extLst>
            <a:ext uri="{FF2B5EF4-FFF2-40B4-BE49-F238E27FC236}">
              <a16:creationId xmlns:a16="http://schemas.microsoft.com/office/drawing/2014/main" id="{A9AF82C2-6BAB-41DF-9D49-32B9F782DEF2}"/>
            </a:ext>
          </a:extLst>
        </xdr:cNvPr>
        <xdr:cNvPicPr>
          <a:picLocks noChangeAspect="1"/>
        </xdr:cNvPicPr>
      </xdr:nvPicPr>
      <xdr:blipFill rotWithShape="1">
        <a:blip xmlns:r="http://schemas.openxmlformats.org/officeDocument/2006/relationships" r:embed="rId2"/>
        <a:srcRect l="10000" r="8947"/>
        <a:stretch/>
      </xdr:blipFill>
      <xdr:spPr>
        <a:xfrm>
          <a:off x="3848100" y="16389351"/>
          <a:ext cx="1684664" cy="16001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31750</xdr:colOff>
      <xdr:row>53</xdr:row>
      <xdr:rowOff>50801</xdr:rowOff>
    </xdr:from>
    <xdr:to>
      <xdr:col>4</xdr:col>
      <xdr:colOff>1873250</xdr:colOff>
      <xdr:row>56</xdr:row>
      <xdr:rowOff>247650</xdr:rowOff>
    </xdr:to>
    <xdr:pic>
      <xdr:nvPicPr>
        <xdr:cNvPr id="2" name="Picture 1">
          <a:extLst>
            <a:ext uri="{FF2B5EF4-FFF2-40B4-BE49-F238E27FC236}">
              <a16:creationId xmlns:a16="http://schemas.microsoft.com/office/drawing/2014/main" id="{522EABC8-DAD2-42FC-9531-89CB4A273BBE}"/>
            </a:ext>
          </a:extLst>
        </xdr:cNvPr>
        <xdr:cNvPicPr>
          <a:picLocks noChangeAspect="1"/>
        </xdr:cNvPicPr>
      </xdr:nvPicPr>
      <xdr:blipFill>
        <a:blip xmlns:r="http://schemas.openxmlformats.org/officeDocument/2006/relationships" r:embed="rId1"/>
        <a:stretch>
          <a:fillRect/>
        </a:stretch>
      </xdr:blipFill>
      <xdr:spPr>
        <a:xfrm>
          <a:off x="7429500" y="10896601"/>
          <a:ext cx="1841500" cy="1581149"/>
        </a:xfrm>
        <a:prstGeom prst="rect">
          <a:avLst/>
        </a:prstGeom>
      </xdr:spPr>
    </xdr:pic>
    <xdr:clientData/>
  </xdr:twoCellAnchor>
  <xdr:twoCellAnchor editAs="oneCell">
    <xdr:from>
      <xdr:col>2</xdr:col>
      <xdr:colOff>57150</xdr:colOff>
      <xdr:row>53</xdr:row>
      <xdr:rowOff>31751</xdr:rowOff>
    </xdr:from>
    <xdr:to>
      <xdr:col>2</xdr:col>
      <xdr:colOff>1713239</xdr:colOff>
      <xdr:row>56</xdr:row>
      <xdr:rowOff>209550</xdr:rowOff>
    </xdr:to>
    <xdr:pic>
      <xdr:nvPicPr>
        <xdr:cNvPr id="3" name="Picture 2">
          <a:extLst>
            <a:ext uri="{FF2B5EF4-FFF2-40B4-BE49-F238E27FC236}">
              <a16:creationId xmlns:a16="http://schemas.microsoft.com/office/drawing/2014/main" id="{6E4FF166-EF93-4EC5-9D4B-A9DD807C6D9D}"/>
            </a:ext>
          </a:extLst>
        </xdr:cNvPr>
        <xdr:cNvPicPr>
          <a:picLocks noChangeAspect="1"/>
        </xdr:cNvPicPr>
      </xdr:nvPicPr>
      <xdr:blipFill rotWithShape="1">
        <a:blip xmlns:r="http://schemas.openxmlformats.org/officeDocument/2006/relationships" r:embed="rId2"/>
        <a:srcRect l="10000" r="8947"/>
        <a:stretch/>
      </xdr:blipFill>
      <xdr:spPr>
        <a:xfrm>
          <a:off x="3848100" y="10877551"/>
          <a:ext cx="1656089" cy="15620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1803400</xdr:colOff>
      <xdr:row>25</xdr:row>
      <xdr:rowOff>247650</xdr:rowOff>
    </xdr:to>
    <xdr:pic>
      <xdr:nvPicPr>
        <xdr:cNvPr id="2" name="Picture 1">
          <a:extLst>
            <a:ext uri="{FF2B5EF4-FFF2-40B4-BE49-F238E27FC236}">
              <a16:creationId xmlns:a16="http://schemas.microsoft.com/office/drawing/2014/main" id="{B21D80BB-8D5F-4A22-A8C5-929B936E203A}"/>
            </a:ext>
          </a:extLst>
        </xdr:cNvPr>
        <xdr:cNvPicPr>
          <a:picLocks noChangeAspect="1"/>
        </xdr:cNvPicPr>
      </xdr:nvPicPr>
      <xdr:blipFill rotWithShape="1">
        <a:blip xmlns:r="http://schemas.openxmlformats.org/officeDocument/2006/relationships" r:embed="rId1"/>
        <a:srcRect l="9939" t="2788" r="8892" b="2091"/>
        <a:stretch/>
      </xdr:blipFill>
      <xdr:spPr>
        <a:xfrm>
          <a:off x="3848100" y="4781551"/>
          <a:ext cx="1746250" cy="1593849"/>
        </a:xfrm>
        <a:prstGeom prst="rect">
          <a:avLst/>
        </a:prstGeom>
      </xdr:spPr>
    </xdr:pic>
    <xdr:clientData/>
  </xdr:twoCellAnchor>
  <xdr:twoCellAnchor editAs="oneCell">
    <xdr:from>
      <xdr:col>4</xdr:col>
      <xdr:colOff>38100</xdr:colOff>
      <xdr:row>22</xdr:row>
      <xdr:rowOff>19050</xdr:rowOff>
    </xdr:from>
    <xdr:to>
      <xdr:col>4</xdr:col>
      <xdr:colOff>1892300</xdr:colOff>
      <xdr:row>25</xdr:row>
      <xdr:rowOff>247650</xdr:rowOff>
    </xdr:to>
    <xdr:pic>
      <xdr:nvPicPr>
        <xdr:cNvPr id="3" name="Picture 2">
          <a:extLst>
            <a:ext uri="{FF2B5EF4-FFF2-40B4-BE49-F238E27FC236}">
              <a16:creationId xmlns:a16="http://schemas.microsoft.com/office/drawing/2014/main" id="{393D0B62-58DC-4CC7-8655-10F34E55A155}"/>
            </a:ext>
          </a:extLst>
        </xdr:cNvPr>
        <xdr:cNvPicPr>
          <a:picLocks noChangeAspect="1"/>
        </xdr:cNvPicPr>
      </xdr:nvPicPr>
      <xdr:blipFill>
        <a:blip xmlns:r="http://schemas.openxmlformats.org/officeDocument/2006/relationships" r:embed="rId2"/>
        <a:stretch>
          <a:fillRect/>
        </a:stretch>
      </xdr:blipFill>
      <xdr:spPr>
        <a:xfrm>
          <a:off x="7588250" y="4762500"/>
          <a:ext cx="1854200" cy="16129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76</xdr:row>
      <xdr:rowOff>25400</xdr:rowOff>
    </xdr:from>
    <xdr:to>
      <xdr:col>4</xdr:col>
      <xdr:colOff>2432050</xdr:colOff>
      <xdr:row>79</xdr:row>
      <xdr:rowOff>317500</xdr:rowOff>
    </xdr:to>
    <xdr:pic>
      <xdr:nvPicPr>
        <xdr:cNvPr id="2" name="Picture 1">
          <a:extLst>
            <a:ext uri="{FF2B5EF4-FFF2-40B4-BE49-F238E27FC236}">
              <a16:creationId xmlns:a16="http://schemas.microsoft.com/office/drawing/2014/main" id="{BBA9ADDA-12BA-4FF5-8052-998D40F4685F}"/>
            </a:ext>
          </a:extLst>
        </xdr:cNvPr>
        <xdr:cNvPicPr>
          <a:picLocks noChangeAspect="1"/>
        </xdr:cNvPicPr>
      </xdr:nvPicPr>
      <xdr:blipFill>
        <a:blip xmlns:r="http://schemas.openxmlformats.org/officeDocument/2006/relationships" r:embed="rId1"/>
        <a:stretch>
          <a:fillRect/>
        </a:stretch>
      </xdr:blipFill>
      <xdr:spPr>
        <a:xfrm>
          <a:off x="7543444" y="15398750"/>
          <a:ext cx="2387956" cy="1657350"/>
        </a:xfrm>
        <a:prstGeom prst="rect">
          <a:avLst/>
        </a:prstGeom>
      </xdr:spPr>
    </xdr:pic>
    <xdr:clientData/>
  </xdr:twoCellAnchor>
  <xdr:twoCellAnchor editAs="oneCell">
    <xdr:from>
      <xdr:col>2</xdr:col>
      <xdr:colOff>22225</xdr:colOff>
      <xdr:row>76</xdr:row>
      <xdr:rowOff>15875</xdr:rowOff>
    </xdr:from>
    <xdr:to>
      <xdr:col>2</xdr:col>
      <xdr:colOff>1758950</xdr:colOff>
      <xdr:row>79</xdr:row>
      <xdr:rowOff>304800</xdr:rowOff>
    </xdr:to>
    <xdr:pic>
      <xdr:nvPicPr>
        <xdr:cNvPr id="3" name="Picture 2">
          <a:extLst>
            <a:ext uri="{FF2B5EF4-FFF2-40B4-BE49-F238E27FC236}">
              <a16:creationId xmlns:a16="http://schemas.microsoft.com/office/drawing/2014/main" id="{C9763387-3A68-44C5-8F1F-793FFA8B66FB}"/>
            </a:ext>
          </a:extLst>
        </xdr:cNvPr>
        <xdr:cNvPicPr>
          <a:picLocks noChangeAspect="1"/>
        </xdr:cNvPicPr>
      </xdr:nvPicPr>
      <xdr:blipFill rotWithShape="1">
        <a:blip xmlns:r="http://schemas.openxmlformats.org/officeDocument/2006/relationships" r:embed="rId2"/>
        <a:srcRect l="10000" r="8947"/>
        <a:stretch/>
      </xdr:blipFill>
      <xdr:spPr>
        <a:xfrm>
          <a:off x="3813175" y="15389225"/>
          <a:ext cx="1736725" cy="16541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2082800</xdr:colOff>
      <xdr:row>66</xdr:row>
      <xdr:rowOff>330200</xdr:rowOff>
    </xdr:to>
    <xdr:pic>
      <xdr:nvPicPr>
        <xdr:cNvPr id="2" name="Picture 1">
          <a:extLst>
            <a:ext uri="{FF2B5EF4-FFF2-40B4-BE49-F238E27FC236}">
              <a16:creationId xmlns:a16="http://schemas.microsoft.com/office/drawing/2014/main" id="{98BFDBFE-692C-4D0D-BBF5-4F67B7CC8C44}"/>
            </a:ext>
          </a:extLst>
        </xdr:cNvPr>
        <xdr:cNvPicPr>
          <a:picLocks noChangeAspect="1"/>
        </xdr:cNvPicPr>
      </xdr:nvPicPr>
      <xdr:blipFill>
        <a:blip xmlns:r="http://schemas.openxmlformats.org/officeDocument/2006/relationships" r:embed="rId1"/>
        <a:stretch>
          <a:fillRect/>
        </a:stretch>
      </xdr:blipFill>
      <xdr:spPr>
        <a:xfrm>
          <a:off x="7585075" y="12846051"/>
          <a:ext cx="2035175" cy="1511299"/>
        </a:xfrm>
        <a:prstGeom prst="rect">
          <a:avLst/>
        </a:prstGeom>
      </xdr:spPr>
    </xdr:pic>
    <xdr:clientData/>
  </xdr:twoCellAnchor>
  <xdr:twoCellAnchor editAs="oneCell">
    <xdr:from>
      <xdr:col>2</xdr:col>
      <xdr:colOff>50800</xdr:colOff>
      <xdr:row>63</xdr:row>
      <xdr:rowOff>44451</xdr:rowOff>
    </xdr:from>
    <xdr:to>
      <xdr:col>2</xdr:col>
      <xdr:colOff>1807046</xdr:colOff>
      <xdr:row>66</xdr:row>
      <xdr:rowOff>323850</xdr:rowOff>
    </xdr:to>
    <xdr:pic>
      <xdr:nvPicPr>
        <xdr:cNvPr id="3" name="Picture 2">
          <a:extLst>
            <a:ext uri="{FF2B5EF4-FFF2-40B4-BE49-F238E27FC236}">
              <a16:creationId xmlns:a16="http://schemas.microsoft.com/office/drawing/2014/main" id="{3A28314D-C19F-4F13-8EB8-122514CD140B}"/>
            </a:ext>
          </a:extLst>
        </xdr:cNvPr>
        <xdr:cNvPicPr>
          <a:picLocks noChangeAspect="1"/>
        </xdr:cNvPicPr>
      </xdr:nvPicPr>
      <xdr:blipFill rotWithShape="1">
        <a:blip xmlns:r="http://schemas.openxmlformats.org/officeDocument/2006/relationships" r:embed="rId2"/>
        <a:srcRect l="10000" r="8947"/>
        <a:stretch/>
      </xdr:blipFill>
      <xdr:spPr>
        <a:xfrm>
          <a:off x="3841750" y="12858751"/>
          <a:ext cx="1756246" cy="14922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2111375</xdr:colOff>
      <xdr:row>75</xdr:row>
      <xdr:rowOff>273050</xdr:rowOff>
    </xdr:to>
    <xdr:pic>
      <xdr:nvPicPr>
        <xdr:cNvPr id="2" name="Picture 1">
          <a:extLst>
            <a:ext uri="{FF2B5EF4-FFF2-40B4-BE49-F238E27FC236}">
              <a16:creationId xmlns:a16="http://schemas.microsoft.com/office/drawing/2014/main" id="{73E5C980-EAA5-4072-9484-8D95FB68BFD0}"/>
            </a:ext>
          </a:extLst>
        </xdr:cNvPr>
        <xdr:cNvPicPr>
          <a:picLocks noChangeAspect="1"/>
        </xdr:cNvPicPr>
      </xdr:nvPicPr>
      <xdr:blipFill>
        <a:blip xmlns:r="http://schemas.openxmlformats.org/officeDocument/2006/relationships" r:embed="rId1"/>
        <a:stretch>
          <a:fillRect/>
        </a:stretch>
      </xdr:blipFill>
      <xdr:spPr>
        <a:xfrm>
          <a:off x="7645400" y="14595475"/>
          <a:ext cx="2060575" cy="152082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215900</xdr:rowOff>
    </xdr:to>
    <xdr:pic>
      <xdr:nvPicPr>
        <xdr:cNvPr id="3" name="Picture 2">
          <a:extLst>
            <a:ext uri="{FF2B5EF4-FFF2-40B4-BE49-F238E27FC236}">
              <a16:creationId xmlns:a16="http://schemas.microsoft.com/office/drawing/2014/main" id="{356CC047-6BFB-4E49-9A7B-8F0B5380C617}"/>
            </a:ext>
          </a:extLst>
        </xdr:cNvPr>
        <xdr:cNvPicPr>
          <a:picLocks noChangeAspect="1"/>
        </xdr:cNvPicPr>
      </xdr:nvPicPr>
      <xdr:blipFill rotWithShape="1">
        <a:blip xmlns:r="http://schemas.openxmlformats.org/officeDocument/2006/relationships" r:embed="rId2"/>
        <a:srcRect l="10000" r="8947"/>
        <a:stretch/>
      </xdr:blipFill>
      <xdr:spPr>
        <a:xfrm>
          <a:off x="3876675" y="14620875"/>
          <a:ext cx="1771131" cy="14382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1854200</xdr:colOff>
      <xdr:row>55</xdr:row>
      <xdr:rowOff>330200</xdr:rowOff>
    </xdr:to>
    <xdr:pic>
      <xdr:nvPicPr>
        <xdr:cNvPr id="2" name="Picture 1">
          <a:extLst>
            <a:ext uri="{FF2B5EF4-FFF2-40B4-BE49-F238E27FC236}">
              <a16:creationId xmlns:a16="http://schemas.microsoft.com/office/drawing/2014/main" id="{DCB26A53-9833-45AB-BB2B-68A5C0FC0791}"/>
            </a:ext>
          </a:extLst>
        </xdr:cNvPr>
        <xdr:cNvPicPr>
          <a:picLocks noChangeAspect="1"/>
        </xdr:cNvPicPr>
      </xdr:nvPicPr>
      <xdr:blipFill>
        <a:blip xmlns:r="http://schemas.openxmlformats.org/officeDocument/2006/relationships" r:embed="rId1"/>
        <a:stretch>
          <a:fillRect/>
        </a:stretch>
      </xdr:blipFill>
      <xdr:spPr>
        <a:xfrm>
          <a:off x="7502526" y="10677525"/>
          <a:ext cx="1787524" cy="1425575"/>
        </a:xfrm>
        <a:prstGeom prst="rect">
          <a:avLst/>
        </a:prstGeom>
      </xdr:spPr>
    </xdr:pic>
    <xdr:clientData/>
  </xdr:twoCellAnchor>
  <xdr:twoCellAnchor editAs="oneCell">
    <xdr:from>
      <xdr:col>2</xdr:col>
      <xdr:colOff>66675</xdr:colOff>
      <xdr:row>52</xdr:row>
      <xdr:rowOff>19051</xdr:rowOff>
    </xdr:from>
    <xdr:to>
      <xdr:col>2</xdr:col>
      <xdr:colOff>1708150</xdr:colOff>
      <xdr:row>55</xdr:row>
      <xdr:rowOff>254000</xdr:rowOff>
    </xdr:to>
    <xdr:pic>
      <xdr:nvPicPr>
        <xdr:cNvPr id="3" name="Picture 2">
          <a:extLst>
            <a:ext uri="{FF2B5EF4-FFF2-40B4-BE49-F238E27FC236}">
              <a16:creationId xmlns:a16="http://schemas.microsoft.com/office/drawing/2014/main" id="{89578947-A84B-42AE-AC5C-0893C6AEF0E8}"/>
            </a:ext>
          </a:extLst>
        </xdr:cNvPr>
        <xdr:cNvPicPr>
          <a:picLocks noChangeAspect="1"/>
        </xdr:cNvPicPr>
      </xdr:nvPicPr>
      <xdr:blipFill rotWithShape="1">
        <a:blip xmlns:r="http://schemas.openxmlformats.org/officeDocument/2006/relationships" r:embed="rId2"/>
        <a:srcRect l="10000" r="8947"/>
        <a:stretch/>
      </xdr:blipFill>
      <xdr:spPr>
        <a:xfrm>
          <a:off x="3857625" y="10668001"/>
          <a:ext cx="1641475" cy="13588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58</xdr:row>
      <xdr:rowOff>50801</xdr:rowOff>
    </xdr:from>
    <xdr:to>
      <xdr:col>4</xdr:col>
      <xdr:colOff>1873250</xdr:colOff>
      <xdr:row>61</xdr:row>
      <xdr:rowOff>260350</xdr:rowOff>
    </xdr:to>
    <xdr:pic>
      <xdr:nvPicPr>
        <xdr:cNvPr id="2" name="Picture 1">
          <a:extLst>
            <a:ext uri="{FF2B5EF4-FFF2-40B4-BE49-F238E27FC236}">
              <a16:creationId xmlns:a16="http://schemas.microsoft.com/office/drawing/2014/main" id="{6574BB1E-F36A-4394-81D4-B459FDE1F9DE}"/>
            </a:ext>
          </a:extLst>
        </xdr:cNvPr>
        <xdr:cNvPicPr>
          <a:picLocks noChangeAspect="1"/>
        </xdr:cNvPicPr>
      </xdr:nvPicPr>
      <xdr:blipFill>
        <a:blip xmlns:r="http://schemas.openxmlformats.org/officeDocument/2006/relationships" r:embed="rId1"/>
        <a:stretch>
          <a:fillRect/>
        </a:stretch>
      </xdr:blipFill>
      <xdr:spPr>
        <a:xfrm>
          <a:off x="7531100" y="11880851"/>
          <a:ext cx="1790700" cy="1593849"/>
        </a:xfrm>
        <a:prstGeom prst="rect">
          <a:avLst/>
        </a:prstGeom>
      </xdr:spPr>
    </xdr:pic>
    <xdr:clientData/>
  </xdr:twoCellAnchor>
  <xdr:twoCellAnchor editAs="oneCell">
    <xdr:from>
      <xdr:col>2</xdr:col>
      <xdr:colOff>57150</xdr:colOff>
      <xdr:row>58</xdr:row>
      <xdr:rowOff>31751</xdr:rowOff>
    </xdr:from>
    <xdr:to>
      <xdr:col>2</xdr:col>
      <xdr:colOff>1722764</xdr:colOff>
      <xdr:row>61</xdr:row>
      <xdr:rowOff>209550</xdr:rowOff>
    </xdr:to>
    <xdr:pic>
      <xdr:nvPicPr>
        <xdr:cNvPr id="3" name="Picture 2">
          <a:extLst>
            <a:ext uri="{FF2B5EF4-FFF2-40B4-BE49-F238E27FC236}">
              <a16:creationId xmlns:a16="http://schemas.microsoft.com/office/drawing/2014/main" id="{9FFB36A6-BA3C-4484-9D90-0F1F948715B0}"/>
            </a:ext>
          </a:extLst>
        </xdr:cNvPr>
        <xdr:cNvPicPr>
          <a:picLocks noChangeAspect="1"/>
        </xdr:cNvPicPr>
      </xdr:nvPicPr>
      <xdr:blipFill rotWithShape="1">
        <a:blip xmlns:r="http://schemas.openxmlformats.org/officeDocument/2006/relationships" r:embed="rId2"/>
        <a:srcRect l="10000" r="8947"/>
        <a:stretch/>
      </xdr:blipFill>
      <xdr:spPr>
        <a:xfrm>
          <a:off x="3848100" y="11861801"/>
          <a:ext cx="1665614" cy="15620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94</xdr:row>
      <xdr:rowOff>28575</xdr:rowOff>
    </xdr:from>
    <xdr:to>
      <xdr:col>4</xdr:col>
      <xdr:colOff>1883255</xdr:colOff>
      <xdr:row>97</xdr:row>
      <xdr:rowOff>222250</xdr:rowOff>
    </xdr:to>
    <xdr:pic>
      <xdr:nvPicPr>
        <xdr:cNvPr id="2" name="Picture 1">
          <a:extLst>
            <a:ext uri="{FF2B5EF4-FFF2-40B4-BE49-F238E27FC236}">
              <a16:creationId xmlns:a16="http://schemas.microsoft.com/office/drawing/2014/main" id="{9604BB82-54ED-4FEC-A46C-C12F3D0B66FF}"/>
            </a:ext>
          </a:extLst>
        </xdr:cNvPr>
        <xdr:cNvPicPr>
          <a:picLocks noChangeAspect="1"/>
        </xdr:cNvPicPr>
      </xdr:nvPicPr>
      <xdr:blipFill>
        <a:blip xmlns:r="http://schemas.openxmlformats.org/officeDocument/2006/relationships" r:embed="rId1"/>
        <a:stretch>
          <a:fillRect/>
        </a:stretch>
      </xdr:blipFill>
      <xdr:spPr>
        <a:xfrm>
          <a:off x="7707896" y="18945225"/>
          <a:ext cx="1801709" cy="1450975"/>
        </a:xfrm>
        <a:prstGeom prst="rect">
          <a:avLst/>
        </a:prstGeom>
      </xdr:spPr>
    </xdr:pic>
    <xdr:clientData/>
  </xdr:twoCellAnchor>
  <xdr:twoCellAnchor editAs="oneCell">
    <xdr:from>
      <xdr:col>2</xdr:col>
      <xdr:colOff>98425</xdr:colOff>
      <xdr:row>94</xdr:row>
      <xdr:rowOff>38101</xdr:rowOff>
    </xdr:from>
    <xdr:to>
      <xdr:col>2</xdr:col>
      <xdr:colOff>1906171</xdr:colOff>
      <xdr:row>97</xdr:row>
      <xdr:rowOff>260350</xdr:rowOff>
    </xdr:to>
    <xdr:pic>
      <xdr:nvPicPr>
        <xdr:cNvPr id="3" name="Picture 2">
          <a:extLst>
            <a:ext uri="{FF2B5EF4-FFF2-40B4-BE49-F238E27FC236}">
              <a16:creationId xmlns:a16="http://schemas.microsoft.com/office/drawing/2014/main" id="{3042304C-A75E-4BA9-9AD9-D6D98A2EF426}"/>
            </a:ext>
          </a:extLst>
        </xdr:cNvPr>
        <xdr:cNvPicPr>
          <a:picLocks noChangeAspect="1"/>
        </xdr:cNvPicPr>
      </xdr:nvPicPr>
      <xdr:blipFill rotWithShape="1">
        <a:blip xmlns:r="http://schemas.openxmlformats.org/officeDocument/2006/relationships" r:embed="rId2"/>
        <a:srcRect l="10000" r="8947"/>
        <a:stretch/>
      </xdr:blipFill>
      <xdr:spPr>
        <a:xfrm>
          <a:off x="3889375" y="18954751"/>
          <a:ext cx="1807746" cy="14795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62496</xdr:colOff>
      <xdr:row>92</xdr:row>
      <xdr:rowOff>28575</xdr:rowOff>
    </xdr:from>
    <xdr:to>
      <xdr:col>4</xdr:col>
      <xdr:colOff>1949450</xdr:colOff>
      <xdr:row>95</xdr:row>
      <xdr:rowOff>215900</xdr:rowOff>
    </xdr:to>
    <xdr:pic>
      <xdr:nvPicPr>
        <xdr:cNvPr id="2" name="Picture 1">
          <a:extLst>
            <a:ext uri="{FF2B5EF4-FFF2-40B4-BE49-F238E27FC236}">
              <a16:creationId xmlns:a16="http://schemas.microsoft.com/office/drawing/2014/main" id="{8B46D880-062A-42E1-9EF8-21CF9B40610F}"/>
            </a:ext>
          </a:extLst>
        </xdr:cNvPr>
        <xdr:cNvPicPr>
          <a:picLocks noChangeAspect="1"/>
        </xdr:cNvPicPr>
      </xdr:nvPicPr>
      <xdr:blipFill>
        <a:blip xmlns:r="http://schemas.openxmlformats.org/officeDocument/2006/relationships" r:embed="rId1"/>
        <a:stretch>
          <a:fillRect/>
        </a:stretch>
      </xdr:blipFill>
      <xdr:spPr>
        <a:xfrm>
          <a:off x="7485646" y="18551525"/>
          <a:ext cx="1886954" cy="1444625"/>
        </a:xfrm>
        <a:prstGeom prst="rect">
          <a:avLst/>
        </a:prstGeom>
      </xdr:spPr>
    </xdr:pic>
    <xdr:clientData/>
  </xdr:twoCellAnchor>
  <xdr:twoCellAnchor editAs="oneCell">
    <xdr:from>
      <xdr:col>2</xdr:col>
      <xdr:colOff>47625</xdr:colOff>
      <xdr:row>92</xdr:row>
      <xdr:rowOff>38101</xdr:rowOff>
    </xdr:from>
    <xdr:to>
      <xdr:col>2</xdr:col>
      <xdr:colOff>1722021</xdr:colOff>
      <xdr:row>95</xdr:row>
      <xdr:rowOff>247650</xdr:rowOff>
    </xdr:to>
    <xdr:pic>
      <xdr:nvPicPr>
        <xdr:cNvPr id="3" name="Picture 2">
          <a:extLst>
            <a:ext uri="{FF2B5EF4-FFF2-40B4-BE49-F238E27FC236}">
              <a16:creationId xmlns:a16="http://schemas.microsoft.com/office/drawing/2014/main" id="{ADAB2053-FB23-4389-A932-8A1AE662DC1B}"/>
            </a:ext>
          </a:extLst>
        </xdr:cNvPr>
        <xdr:cNvPicPr>
          <a:picLocks noChangeAspect="1"/>
        </xdr:cNvPicPr>
      </xdr:nvPicPr>
      <xdr:blipFill rotWithShape="1">
        <a:blip xmlns:r="http://schemas.openxmlformats.org/officeDocument/2006/relationships" r:embed="rId2"/>
        <a:srcRect l="10000" r="8947"/>
        <a:stretch/>
      </xdr:blipFill>
      <xdr:spPr>
        <a:xfrm>
          <a:off x="3838575" y="18561051"/>
          <a:ext cx="1674396" cy="14668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1854200</xdr:colOff>
      <xdr:row>75</xdr:row>
      <xdr:rowOff>266700</xdr:rowOff>
    </xdr:to>
    <xdr:pic>
      <xdr:nvPicPr>
        <xdr:cNvPr id="2" name="Picture 1">
          <a:extLst>
            <a:ext uri="{FF2B5EF4-FFF2-40B4-BE49-F238E27FC236}">
              <a16:creationId xmlns:a16="http://schemas.microsoft.com/office/drawing/2014/main" id="{CC2A221D-D701-45B2-8608-E2FB24BF9D79}"/>
            </a:ext>
          </a:extLst>
        </xdr:cNvPr>
        <xdr:cNvPicPr>
          <a:picLocks noChangeAspect="1"/>
        </xdr:cNvPicPr>
      </xdr:nvPicPr>
      <xdr:blipFill>
        <a:blip xmlns:r="http://schemas.openxmlformats.org/officeDocument/2006/relationships" r:embed="rId1"/>
        <a:stretch>
          <a:fillRect/>
        </a:stretch>
      </xdr:blipFill>
      <xdr:spPr>
        <a:xfrm>
          <a:off x="7531100" y="14636751"/>
          <a:ext cx="1771650" cy="1663699"/>
        </a:xfrm>
        <a:prstGeom prst="rect">
          <a:avLst/>
        </a:prstGeom>
      </xdr:spPr>
    </xdr:pic>
    <xdr:clientData/>
  </xdr:twoCellAnchor>
  <xdr:twoCellAnchor editAs="oneCell">
    <xdr:from>
      <xdr:col>2</xdr:col>
      <xdr:colOff>57150</xdr:colOff>
      <xdr:row>72</xdr:row>
      <xdr:rowOff>31751</xdr:rowOff>
    </xdr:from>
    <xdr:to>
      <xdr:col>2</xdr:col>
      <xdr:colOff>1741814</xdr:colOff>
      <xdr:row>75</xdr:row>
      <xdr:rowOff>279400</xdr:rowOff>
    </xdr:to>
    <xdr:pic>
      <xdr:nvPicPr>
        <xdr:cNvPr id="3" name="Picture 2">
          <a:extLst>
            <a:ext uri="{FF2B5EF4-FFF2-40B4-BE49-F238E27FC236}">
              <a16:creationId xmlns:a16="http://schemas.microsoft.com/office/drawing/2014/main" id="{2B872162-E98E-4FBD-8FEA-7BE0572BB511}"/>
            </a:ext>
          </a:extLst>
        </xdr:cNvPr>
        <xdr:cNvPicPr>
          <a:picLocks noChangeAspect="1"/>
        </xdr:cNvPicPr>
      </xdr:nvPicPr>
      <xdr:blipFill rotWithShape="1">
        <a:blip xmlns:r="http://schemas.openxmlformats.org/officeDocument/2006/relationships" r:embed="rId2"/>
        <a:srcRect l="10000" r="8947"/>
        <a:stretch/>
      </xdr:blipFill>
      <xdr:spPr>
        <a:xfrm>
          <a:off x="3848100" y="14617701"/>
          <a:ext cx="1684664" cy="16954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123</xdr:row>
      <xdr:rowOff>50801</xdr:rowOff>
    </xdr:from>
    <xdr:to>
      <xdr:col>4</xdr:col>
      <xdr:colOff>1806575</xdr:colOff>
      <xdr:row>126</xdr:row>
      <xdr:rowOff>304800</xdr:rowOff>
    </xdr:to>
    <xdr:pic>
      <xdr:nvPicPr>
        <xdr:cNvPr id="2" name="Picture 1">
          <a:extLst>
            <a:ext uri="{FF2B5EF4-FFF2-40B4-BE49-F238E27FC236}">
              <a16:creationId xmlns:a16="http://schemas.microsoft.com/office/drawing/2014/main" id="{A8E1115D-50D0-4F87-9FFC-7241AF81C895}"/>
            </a:ext>
          </a:extLst>
        </xdr:cNvPr>
        <xdr:cNvPicPr>
          <a:picLocks noChangeAspect="1"/>
        </xdr:cNvPicPr>
      </xdr:nvPicPr>
      <xdr:blipFill>
        <a:blip xmlns:r="http://schemas.openxmlformats.org/officeDocument/2006/relationships" r:embed="rId1"/>
        <a:stretch>
          <a:fillRect/>
        </a:stretch>
      </xdr:blipFill>
      <xdr:spPr>
        <a:xfrm>
          <a:off x="7543800" y="24676101"/>
          <a:ext cx="1768475" cy="1543049"/>
        </a:xfrm>
        <a:prstGeom prst="rect">
          <a:avLst/>
        </a:prstGeom>
      </xdr:spPr>
    </xdr:pic>
    <xdr:clientData/>
  </xdr:twoCellAnchor>
  <xdr:twoCellAnchor editAs="oneCell">
    <xdr:from>
      <xdr:col>2</xdr:col>
      <xdr:colOff>57150</xdr:colOff>
      <xdr:row>123</xdr:row>
      <xdr:rowOff>22225</xdr:rowOff>
    </xdr:from>
    <xdr:to>
      <xdr:col>2</xdr:col>
      <xdr:colOff>1768475</xdr:colOff>
      <xdr:row>126</xdr:row>
      <xdr:rowOff>285750</xdr:rowOff>
    </xdr:to>
    <xdr:pic>
      <xdr:nvPicPr>
        <xdr:cNvPr id="3" name="Picture 2">
          <a:extLst>
            <a:ext uri="{FF2B5EF4-FFF2-40B4-BE49-F238E27FC236}">
              <a16:creationId xmlns:a16="http://schemas.microsoft.com/office/drawing/2014/main" id="{8E4951BC-2730-4B07-8D52-D8A519C52E90}"/>
            </a:ext>
          </a:extLst>
        </xdr:cNvPr>
        <xdr:cNvPicPr>
          <a:picLocks noChangeAspect="1"/>
        </xdr:cNvPicPr>
      </xdr:nvPicPr>
      <xdr:blipFill rotWithShape="1">
        <a:blip xmlns:r="http://schemas.openxmlformats.org/officeDocument/2006/relationships" r:embed="rId2"/>
        <a:srcRect l="10000" r="8947"/>
        <a:stretch/>
      </xdr:blipFill>
      <xdr:spPr>
        <a:xfrm>
          <a:off x="3848100" y="24647525"/>
          <a:ext cx="1711325" cy="15525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77</xdr:row>
      <xdr:rowOff>50801</xdr:rowOff>
    </xdr:from>
    <xdr:to>
      <xdr:col>4</xdr:col>
      <xdr:colOff>1958974</xdr:colOff>
      <xdr:row>80</xdr:row>
      <xdr:rowOff>361950</xdr:rowOff>
    </xdr:to>
    <xdr:pic>
      <xdr:nvPicPr>
        <xdr:cNvPr id="2" name="Picture 1">
          <a:extLst>
            <a:ext uri="{FF2B5EF4-FFF2-40B4-BE49-F238E27FC236}">
              <a16:creationId xmlns:a16="http://schemas.microsoft.com/office/drawing/2014/main" id="{6B47C603-7D13-422F-B7E6-C207EF3852F9}"/>
            </a:ext>
          </a:extLst>
        </xdr:cNvPr>
        <xdr:cNvPicPr>
          <a:picLocks noChangeAspect="1"/>
        </xdr:cNvPicPr>
      </xdr:nvPicPr>
      <xdr:blipFill>
        <a:blip xmlns:r="http://schemas.openxmlformats.org/officeDocument/2006/relationships" r:embed="rId1"/>
        <a:stretch>
          <a:fillRect/>
        </a:stretch>
      </xdr:blipFill>
      <xdr:spPr>
        <a:xfrm>
          <a:off x="7431312" y="15621001"/>
          <a:ext cx="1880962" cy="1441449"/>
        </a:xfrm>
        <a:prstGeom prst="rect">
          <a:avLst/>
        </a:prstGeom>
      </xdr:spPr>
    </xdr:pic>
    <xdr:clientData/>
  </xdr:twoCellAnchor>
  <xdr:twoCellAnchor editAs="oneCell">
    <xdr:from>
      <xdr:col>2</xdr:col>
      <xdr:colOff>22225</xdr:colOff>
      <xdr:row>77</xdr:row>
      <xdr:rowOff>31751</xdr:rowOff>
    </xdr:from>
    <xdr:to>
      <xdr:col>2</xdr:col>
      <xdr:colOff>1673226</xdr:colOff>
      <xdr:row>80</xdr:row>
      <xdr:rowOff>342900</xdr:rowOff>
    </xdr:to>
    <xdr:pic>
      <xdr:nvPicPr>
        <xdr:cNvPr id="3" name="Picture 2">
          <a:extLst>
            <a:ext uri="{FF2B5EF4-FFF2-40B4-BE49-F238E27FC236}">
              <a16:creationId xmlns:a16="http://schemas.microsoft.com/office/drawing/2014/main" id="{12FAC2ED-2FA6-4F7F-907A-30F2A56BA2C3}"/>
            </a:ext>
          </a:extLst>
        </xdr:cNvPr>
        <xdr:cNvPicPr>
          <a:picLocks noChangeAspect="1"/>
        </xdr:cNvPicPr>
      </xdr:nvPicPr>
      <xdr:blipFill rotWithShape="1">
        <a:blip xmlns:r="http://schemas.openxmlformats.org/officeDocument/2006/relationships" r:embed="rId2"/>
        <a:srcRect l="10000" r="8947"/>
        <a:stretch/>
      </xdr:blipFill>
      <xdr:spPr>
        <a:xfrm>
          <a:off x="3813175" y="15601951"/>
          <a:ext cx="1651001" cy="14414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330200</xdr:rowOff>
    </xdr:to>
    <xdr:pic>
      <xdr:nvPicPr>
        <xdr:cNvPr id="2" name="Picture 1">
          <a:extLst>
            <a:ext uri="{FF2B5EF4-FFF2-40B4-BE49-F238E27FC236}">
              <a16:creationId xmlns:a16="http://schemas.microsoft.com/office/drawing/2014/main" id="{AD8F382E-6220-4B1B-8C0C-2263B35FAB25}"/>
            </a:ext>
          </a:extLst>
        </xdr:cNvPr>
        <xdr:cNvPicPr>
          <a:picLocks noChangeAspect="1"/>
        </xdr:cNvPicPr>
      </xdr:nvPicPr>
      <xdr:blipFill>
        <a:blip xmlns:r="http://schemas.openxmlformats.org/officeDocument/2006/relationships" r:embed="rId1"/>
        <a:stretch>
          <a:fillRect/>
        </a:stretch>
      </xdr:blipFill>
      <xdr:spPr>
        <a:xfrm>
          <a:off x="7539126" y="14595479"/>
          <a:ext cx="1617573" cy="15716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298450</xdr:rowOff>
    </xdr:to>
    <xdr:pic>
      <xdr:nvPicPr>
        <xdr:cNvPr id="3" name="Picture 2">
          <a:extLst>
            <a:ext uri="{FF2B5EF4-FFF2-40B4-BE49-F238E27FC236}">
              <a16:creationId xmlns:a16="http://schemas.microsoft.com/office/drawing/2014/main" id="{2B4444F3-68D6-424B-B872-E3164734EDD5}"/>
            </a:ext>
          </a:extLst>
        </xdr:cNvPr>
        <xdr:cNvPicPr>
          <a:picLocks noChangeAspect="1"/>
        </xdr:cNvPicPr>
      </xdr:nvPicPr>
      <xdr:blipFill rotWithShape="1">
        <a:blip xmlns:r="http://schemas.openxmlformats.org/officeDocument/2006/relationships" r:embed="rId2"/>
        <a:srcRect l="10000" r="8947"/>
        <a:stretch/>
      </xdr:blipFill>
      <xdr:spPr>
        <a:xfrm>
          <a:off x="3876675" y="14601827"/>
          <a:ext cx="1663138" cy="153352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1635124</xdr:colOff>
      <xdr:row>55</xdr:row>
      <xdr:rowOff>323850</xdr:rowOff>
    </xdr:to>
    <xdr:pic>
      <xdr:nvPicPr>
        <xdr:cNvPr id="2" name="Picture 1">
          <a:extLst>
            <a:ext uri="{FF2B5EF4-FFF2-40B4-BE49-F238E27FC236}">
              <a16:creationId xmlns:a16="http://schemas.microsoft.com/office/drawing/2014/main" id="{378DB2DD-B546-4AF4-85C5-31731AF291C5}"/>
            </a:ext>
          </a:extLst>
        </xdr:cNvPr>
        <xdr:cNvPicPr>
          <a:picLocks noChangeAspect="1"/>
        </xdr:cNvPicPr>
      </xdr:nvPicPr>
      <xdr:blipFill>
        <a:blip xmlns:r="http://schemas.openxmlformats.org/officeDocument/2006/relationships" r:embed="rId1"/>
        <a:stretch>
          <a:fillRect/>
        </a:stretch>
      </xdr:blipFill>
      <xdr:spPr>
        <a:xfrm>
          <a:off x="7473950" y="10725150"/>
          <a:ext cx="1597024" cy="1574800"/>
        </a:xfrm>
        <a:prstGeom prst="rect">
          <a:avLst/>
        </a:prstGeom>
      </xdr:spPr>
    </xdr:pic>
    <xdr:clientData/>
  </xdr:twoCellAnchor>
  <xdr:twoCellAnchor editAs="oneCell">
    <xdr:from>
      <xdr:col>2</xdr:col>
      <xdr:colOff>9525</xdr:colOff>
      <xdr:row>52</xdr:row>
      <xdr:rowOff>47627</xdr:rowOff>
    </xdr:from>
    <xdr:to>
      <xdr:col>2</xdr:col>
      <xdr:colOff>1733279</xdr:colOff>
      <xdr:row>55</xdr:row>
      <xdr:rowOff>298450</xdr:rowOff>
    </xdr:to>
    <xdr:pic>
      <xdr:nvPicPr>
        <xdr:cNvPr id="3" name="Picture 2">
          <a:extLst>
            <a:ext uri="{FF2B5EF4-FFF2-40B4-BE49-F238E27FC236}">
              <a16:creationId xmlns:a16="http://schemas.microsoft.com/office/drawing/2014/main" id="{911A5261-1D56-45EE-BA0E-F8F70AA3F824}"/>
            </a:ext>
          </a:extLst>
        </xdr:cNvPr>
        <xdr:cNvPicPr>
          <a:picLocks noChangeAspect="1"/>
        </xdr:cNvPicPr>
      </xdr:nvPicPr>
      <xdr:blipFill rotWithShape="1">
        <a:blip xmlns:r="http://schemas.openxmlformats.org/officeDocument/2006/relationships" r:embed="rId2"/>
        <a:srcRect l="10000" r="8947"/>
        <a:stretch/>
      </xdr:blipFill>
      <xdr:spPr>
        <a:xfrm>
          <a:off x="3800475" y="10696577"/>
          <a:ext cx="1723754" cy="1577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1930400</xdr:colOff>
      <xdr:row>91</xdr:row>
      <xdr:rowOff>266700</xdr:rowOff>
    </xdr:to>
    <xdr:pic>
      <xdr:nvPicPr>
        <xdr:cNvPr id="2" name="Picture 1">
          <a:extLst>
            <a:ext uri="{FF2B5EF4-FFF2-40B4-BE49-F238E27FC236}">
              <a16:creationId xmlns:a16="http://schemas.microsoft.com/office/drawing/2014/main" id="{A36D557D-DDD2-4CE3-B97A-F735FA0C1136}"/>
            </a:ext>
          </a:extLst>
        </xdr:cNvPr>
        <xdr:cNvPicPr>
          <a:picLocks noChangeAspect="1"/>
        </xdr:cNvPicPr>
      </xdr:nvPicPr>
      <xdr:blipFill>
        <a:blip xmlns:r="http://schemas.openxmlformats.org/officeDocument/2006/relationships" r:embed="rId1"/>
        <a:stretch>
          <a:fillRect/>
        </a:stretch>
      </xdr:blipFill>
      <xdr:spPr>
        <a:xfrm>
          <a:off x="7337424" y="17757775"/>
          <a:ext cx="1870076" cy="1628775"/>
        </a:xfrm>
        <a:prstGeom prst="rect">
          <a:avLst/>
        </a:prstGeom>
      </xdr:spPr>
    </xdr:pic>
    <xdr:clientData/>
  </xdr:twoCellAnchor>
  <xdr:twoCellAnchor editAs="oneCell">
    <xdr:from>
      <xdr:col>2</xdr:col>
      <xdr:colOff>63500</xdr:colOff>
      <xdr:row>88</xdr:row>
      <xdr:rowOff>38101</xdr:rowOff>
    </xdr:from>
    <xdr:to>
      <xdr:col>2</xdr:col>
      <xdr:colOff>1596308</xdr:colOff>
      <xdr:row>91</xdr:row>
      <xdr:rowOff>254000</xdr:rowOff>
    </xdr:to>
    <xdr:pic>
      <xdr:nvPicPr>
        <xdr:cNvPr id="3" name="Picture 2">
          <a:extLst>
            <a:ext uri="{FF2B5EF4-FFF2-40B4-BE49-F238E27FC236}">
              <a16:creationId xmlns:a16="http://schemas.microsoft.com/office/drawing/2014/main" id="{71B5B9CE-8852-4265-8D23-39D8139E36DF}"/>
            </a:ext>
          </a:extLst>
        </xdr:cNvPr>
        <xdr:cNvPicPr>
          <a:picLocks noChangeAspect="1"/>
        </xdr:cNvPicPr>
      </xdr:nvPicPr>
      <xdr:blipFill rotWithShape="1">
        <a:blip xmlns:r="http://schemas.openxmlformats.org/officeDocument/2006/relationships" r:embed="rId2"/>
        <a:srcRect l="10000" r="8947"/>
        <a:stretch/>
      </xdr:blipFill>
      <xdr:spPr>
        <a:xfrm>
          <a:off x="3854450" y="17773651"/>
          <a:ext cx="1532808" cy="16001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9048-8CE2-4050-BDAB-CFA71EEA032D}">
  <dimension ref="A1:C29"/>
  <sheetViews>
    <sheetView tabSelected="1" workbookViewId="0">
      <selection sqref="A1:B1"/>
    </sheetView>
  </sheetViews>
  <sheetFormatPr defaultRowHeight="15" x14ac:dyDescent="0.25"/>
  <cols>
    <col min="1" max="1" width="8.5703125" bestFit="1" customWidth="1"/>
    <col min="2" max="2" width="39.7109375" bestFit="1" customWidth="1"/>
    <col min="3" max="3" width="15.85546875" bestFit="1" customWidth="1"/>
  </cols>
  <sheetData>
    <row r="1" spans="1:3" x14ac:dyDescent="0.25">
      <c r="A1" s="75" t="s">
        <v>78</v>
      </c>
      <c r="B1" s="75"/>
    </row>
    <row r="2" spans="1:3" x14ac:dyDescent="0.25">
      <c r="A2" s="76" t="s">
        <v>79</v>
      </c>
      <c r="B2" s="76"/>
    </row>
    <row r="3" spans="1:3" x14ac:dyDescent="0.25">
      <c r="A3" s="54" t="s">
        <v>80</v>
      </c>
      <c r="B3" s="54" t="s">
        <v>81</v>
      </c>
      <c r="C3" s="54" t="s">
        <v>784</v>
      </c>
    </row>
    <row r="4" spans="1:3" x14ac:dyDescent="0.25">
      <c r="A4" s="55" t="s">
        <v>26</v>
      </c>
      <c r="B4" s="56" t="s">
        <v>27</v>
      </c>
      <c r="C4" s="56" t="s">
        <v>785</v>
      </c>
    </row>
    <row r="5" spans="1:3" x14ac:dyDescent="0.25">
      <c r="A5" s="55" t="s">
        <v>28</v>
      </c>
      <c r="B5" s="56" t="s">
        <v>29</v>
      </c>
      <c r="C5" s="56" t="s">
        <v>795</v>
      </c>
    </row>
    <row r="6" spans="1:3" x14ac:dyDescent="0.25">
      <c r="A6" s="55" t="s">
        <v>30</v>
      </c>
      <c r="B6" s="56" t="s">
        <v>31</v>
      </c>
      <c r="C6" s="56" t="s">
        <v>795</v>
      </c>
    </row>
    <row r="7" spans="1:3" x14ac:dyDescent="0.25">
      <c r="A7" s="55" t="s">
        <v>32</v>
      </c>
      <c r="B7" s="56" t="s">
        <v>33</v>
      </c>
      <c r="C7" s="56" t="s">
        <v>795</v>
      </c>
    </row>
    <row r="8" spans="1:3" x14ac:dyDescent="0.25">
      <c r="A8" s="55" t="s">
        <v>34</v>
      </c>
      <c r="B8" s="56" t="s">
        <v>35</v>
      </c>
      <c r="C8" s="56" t="s">
        <v>795</v>
      </c>
    </row>
    <row r="9" spans="1:3" x14ac:dyDescent="0.25">
      <c r="A9" s="55" t="s">
        <v>36</v>
      </c>
      <c r="B9" s="56" t="s">
        <v>37</v>
      </c>
      <c r="C9" s="56" t="s">
        <v>795</v>
      </c>
    </row>
    <row r="10" spans="1:3" x14ac:dyDescent="0.25">
      <c r="A10" s="55" t="s">
        <v>38</v>
      </c>
      <c r="B10" s="56" t="s">
        <v>39</v>
      </c>
      <c r="C10" s="56" t="s">
        <v>795</v>
      </c>
    </row>
    <row r="11" spans="1:3" x14ac:dyDescent="0.25">
      <c r="A11" s="55" t="s">
        <v>40</v>
      </c>
      <c r="B11" s="56" t="s">
        <v>41</v>
      </c>
      <c r="C11" s="56" t="s">
        <v>795</v>
      </c>
    </row>
    <row r="12" spans="1:3" x14ac:dyDescent="0.25">
      <c r="A12" s="55" t="s">
        <v>42</v>
      </c>
      <c r="B12" s="56" t="s">
        <v>43</v>
      </c>
      <c r="C12" s="56" t="s">
        <v>796</v>
      </c>
    </row>
    <row r="13" spans="1:3" x14ac:dyDescent="0.25">
      <c r="A13" s="55" t="s">
        <v>44</v>
      </c>
      <c r="B13" s="56" t="s">
        <v>45</v>
      </c>
      <c r="C13" s="56" t="s">
        <v>795</v>
      </c>
    </row>
    <row r="14" spans="1:3" x14ac:dyDescent="0.25">
      <c r="A14" s="55" t="s">
        <v>46</v>
      </c>
      <c r="B14" s="56" t="s">
        <v>47</v>
      </c>
      <c r="C14" s="56" t="s">
        <v>795</v>
      </c>
    </row>
    <row r="15" spans="1:3" x14ac:dyDescent="0.25">
      <c r="A15" s="55" t="s">
        <v>48</v>
      </c>
      <c r="B15" s="56" t="s">
        <v>49</v>
      </c>
      <c r="C15" s="56" t="s">
        <v>795</v>
      </c>
    </row>
    <row r="16" spans="1:3" x14ac:dyDescent="0.25">
      <c r="A16" s="55" t="s">
        <v>50</v>
      </c>
      <c r="B16" s="56" t="s">
        <v>51</v>
      </c>
      <c r="C16" s="56" t="s">
        <v>797</v>
      </c>
    </row>
    <row r="17" spans="1:3" x14ac:dyDescent="0.25">
      <c r="A17" s="55" t="s">
        <v>52</v>
      </c>
      <c r="B17" s="56" t="s">
        <v>53</v>
      </c>
      <c r="C17" s="56" t="s">
        <v>795</v>
      </c>
    </row>
    <row r="18" spans="1:3" x14ac:dyDescent="0.25">
      <c r="A18" s="55" t="s">
        <v>54</v>
      </c>
      <c r="B18" s="56" t="s">
        <v>55</v>
      </c>
      <c r="C18" s="56" t="s">
        <v>795</v>
      </c>
    </row>
    <row r="19" spans="1:3" x14ac:dyDescent="0.25">
      <c r="A19" s="55" t="s">
        <v>56</v>
      </c>
      <c r="B19" s="56" t="s">
        <v>57</v>
      </c>
      <c r="C19" s="56" t="s">
        <v>795</v>
      </c>
    </row>
    <row r="20" spans="1:3" x14ac:dyDescent="0.25">
      <c r="A20" s="55" t="s">
        <v>58</v>
      </c>
      <c r="B20" s="56" t="s">
        <v>59</v>
      </c>
      <c r="C20" s="56" t="s">
        <v>795</v>
      </c>
    </row>
    <row r="21" spans="1:3" x14ac:dyDescent="0.25">
      <c r="A21" s="55" t="s">
        <v>60</v>
      </c>
      <c r="B21" s="56" t="s">
        <v>61</v>
      </c>
      <c r="C21" s="56" t="s">
        <v>795</v>
      </c>
    </row>
    <row r="22" spans="1:3" x14ac:dyDescent="0.25">
      <c r="A22" s="55" t="s">
        <v>62</v>
      </c>
      <c r="B22" s="56" t="s">
        <v>63</v>
      </c>
      <c r="C22" s="56" t="s">
        <v>795</v>
      </c>
    </row>
    <row r="23" spans="1:3" x14ac:dyDescent="0.25">
      <c r="A23" s="55" t="s">
        <v>64</v>
      </c>
      <c r="B23" s="56" t="s">
        <v>65</v>
      </c>
      <c r="C23" s="56" t="s">
        <v>795</v>
      </c>
    </row>
    <row r="24" spans="1:3" x14ac:dyDescent="0.25">
      <c r="A24" s="55" t="s">
        <v>66</v>
      </c>
      <c r="B24" s="56" t="s">
        <v>67</v>
      </c>
      <c r="C24" s="56" t="s">
        <v>795</v>
      </c>
    </row>
    <row r="25" spans="1:3" x14ac:dyDescent="0.25">
      <c r="A25" s="55" t="s">
        <v>68</v>
      </c>
      <c r="B25" s="56" t="s">
        <v>69</v>
      </c>
      <c r="C25" s="56" t="s">
        <v>795</v>
      </c>
    </row>
    <row r="26" spans="1:3" x14ac:dyDescent="0.25">
      <c r="A26" s="55" t="s">
        <v>70</v>
      </c>
      <c r="B26" s="56" t="s">
        <v>71</v>
      </c>
      <c r="C26" s="56" t="s">
        <v>795</v>
      </c>
    </row>
    <row r="27" spans="1:3" x14ac:dyDescent="0.25">
      <c r="A27" s="55" t="s">
        <v>72</v>
      </c>
      <c r="B27" s="56" t="s">
        <v>73</v>
      </c>
      <c r="C27" s="56" t="s">
        <v>795</v>
      </c>
    </row>
    <row r="28" spans="1:3" x14ac:dyDescent="0.25">
      <c r="A28" s="55" t="s">
        <v>74</v>
      </c>
      <c r="B28" s="56" t="s">
        <v>75</v>
      </c>
      <c r="C28" s="56" t="s">
        <v>795</v>
      </c>
    </row>
    <row r="29" spans="1:3" x14ac:dyDescent="0.25">
      <c r="A29" s="55" t="s">
        <v>76</v>
      </c>
      <c r="B29" s="56" t="s">
        <v>77</v>
      </c>
      <c r="C29" s="56" t="s">
        <v>795</v>
      </c>
    </row>
  </sheetData>
  <mergeCells count="2">
    <mergeCell ref="A1:B1"/>
    <mergeCell ref="A2:B2"/>
  </mergeCells>
  <hyperlinks>
    <hyperlink ref="A4" location="'LEARBF'!A1" display="LEARBF" xr:uid="{5BC3FE0E-1D61-4830-95CB-2CA9851B48E6}"/>
    <hyperlink ref="A5" location="'LEBADF'!A1" display="LEBADF" xr:uid="{82F4E25D-F61D-4896-B1F5-907B8592443A}"/>
    <hyperlink ref="A6" location="'LEBALF'!A1" display="LEBALF" xr:uid="{97C01879-65F5-4C7B-82CA-913A1389B406}"/>
    <hyperlink ref="A7" location="'LEBFSF'!A1" display="LEBFSF" xr:uid="{B4742720-3D99-4594-BE9A-CE590D76FE30}"/>
    <hyperlink ref="A8" location="'LECHID'!A1" display="LECHID" xr:uid="{7C3285C8-502E-465E-8DBF-DF585CB3999A}"/>
    <hyperlink ref="A9" location="'LEDDYF'!A1" display="LEDDYF" xr:uid="{CDBEFE9B-1D46-45F2-B767-5D7A99E641A5}"/>
    <hyperlink ref="A10" location="'LEDHCF'!A1" display="LEDHCF" xr:uid="{0543E9FA-B1FB-487C-B126-21D2C2B30497}"/>
    <hyperlink ref="A11" location="'LEEMCF'!A1" display="LEEMCF" xr:uid="{4541A0C2-C81B-4E89-971D-5D8136A54BCC}"/>
    <hyperlink ref="A12" location="'LEEQSF'!A1" display="LEEQSF" xr:uid="{8A555596-1662-4DEC-A9C6-1D5CDA848276}"/>
    <hyperlink ref="A13" location="'LEEQTF'!A1" display="LEEQTF" xr:uid="{38897B81-20A3-4BAC-8AFC-FD2F5365DDD5}"/>
    <hyperlink ref="A14" location="'LEESCF'!A1" display="LEESCF" xr:uid="{7847DBE6-0CAE-427A-B7C3-F58E988DA32A}"/>
    <hyperlink ref="A15" location="'LEFE30'!A1" display="LEFE30" xr:uid="{A1BECF2A-CB9E-470B-B8F1-47433A5A6A18}"/>
    <hyperlink ref="A16" location="'LEGFOF'!A1" display="LEGFOF" xr:uid="{09B15BC4-7D5A-4901-8314-A0048F931FF8}"/>
    <hyperlink ref="A17" location="'LEGROW'!A1" display="LEGROW" xr:uid="{9DDF8E40-C314-4A0D-A8DB-43FDCA8B5AB9}"/>
    <hyperlink ref="A18" location="'LEINFA'!A1" display="LEINFA" xr:uid="{2C115900-2D3F-42FB-A799-A074DE47C03C}"/>
    <hyperlink ref="A19" location="'LEINNF'!A1" display="LEINNF" xr:uid="{E8A23193-EC87-49A7-B1FC-8F56C69BC63A}"/>
    <hyperlink ref="A20" location="'LEINSX'!A1" display="LEINSX" xr:uid="{4D0001D3-071F-45EB-AA36-FD08A5BC5352}"/>
    <hyperlink ref="A21" location="'LELTVF'!A1" display="LELTVF" xr:uid="{E0B0DB44-C380-496D-864D-E9E9E88B3A46}"/>
    <hyperlink ref="A22" location="'LEMIDF'!A1" display="LEMIDF" xr:uid="{7E3B073C-D2D7-4987-B09C-241666E0502C}"/>
    <hyperlink ref="A23" location="'LEMUCF'!A1" display="LEMUCF" xr:uid="{A1BB654C-65C7-4EE8-BD7A-247AD0873A27}"/>
    <hyperlink ref="A24" location="'LENI50'!A1" display="LENI50" xr:uid="{E9F4AB6B-229F-400C-B75C-2C2C3FF940F4}"/>
    <hyperlink ref="A25" location="'LET100'!A1" display="LET100" xr:uid="{5495DB66-77F2-4D5F-A27F-B0EE8A675119}"/>
    <hyperlink ref="A26" location="'LETAXP'!A1" display="LETAXP" xr:uid="{37614346-7291-4C54-9D16-16CBD1AD86FC}"/>
    <hyperlink ref="A27" location="'LETF50'!A1" display="LETF50" xr:uid="{6859E326-30A7-4E4D-BCA3-31CDD0E3AEB0}"/>
    <hyperlink ref="A28" location="'LETFSX'!A1" display="LETFSX" xr:uid="{C2FDE603-932E-4C9E-A394-433291950F0E}"/>
    <hyperlink ref="A29" location="'LEULIS'!A1" display="LEULIS" xr:uid="{C58D325A-3FBA-4A6D-8E41-8C7B2477E182}"/>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4715B-119B-4B7F-98F7-F52BC400DC43}">
  <dimension ref="B1:P122"/>
  <sheetViews>
    <sheetView workbookViewId="0"/>
  </sheetViews>
  <sheetFormatPr defaultColWidth="9.140625" defaultRowHeight="15.75" customHeight="1" x14ac:dyDescent="0.2"/>
  <cols>
    <col min="1" max="1" width="3.7109375" style="2" customWidth="1"/>
    <col min="2" max="2" width="45" style="9" bestFit="1" customWidth="1"/>
    <col min="3" max="3" width="25.85546875" style="9" customWidth="1"/>
    <col min="4" max="4" width="34.42578125" style="9" bestFit="1" customWidth="1"/>
    <col min="5" max="5" width="27.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158</v>
      </c>
      <c r="C7" s="25" t="s">
        <v>159</v>
      </c>
      <c r="D7" s="25" t="s">
        <v>160</v>
      </c>
      <c r="E7" s="26">
        <v>43400</v>
      </c>
      <c r="F7" s="27">
        <v>223.79</v>
      </c>
      <c r="G7" s="28">
        <v>7.3400000000000007E-2</v>
      </c>
      <c r="H7" s="29"/>
    </row>
    <row r="8" spans="2:9" ht="15.75" customHeight="1" x14ac:dyDescent="0.2">
      <c r="B8" s="25" t="s">
        <v>161</v>
      </c>
      <c r="C8" s="25" t="s">
        <v>162</v>
      </c>
      <c r="D8" s="25" t="s">
        <v>163</v>
      </c>
      <c r="E8" s="26">
        <v>4125</v>
      </c>
      <c r="F8" s="27">
        <v>143.99</v>
      </c>
      <c r="G8" s="28">
        <v>4.7199999999999999E-2</v>
      </c>
      <c r="H8" s="29"/>
    </row>
    <row r="9" spans="2:9" ht="15.75" customHeight="1" x14ac:dyDescent="0.2">
      <c r="B9" s="25" t="s">
        <v>164</v>
      </c>
      <c r="C9" s="25" t="s">
        <v>165</v>
      </c>
      <c r="D9" s="25" t="s">
        <v>166</v>
      </c>
      <c r="E9" s="26">
        <v>4250</v>
      </c>
      <c r="F9" s="27">
        <v>108.47</v>
      </c>
      <c r="G9" s="28">
        <v>3.56E-2</v>
      </c>
      <c r="H9" s="29"/>
    </row>
    <row r="10" spans="2:9" ht="15.75" customHeight="1" x14ac:dyDescent="0.2">
      <c r="B10" s="25" t="s">
        <v>167</v>
      </c>
      <c r="C10" s="25" t="s">
        <v>168</v>
      </c>
      <c r="D10" s="25" t="s">
        <v>121</v>
      </c>
      <c r="E10" s="26">
        <v>52650</v>
      </c>
      <c r="F10" s="27">
        <v>103.77</v>
      </c>
      <c r="G10" s="28">
        <v>3.4000000000000002E-2</v>
      </c>
      <c r="H10" s="29"/>
    </row>
    <row r="11" spans="2:9" ht="15.75" customHeight="1" x14ac:dyDescent="0.2">
      <c r="B11" s="25" t="s">
        <v>169</v>
      </c>
      <c r="C11" s="25" t="s">
        <v>170</v>
      </c>
      <c r="D11" s="25" t="s">
        <v>121</v>
      </c>
      <c r="E11" s="26">
        <v>128000</v>
      </c>
      <c r="F11" s="27">
        <v>99.33</v>
      </c>
      <c r="G11" s="28">
        <v>3.2599999999999997E-2</v>
      </c>
      <c r="H11" s="29"/>
    </row>
    <row r="12" spans="2:9" ht="15.75" customHeight="1" x14ac:dyDescent="0.2">
      <c r="B12" s="25" t="s">
        <v>171</v>
      </c>
      <c r="C12" s="25" t="s">
        <v>172</v>
      </c>
      <c r="D12" s="25" t="s">
        <v>173</v>
      </c>
      <c r="E12" s="26">
        <v>48600</v>
      </c>
      <c r="F12" s="27">
        <v>81.650000000000006</v>
      </c>
      <c r="G12" s="28">
        <v>2.6800000000000001E-2</v>
      </c>
      <c r="H12" s="29"/>
    </row>
    <row r="13" spans="2:9" ht="15.75" customHeight="1" x14ac:dyDescent="0.2">
      <c r="B13" s="25" t="s">
        <v>174</v>
      </c>
      <c r="C13" s="25" t="s">
        <v>175</v>
      </c>
      <c r="D13" s="25" t="s">
        <v>176</v>
      </c>
      <c r="E13" s="26">
        <v>24700</v>
      </c>
      <c r="F13" s="27">
        <v>78.61</v>
      </c>
      <c r="G13" s="28">
        <v>2.58E-2</v>
      </c>
      <c r="H13" s="29"/>
    </row>
    <row r="14" spans="2:9" ht="15.75" customHeight="1" x14ac:dyDescent="0.2">
      <c r="B14" s="25" t="s">
        <v>177</v>
      </c>
      <c r="C14" s="25" t="s">
        <v>178</v>
      </c>
      <c r="D14" s="25" t="s">
        <v>179</v>
      </c>
      <c r="E14" s="26">
        <v>2800</v>
      </c>
      <c r="F14" s="27">
        <v>78.040000000000006</v>
      </c>
      <c r="G14" s="28">
        <v>2.5600000000000001E-2</v>
      </c>
      <c r="H14" s="29"/>
    </row>
    <row r="15" spans="2:9" ht="15.75" customHeight="1" x14ac:dyDescent="0.2">
      <c r="B15" s="25" t="s">
        <v>125</v>
      </c>
      <c r="C15" s="25" t="s">
        <v>126</v>
      </c>
      <c r="D15" s="25" t="s">
        <v>121</v>
      </c>
      <c r="E15" s="26">
        <v>4950</v>
      </c>
      <c r="F15" s="27">
        <v>77.16</v>
      </c>
      <c r="G15" s="28">
        <v>2.53E-2</v>
      </c>
      <c r="H15" s="29"/>
    </row>
    <row r="16" spans="2:9" ht="15.75" customHeight="1" x14ac:dyDescent="0.2">
      <c r="B16" s="25" t="s">
        <v>180</v>
      </c>
      <c r="C16" s="25" t="s">
        <v>181</v>
      </c>
      <c r="D16" s="25" t="s">
        <v>182</v>
      </c>
      <c r="E16" s="26">
        <v>11550</v>
      </c>
      <c r="F16" s="27">
        <v>72.290000000000006</v>
      </c>
      <c r="G16" s="28">
        <v>2.3699999999999999E-2</v>
      </c>
      <c r="H16" s="29"/>
    </row>
    <row r="17" spans="2:8" ht="15.75" customHeight="1" x14ac:dyDescent="0.2">
      <c r="B17" s="25" t="s">
        <v>183</v>
      </c>
      <c r="C17" s="25" t="s">
        <v>184</v>
      </c>
      <c r="D17" s="25" t="s">
        <v>138</v>
      </c>
      <c r="E17" s="26">
        <v>9975</v>
      </c>
      <c r="F17" s="27">
        <v>70.459999999999994</v>
      </c>
      <c r="G17" s="28">
        <v>2.3099999999999999E-2</v>
      </c>
      <c r="H17" s="29"/>
    </row>
    <row r="18" spans="2:8" ht="15.75" customHeight="1" x14ac:dyDescent="0.2">
      <c r="B18" s="25" t="s">
        <v>185</v>
      </c>
      <c r="C18" s="25" t="s">
        <v>186</v>
      </c>
      <c r="D18" s="25" t="s">
        <v>187</v>
      </c>
      <c r="E18" s="26">
        <v>26000</v>
      </c>
      <c r="F18" s="27">
        <v>60.67</v>
      </c>
      <c r="G18" s="28">
        <v>1.9900000000000001E-2</v>
      </c>
      <c r="H18" s="29"/>
    </row>
    <row r="19" spans="2:8" ht="15.75" customHeight="1" x14ac:dyDescent="0.2">
      <c r="B19" s="25" t="s">
        <v>188</v>
      </c>
      <c r="C19" s="25" t="s">
        <v>189</v>
      </c>
      <c r="D19" s="25" t="s">
        <v>163</v>
      </c>
      <c r="E19" s="26">
        <v>4500</v>
      </c>
      <c r="F19" s="27">
        <v>58.62</v>
      </c>
      <c r="G19" s="28">
        <v>1.9199999999999998E-2</v>
      </c>
      <c r="H19" s="29"/>
    </row>
    <row r="20" spans="2:8" ht="15.75" customHeight="1" x14ac:dyDescent="0.2">
      <c r="B20" s="25" t="s">
        <v>190</v>
      </c>
      <c r="C20" s="25" t="s">
        <v>191</v>
      </c>
      <c r="D20" s="25" t="s">
        <v>192</v>
      </c>
      <c r="E20" s="26">
        <v>5500</v>
      </c>
      <c r="F20" s="27">
        <v>57.29</v>
      </c>
      <c r="G20" s="28">
        <v>1.8800000000000001E-2</v>
      </c>
      <c r="H20" s="29"/>
    </row>
    <row r="21" spans="2:8" ht="15.75" customHeight="1" x14ac:dyDescent="0.2">
      <c r="B21" s="25" t="s">
        <v>193</v>
      </c>
      <c r="C21" s="25" t="s">
        <v>194</v>
      </c>
      <c r="D21" s="25" t="s">
        <v>195</v>
      </c>
      <c r="E21" s="26">
        <v>27000</v>
      </c>
      <c r="F21" s="27">
        <v>54.76</v>
      </c>
      <c r="G21" s="28">
        <v>1.7999999999999999E-2</v>
      </c>
      <c r="H21" s="29"/>
    </row>
    <row r="22" spans="2:8" ht="15.75" customHeight="1" x14ac:dyDescent="0.2">
      <c r="B22" s="25" t="s">
        <v>196</v>
      </c>
      <c r="C22" s="25" t="s">
        <v>197</v>
      </c>
      <c r="D22" s="25" t="s">
        <v>192</v>
      </c>
      <c r="E22" s="26">
        <v>4250</v>
      </c>
      <c r="F22" s="27">
        <v>54.44</v>
      </c>
      <c r="G22" s="28">
        <v>1.7899999999999999E-2</v>
      </c>
      <c r="H22" s="29"/>
    </row>
    <row r="23" spans="2:8" ht="15.75" customHeight="1" x14ac:dyDescent="0.2">
      <c r="B23" s="25" t="s">
        <v>198</v>
      </c>
      <c r="C23" s="25" t="s">
        <v>199</v>
      </c>
      <c r="D23" s="25" t="s">
        <v>192</v>
      </c>
      <c r="E23" s="26">
        <v>8100</v>
      </c>
      <c r="F23" s="27">
        <v>51.64</v>
      </c>
      <c r="G23" s="28">
        <v>1.6899999999999998E-2</v>
      </c>
      <c r="H23" s="29"/>
    </row>
    <row r="24" spans="2:8" ht="15.75" customHeight="1" x14ac:dyDescent="0.2">
      <c r="B24" s="25" t="s">
        <v>200</v>
      </c>
      <c r="C24" s="25" t="s">
        <v>201</v>
      </c>
      <c r="D24" s="25" t="s">
        <v>202</v>
      </c>
      <c r="E24" s="26">
        <v>5000</v>
      </c>
      <c r="F24" s="27">
        <v>50.41</v>
      </c>
      <c r="G24" s="28">
        <v>1.6500000000000001E-2</v>
      </c>
      <c r="H24" s="29"/>
    </row>
    <row r="25" spans="2:8" ht="15.75" customHeight="1" x14ac:dyDescent="0.2">
      <c r="B25" s="25" t="s">
        <v>203</v>
      </c>
      <c r="C25" s="25" t="s">
        <v>204</v>
      </c>
      <c r="D25" s="25" t="s">
        <v>205</v>
      </c>
      <c r="E25" s="26">
        <v>1375</v>
      </c>
      <c r="F25" s="27">
        <v>50.29</v>
      </c>
      <c r="G25" s="28">
        <v>1.6500000000000001E-2</v>
      </c>
      <c r="H25" s="29"/>
    </row>
    <row r="26" spans="2:8" ht="15.75" customHeight="1" x14ac:dyDescent="0.2">
      <c r="B26" s="25" t="s">
        <v>206</v>
      </c>
      <c r="C26" s="25" t="s">
        <v>207</v>
      </c>
      <c r="D26" s="25" t="s">
        <v>208</v>
      </c>
      <c r="E26" s="26">
        <v>2375</v>
      </c>
      <c r="F26" s="27">
        <v>47.63</v>
      </c>
      <c r="G26" s="28">
        <v>1.5599999999999999E-2</v>
      </c>
      <c r="H26" s="29"/>
    </row>
    <row r="27" spans="2:8" ht="15.75" customHeight="1" x14ac:dyDescent="0.2">
      <c r="B27" s="25" t="s">
        <v>209</v>
      </c>
      <c r="C27" s="25" t="s">
        <v>210</v>
      </c>
      <c r="D27" s="25" t="s">
        <v>211</v>
      </c>
      <c r="E27" s="26">
        <v>28000</v>
      </c>
      <c r="F27" s="27">
        <v>39.659999999999997</v>
      </c>
      <c r="G27" s="28">
        <v>1.2999999999999999E-2</v>
      </c>
      <c r="H27" s="29"/>
    </row>
    <row r="28" spans="2:8" ht="15.75" customHeight="1" x14ac:dyDescent="0.2">
      <c r="B28" s="25" t="s">
        <v>212</v>
      </c>
      <c r="C28" s="25" t="s">
        <v>213</v>
      </c>
      <c r="D28" s="25" t="s">
        <v>214</v>
      </c>
      <c r="E28" s="26">
        <v>8000</v>
      </c>
      <c r="F28" s="27">
        <v>37.840000000000003</v>
      </c>
      <c r="G28" s="28">
        <v>1.24E-2</v>
      </c>
      <c r="H28" s="29"/>
    </row>
    <row r="29" spans="2:8" ht="15.75" customHeight="1" x14ac:dyDescent="0.2">
      <c r="B29" s="25" t="s">
        <v>215</v>
      </c>
      <c r="C29" s="25" t="s">
        <v>216</v>
      </c>
      <c r="D29" s="25" t="s">
        <v>217</v>
      </c>
      <c r="E29" s="26">
        <v>13500</v>
      </c>
      <c r="F29" s="27">
        <v>36.17</v>
      </c>
      <c r="G29" s="28">
        <v>1.1900000000000001E-2</v>
      </c>
      <c r="H29" s="29"/>
    </row>
    <row r="30" spans="2:8" ht="15.75" customHeight="1" x14ac:dyDescent="0.2">
      <c r="B30" s="25" t="s">
        <v>218</v>
      </c>
      <c r="C30" s="25" t="s">
        <v>219</v>
      </c>
      <c r="D30" s="25" t="s">
        <v>220</v>
      </c>
      <c r="E30" s="26">
        <v>22500</v>
      </c>
      <c r="F30" s="27">
        <v>32.369999999999997</v>
      </c>
      <c r="G30" s="28">
        <v>1.06E-2</v>
      </c>
      <c r="H30" s="29"/>
    </row>
    <row r="31" spans="2:8" ht="15.75" customHeight="1" x14ac:dyDescent="0.2">
      <c r="B31" s="25" t="s">
        <v>221</v>
      </c>
      <c r="C31" s="25" t="s">
        <v>222</v>
      </c>
      <c r="D31" s="25" t="s">
        <v>223</v>
      </c>
      <c r="E31" s="26">
        <v>500</v>
      </c>
      <c r="F31" s="27">
        <v>27.64</v>
      </c>
      <c r="G31" s="28">
        <v>9.1000000000000004E-3</v>
      </c>
      <c r="H31" s="29"/>
    </row>
    <row r="32" spans="2:8" ht="15.75" customHeight="1" x14ac:dyDescent="0.2">
      <c r="B32" s="25" t="s">
        <v>224</v>
      </c>
      <c r="C32" s="25" t="s">
        <v>225</v>
      </c>
      <c r="D32" s="25" t="s">
        <v>205</v>
      </c>
      <c r="E32" s="26">
        <v>15750</v>
      </c>
      <c r="F32" s="27">
        <v>26.85</v>
      </c>
      <c r="G32" s="28">
        <v>8.8000000000000005E-3</v>
      </c>
      <c r="H32" s="29"/>
    </row>
    <row r="33" spans="2:8" ht="15.75" customHeight="1" x14ac:dyDescent="0.2">
      <c r="B33" s="25" t="s">
        <v>226</v>
      </c>
      <c r="C33" s="25" t="s">
        <v>227</v>
      </c>
      <c r="D33" s="25" t="s">
        <v>214</v>
      </c>
      <c r="E33" s="26">
        <v>2700</v>
      </c>
      <c r="F33" s="27">
        <v>25.4</v>
      </c>
      <c r="G33" s="28">
        <v>8.3000000000000001E-3</v>
      </c>
      <c r="H33" s="29"/>
    </row>
    <row r="34" spans="2:8" ht="15.75" customHeight="1" x14ac:dyDescent="0.2">
      <c r="B34" s="25" t="s">
        <v>228</v>
      </c>
      <c r="C34" s="25" t="s">
        <v>229</v>
      </c>
      <c r="D34" s="25" t="s">
        <v>230</v>
      </c>
      <c r="E34" s="26">
        <v>3000</v>
      </c>
      <c r="F34" s="27">
        <v>23.28</v>
      </c>
      <c r="G34" s="28">
        <v>7.6E-3</v>
      </c>
      <c r="H34" s="29"/>
    </row>
    <row r="35" spans="2:8" ht="15.75" customHeight="1" x14ac:dyDescent="0.2">
      <c r="B35" s="25" t="s">
        <v>231</v>
      </c>
      <c r="C35" s="25" t="s">
        <v>232</v>
      </c>
      <c r="D35" s="25" t="s">
        <v>233</v>
      </c>
      <c r="E35" s="26">
        <v>24000</v>
      </c>
      <c r="F35" s="27">
        <v>22.15</v>
      </c>
      <c r="G35" s="28">
        <v>7.3000000000000001E-3</v>
      </c>
      <c r="H35" s="29"/>
    </row>
    <row r="36" spans="2:8" ht="15.75" customHeight="1" x14ac:dyDescent="0.2">
      <c r="B36" s="25" t="s">
        <v>234</v>
      </c>
      <c r="C36" s="25" t="s">
        <v>235</v>
      </c>
      <c r="D36" s="25" t="s">
        <v>124</v>
      </c>
      <c r="E36" s="26">
        <v>1800</v>
      </c>
      <c r="F36" s="27">
        <v>21.98</v>
      </c>
      <c r="G36" s="28">
        <v>7.1999999999999998E-3</v>
      </c>
      <c r="H36" s="29"/>
    </row>
    <row r="37" spans="2:8" ht="15.75" customHeight="1" x14ac:dyDescent="0.2">
      <c r="B37" s="25" t="s">
        <v>236</v>
      </c>
      <c r="C37" s="25" t="s">
        <v>237</v>
      </c>
      <c r="D37" s="25" t="s">
        <v>192</v>
      </c>
      <c r="E37" s="26">
        <v>375</v>
      </c>
      <c r="F37" s="27">
        <v>21.71</v>
      </c>
      <c r="G37" s="28">
        <v>7.1000000000000004E-3</v>
      </c>
      <c r="H37" s="29"/>
    </row>
    <row r="38" spans="2:8" ht="15.75" customHeight="1" x14ac:dyDescent="0.2">
      <c r="B38" s="25" t="s">
        <v>238</v>
      </c>
      <c r="C38" s="25" t="s">
        <v>239</v>
      </c>
      <c r="D38" s="25" t="s">
        <v>173</v>
      </c>
      <c r="E38" s="26">
        <v>2250</v>
      </c>
      <c r="F38" s="27">
        <v>20.85</v>
      </c>
      <c r="G38" s="28">
        <v>6.7999999999999996E-3</v>
      </c>
      <c r="H38" s="29"/>
    </row>
    <row r="39" spans="2:8" ht="15.75" customHeight="1" x14ac:dyDescent="0.2">
      <c r="B39" s="25" t="s">
        <v>240</v>
      </c>
      <c r="C39" s="25" t="s">
        <v>241</v>
      </c>
      <c r="D39" s="25" t="s">
        <v>202</v>
      </c>
      <c r="E39" s="26">
        <v>3750</v>
      </c>
      <c r="F39" s="27">
        <v>20.18</v>
      </c>
      <c r="G39" s="28">
        <v>6.6E-3</v>
      </c>
      <c r="H39" s="29"/>
    </row>
    <row r="40" spans="2:8" ht="15.75" customHeight="1" x14ac:dyDescent="0.2">
      <c r="B40" s="25" t="s">
        <v>242</v>
      </c>
      <c r="C40" s="25" t="s">
        <v>243</v>
      </c>
      <c r="D40" s="25" t="s">
        <v>124</v>
      </c>
      <c r="E40" s="26">
        <v>525</v>
      </c>
      <c r="F40" s="27">
        <v>18.309999999999999</v>
      </c>
      <c r="G40" s="28">
        <v>6.0000000000000001E-3</v>
      </c>
      <c r="H40" s="29"/>
    </row>
    <row r="41" spans="2:8" ht="15.75" customHeight="1" x14ac:dyDescent="0.2">
      <c r="B41" s="25" t="s">
        <v>244</v>
      </c>
      <c r="C41" s="25" t="s">
        <v>245</v>
      </c>
      <c r="D41" s="25" t="s">
        <v>166</v>
      </c>
      <c r="E41" s="26">
        <v>3000</v>
      </c>
      <c r="F41" s="27">
        <v>16.63</v>
      </c>
      <c r="G41" s="28">
        <v>5.4999999999999997E-3</v>
      </c>
      <c r="H41" s="29"/>
    </row>
    <row r="42" spans="2:8" ht="15.75" customHeight="1" x14ac:dyDescent="0.2">
      <c r="B42" s="25" t="s">
        <v>119</v>
      </c>
      <c r="C42" s="25" t="s">
        <v>120</v>
      </c>
      <c r="D42" s="25" t="s">
        <v>121</v>
      </c>
      <c r="E42" s="26">
        <v>1400</v>
      </c>
      <c r="F42" s="27">
        <v>13.09</v>
      </c>
      <c r="G42" s="28">
        <v>4.3E-3</v>
      </c>
      <c r="H42" s="29"/>
    </row>
    <row r="43" spans="2:8" ht="15.75" customHeight="1" x14ac:dyDescent="0.2">
      <c r="B43" s="25" t="s">
        <v>246</v>
      </c>
      <c r="C43" s="25" t="s">
        <v>247</v>
      </c>
      <c r="D43" s="25" t="s">
        <v>248</v>
      </c>
      <c r="E43" s="26">
        <v>6800</v>
      </c>
      <c r="F43" s="27">
        <v>12.54</v>
      </c>
      <c r="G43" s="28">
        <v>4.1000000000000003E-3</v>
      </c>
      <c r="H43" s="29"/>
    </row>
    <row r="44" spans="2:8" ht="15.75" customHeight="1" x14ac:dyDescent="0.2">
      <c r="B44" s="25" t="s">
        <v>249</v>
      </c>
      <c r="C44" s="25" t="s">
        <v>250</v>
      </c>
      <c r="D44" s="25" t="s">
        <v>163</v>
      </c>
      <c r="E44" s="26">
        <v>400</v>
      </c>
      <c r="F44" s="27">
        <v>12.48</v>
      </c>
      <c r="G44" s="28">
        <v>4.1000000000000003E-3</v>
      </c>
      <c r="H44" s="29"/>
    </row>
    <row r="45" spans="2:8" ht="15.75" customHeight="1" x14ac:dyDescent="0.2">
      <c r="B45" s="25" t="s">
        <v>251</v>
      </c>
      <c r="C45" s="25" t="s">
        <v>252</v>
      </c>
      <c r="D45" s="25" t="s">
        <v>132</v>
      </c>
      <c r="E45" s="26">
        <v>2700</v>
      </c>
      <c r="F45" s="27">
        <v>9.3800000000000008</v>
      </c>
      <c r="G45" s="28">
        <v>3.0999999999999999E-3</v>
      </c>
      <c r="H45" s="29"/>
    </row>
    <row r="46" spans="2:8" ht="15.75" customHeight="1" x14ac:dyDescent="0.2">
      <c r="B46" s="25" t="s">
        <v>253</v>
      </c>
      <c r="C46" s="25" t="s">
        <v>254</v>
      </c>
      <c r="D46" s="25" t="s">
        <v>233</v>
      </c>
      <c r="E46" s="26">
        <v>1250</v>
      </c>
      <c r="F46" s="27">
        <v>8.39</v>
      </c>
      <c r="G46" s="28">
        <v>2.7000000000000001E-3</v>
      </c>
      <c r="H46" s="29"/>
    </row>
    <row r="47" spans="2:8" ht="15.75" customHeight="1" x14ac:dyDescent="0.2">
      <c r="B47" s="24" t="s">
        <v>91</v>
      </c>
      <c r="C47" s="24"/>
      <c r="D47" s="24"/>
      <c r="E47" s="30"/>
      <c r="F47" s="31">
        <v>2070.21</v>
      </c>
      <c r="G47" s="32">
        <v>0.67879999999999996</v>
      </c>
      <c r="H47" s="33"/>
    </row>
    <row r="48" spans="2:8" ht="15.75" customHeight="1" x14ac:dyDescent="0.2">
      <c r="B48" s="24" t="s">
        <v>141</v>
      </c>
      <c r="C48" s="25"/>
      <c r="D48" s="25"/>
      <c r="E48" s="26"/>
      <c r="F48" s="27"/>
      <c r="G48" s="28"/>
      <c r="H48" s="29"/>
    </row>
    <row r="49" spans="2:8" ht="15.75" customHeight="1" x14ac:dyDescent="0.2">
      <c r="B49" s="24" t="s">
        <v>91</v>
      </c>
      <c r="C49" s="25"/>
      <c r="D49" s="25"/>
      <c r="E49" s="26"/>
      <c r="F49" s="34" t="s">
        <v>93</v>
      </c>
      <c r="G49" s="35" t="s">
        <v>93</v>
      </c>
      <c r="H49" s="29"/>
    </row>
    <row r="50" spans="2:8" ht="15.75" customHeight="1" x14ac:dyDescent="0.2">
      <c r="B50" s="25"/>
      <c r="C50" s="25"/>
      <c r="D50" s="25"/>
      <c r="E50" s="26"/>
      <c r="F50" s="27"/>
      <c r="G50" s="28"/>
      <c r="H50" s="29"/>
    </row>
    <row r="51" spans="2:8" ht="15.75" customHeight="1" x14ac:dyDescent="0.2">
      <c r="B51" s="36" t="s">
        <v>95</v>
      </c>
      <c r="C51" s="36"/>
      <c r="D51" s="36"/>
      <c r="E51" s="37"/>
      <c r="F51" s="31">
        <v>2070.21</v>
      </c>
      <c r="G51" s="32">
        <v>0.67879999999999996</v>
      </c>
      <c r="H51" s="33"/>
    </row>
    <row r="52" spans="2:8" ht="15.75" customHeight="1" x14ac:dyDescent="0.2">
      <c r="B52" s="25"/>
      <c r="C52" s="25"/>
      <c r="D52" s="25"/>
      <c r="E52" s="26"/>
      <c r="F52" s="27"/>
      <c r="G52" s="28"/>
      <c r="H52" s="29"/>
    </row>
    <row r="53" spans="2:8" ht="15.75" customHeight="1" x14ac:dyDescent="0.2">
      <c r="B53" s="25"/>
      <c r="C53" s="25"/>
      <c r="D53" s="25"/>
      <c r="E53" s="26"/>
      <c r="F53" s="27"/>
      <c r="G53" s="28"/>
      <c r="H53" s="29"/>
    </row>
    <row r="54" spans="2:8" ht="15.75" customHeight="1" x14ac:dyDescent="0.2">
      <c r="B54" s="24" t="s">
        <v>96</v>
      </c>
      <c r="C54" s="25"/>
      <c r="D54" s="25"/>
      <c r="E54" s="26"/>
      <c r="F54" s="27"/>
      <c r="G54" s="28"/>
      <c r="H54" s="29"/>
    </row>
    <row r="55" spans="2:8" ht="15.75" customHeight="1" x14ac:dyDescent="0.2">
      <c r="B55" s="24" t="s">
        <v>97</v>
      </c>
      <c r="C55" s="25"/>
      <c r="D55" s="25"/>
      <c r="E55" s="26"/>
      <c r="F55" s="27"/>
      <c r="G55" s="28"/>
      <c r="H55" s="29"/>
    </row>
    <row r="56" spans="2:8" ht="15.75" customHeight="1" x14ac:dyDescent="0.2">
      <c r="B56" s="25" t="s">
        <v>255</v>
      </c>
      <c r="C56" s="25" t="s">
        <v>256</v>
      </c>
      <c r="D56" s="25"/>
      <c r="E56" s="26">
        <v>13865.727999999999</v>
      </c>
      <c r="F56" s="27">
        <v>593.21</v>
      </c>
      <c r="G56" s="28">
        <v>0.19450000000000001</v>
      </c>
      <c r="H56" s="29"/>
    </row>
    <row r="57" spans="2:8" ht="15.75" customHeight="1" x14ac:dyDescent="0.2">
      <c r="B57" s="25"/>
      <c r="C57" s="25"/>
      <c r="D57" s="25"/>
      <c r="E57" s="26"/>
      <c r="F57" s="27"/>
      <c r="G57" s="28"/>
      <c r="H57" s="29"/>
    </row>
    <row r="58" spans="2:8" ht="15.75" customHeight="1" x14ac:dyDescent="0.2">
      <c r="B58" s="36" t="s">
        <v>95</v>
      </c>
      <c r="C58" s="36"/>
      <c r="D58" s="36"/>
      <c r="E58" s="37"/>
      <c r="F58" s="31">
        <v>593.21</v>
      </c>
      <c r="G58" s="32">
        <v>0.19450000000000001</v>
      </c>
      <c r="H58" s="33"/>
    </row>
    <row r="59" spans="2:8" ht="15.75" customHeight="1" x14ac:dyDescent="0.2">
      <c r="B59" s="25"/>
      <c r="C59" s="25"/>
      <c r="D59" s="25"/>
      <c r="E59" s="26"/>
      <c r="F59" s="27"/>
      <c r="G59" s="28"/>
      <c r="H59" s="29"/>
    </row>
    <row r="60" spans="2:8" ht="15.75" customHeight="1" x14ac:dyDescent="0.2">
      <c r="B60" s="24" t="s">
        <v>98</v>
      </c>
      <c r="C60" s="25"/>
      <c r="D60" s="25"/>
      <c r="E60" s="26"/>
      <c r="F60" s="27"/>
      <c r="G60" s="28"/>
      <c r="H60" s="29"/>
    </row>
    <row r="61" spans="2:8" ht="15.75" customHeight="1" x14ac:dyDescent="0.2">
      <c r="B61" s="25" t="s">
        <v>99</v>
      </c>
      <c r="C61" s="25"/>
      <c r="D61" s="25"/>
      <c r="E61" s="26"/>
      <c r="F61" s="27">
        <v>394.21</v>
      </c>
      <c r="G61" s="28">
        <v>0.1293</v>
      </c>
      <c r="H61" s="29"/>
    </row>
    <row r="62" spans="2:8" ht="15.75" customHeight="1" x14ac:dyDescent="0.2">
      <c r="B62" s="24" t="s">
        <v>91</v>
      </c>
      <c r="C62" s="24"/>
      <c r="D62" s="24"/>
      <c r="E62" s="30"/>
      <c r="F62" s="31">
        <v>394.21</v>
      </c>
      <c r="G62" s="32">
        <v>0.1293</v>
      </c>
      <c r="H62" s="33"/>
    </row>
    <row r="63" spans="2:8" ht="15.75" customHeight="1" x14ac:dyDescent="0.2">
      <c r="B63" s="25"/>
      <c r="C63" s="25"/>
      <c r="D63" s="25"/>
      <c r="E63" s="26"/>
      <c r="F63" s="27"/>
      <c r="G63" s="28"/>
      <c r="H63" s="29"/>
    </row>
    <row r="64" spans="2:8" ht="15.75" customHeight="1" x14ac:dyDescent="0.2">
      <c r="B64" s="36" t="s">
        <v>95</v>
      </c>
      <c r="C64" s="36"/>
      <c r="D64" s="36"/>
      <c r="E64" s="37"/>
      <c r="F64" s="31">
        <v>394.21</v>
      </c>
      <c r="G64" s="32">
        <v>0.1293</v>
      </c>
      <c r="H64" s="33"/>
    </row>
    <row r="65" spans="2:16" ht="15.75" customHeight="1" x14ac:dyDescent="0.2">
      <c r="B65" s="25" t="s">
        <v>100</v>
      </c>
      <c r="C65" s="25"/>
      <c r="D65" s="25"/>
      <c r="E65" s="26"/>
      <c r="F65" s="38">
        <v>-8.07</v>
      </c>
      <c r="G65" s="39">
        <v>-2.5999999999999357E-3</v>
      </c>
      <c r="H65" s="29"/>
    </row>
    <row r="66" spans="2:16" ht="15.75" customHeight="1" x14ac:dyDescent="0.2">
      <c r="B66" s="40" t="s">
        <v>101</v>
      </c>
      <c r="C66" s="40"/>
      <c r="D66" s="40"/>
      <c r="E66" s="41"/>
      <c r="F66" s="42">
        <v>3049.56</v>
      </c>
      <c r="G66" s="43">
        <v>1</v>
      </c>
      <c r="H66" s="44"/>
    </row>
    <row r="67" spans="2:16" ht="15.75" customHeight="1" x14ac:dyDescent="0.2">
      <c r="B67" s="2"/>
    </row>
    <row r="68" spans="2:16" ht="15.75" customHeight="1" x14ac:dyDescent="0.2">
      <c r="B68" s="53"/>
      <c r="L68" s="3"/>
    </row>
    <row r="69" spans="2:16" ht="15.75" customHeight="1" x14ac:dyDescent="0.2">
      <c r="B69" s="9" t="s">
        <v>892</v>
      </c>
    </row>
    <row r="70" spans="2:16" ht="15.75" customHeight="1" x14ac:dyDescent="0.2">
      <c r="B70" s="9" t="s">
        <v>891</v>
      </c>
      <c r="L70" s="3"/>
    </row>
    <row r="71" spans="2:16" ht="15.75" customHeight="1" x14ac:dyDescent="0.2">
      <c r="B71" s="13" t="s">
        <v>257</v>
      </c>
      <c r="C71" s="50" t="s">
        <v>2</v>
      </c>
      <c r="D71" s="51" t="s">
        <v>3</v>
      </c>
      <c r="E71" s="52" t="s">
        <v>258</v>
      </c>
      <c r="L71" s="3"/>
    </row>
    <row r="72" spans="2:16" ht="15.75" customHeight="1" x14ac:dyDescent="0.2">
      <c r="B72" s="46" t="s">
        <v>177</v>
      </c>
      <c r="C72" s="47">
        <v>-2800</v>
      </c>
      <c r="D72" s="48">
        <v>-78.304799999999986</v>
      </c>
      <c r="E72" s="49">
        <f>D72/$F$66</f>
        <v>-2.5677409200015735E-2</v>
      </c>
      <c r="F72" s="74"/>
      <c r="L72" s="3"/>
    </row>
    <row r="73" spans="2:16" ht="15.75" customHeight="1" x14ac:dyDescent="0.2">
      <c r="B73" s="46" t="s">
        <v>218</v>
      </c>
      <c r="C73" s="47">
        <v>-22500</v>
      </c>
      <c r="D73" s="48">
        <v>-32.658749999999998</v>
      </c>
      <c r="E73" s="49">
        <f t="shared" ref="E73:E111" si="0">D73/$F$66</f>
        <v>-1.070933183803565E-2</v>
      </c>
      <c r="F73" s="74"/>
      <c r="L73" s="3"/>
    </row>
    <row r="74" spans="2:16" ht="15.75" customHeight="1" x14ac:dyDescent="0.2">
      <c r="B74" s="46" t="s">
        <v>246</v>
      </c>
      <c r="C74" s="47">
        <v>-6800</v>
      </c>
      <c r="D74" s="48">
        <v>-12.620799999999999</v>
      </c>
      <c r="E74" s="49">
        <f t="shared" si="0"/>
        <v>-4.1385642518920757E-3</v>
      </c>
      <c r="F74" s="74"/>
      <c r="L74" s="3"/>
    </row>
    <row r="75" spans="2:16" ht="15.75" customHeight="1" x14ac:dyDescent="0.2">
      <c r="B75" s="46" t="s">
        <v>190</v>
      </c>
      <c r="C75" s="47">
        <v>-5500</v>
      </c>
      <c r="D75" s="48">
        <v>-57.851750000000003</v>
      </c>
      <c r="E75" s="49">
        <f t="shared" si="0"/>
        <v>-1.8970523616521729E-2</v>
      </c>
      <c r="F75" s="74"/>
      <c r="L75" s="5"/>
      <c r="M75" s="5"/>
      <c r="N75" s="6"/>
      <c r="O75" s="6"/>
      <c r="P75" s="5"/>
    </row>
    <row r="76" spans="2:16" ht="15.75" customHeight="1" x14ac:dyDescent="0.2">
      <c r="B76" s="46" t="s">
        <v>228</v>
      </c>
      <c r="C76" s="47">
        <v>-3000</v>
      </c>
      <c r="D76" s="48">
        <v>-23.402999999999999</v>
      </c>
      <c r="E76" s="49">
        <f t="shared" si="0"/>
        <v>-7.6742218549561243E-3</v>
      </c>
      <c r="F76" s="74"/>
    </row>
    <row r="77" spans="2:16" ht="15.75" customHeight="1" x14ac:dyDescent="0.2">
      <c r="B77" s="46" t="s">
        <v>238</v>
      </c>
      <c r="C77" s="47">
        <v>-2250</v>
      </c>
      <c r="D77" s="48">
        <v>-21.028500000000001</v>
      </c>
      <c r="E77" s="49">
        <f t="shared" si="0"/>
        <v>-6.8955849368433483E-3</v>
      </c>
      <c r="F77" s="74"/>
    </row>
    <row r="78" spans="2:16" ht="15.75" customHeight="1" x14ac:dyDescent="0.2">
      <c r="B78" s="46" t="s">
        <v>212</v>
      </c>
      <c r="C78" s="47">
        <v>-8000</v>
      </c>
      <c r="D78" s="48">
        <v>-38.183999999999997</v>
      </c>
      <c r="E78" s="49">
        <f t="shared" si="0"/>
        <v>-1.2521150592216581E-2</v>
      </c>
      <c r="F78" s="74"/>
      <c r="L78" s="7"/>
      <c r="M78" s="7"/>
      <c r="N78" s="7"/>
      <c r="O78" s="7"/>
      <c r="P78" s="7"/>
    </row>
    <row r="79" spans="2:16" ht="15.75" customHeight="1" x14ac:dyDescent="0.2">
      <c r="B79" s="46" t="s">
        <v>240</v>
      </c>
      <c r="C79" s="47">
        <v>-3750</v>
      </c>
      <c r="D79" s="48">
        <v>-20.308125</v>
      </c>
      <c r="E79" s="49">
        <f t="shared" si="0"/>
        <v>-6.659362334238382E-3</v>
      </c>
      <c r="F79" s="74"/>
      <c r="L79" s="7"/>
      <c r="M79" s="7"/>
      <c r="N79" s="7"/>
      <c r="O79" s="7"/>
      <c r="P79" s="7"/>
    </row>
    <row r="80" spans="2:16" ht="15.75" customHeight="1" x14ac:dyDescent="0.2">
      <c r="B80" s="46" t="s">
        <v>209</v>
      </c>
      <c r="C80" s="47">
        <v>-28000</v>
      </c>
      <c r="D80" s="48">
        <v>-39.998000000000005</v>
      </c>
      <c r="E80" s="49">
        <f t="shared" si="0"/>
        <v>-1.3115990503548055E-2</v>
      </c>
      <c r="F80" s="74"/>
      <c r="L80" s="7"/>
      <c r="M80" s="7"/>
      <c r="N80" s="7"/>
      <c r="O80" s="7"/>
      <c r="P80" s="7"/>
    </row>
    <row r="81" spans="2:16" ht="15.75" customHeight="1" x14ac:dyDescent="0.2">
      <c r="B81" s="46" t="s">
        <v>236</v>
      </c>
      <c r="C81" s="47">
        <v>-375</v>
      </c>
      <c r="D81" s="48">
        <v>-21.820687499999998</v>
      </c>
      <c r="E81" s="49">
        <f t="shared" si="0"/>
        <v>-7.1553560185731706E-3</v>
      </c>
      <c r="F81" s="74"/>
      <c r="L81" s="7"/>
      <c r="M81" s="7"/>
      <c r="N81" s="7"/>
      <c r="O81" s="7"/>
      <c r="P81" s="7"/>
    </row>
    <row r="82" spans="2:16" ht="15.75" customHeight="1" x14ac:dyDescent="0.2">
      <c r="B82" s="46" t="s">
        <v>180</v>
      </c>
      <c r="C82" s="47">
        <v>-11550</v>
      </c>
      <c r="D82" s="48">
        <v>-72.932474999999997</v>
      </c>
      <c r="E82" s="49">
        <f t="shared" si="0"/>
        <v>-2.3915737024357613E-2</v>
      </c>
      <c r="F82" s="74"/>
      <c r="L82" s="7"/>
      <c r="M82" s="7"/>
      <c r="N82" s="7"/>
      <c r="O82" s="7"/>
      <c r="P82" s="7"/>
    </row>
    <row r="83" spans="2:16" ht="15.75" customHeight="1" x14ac:dyDescent="0.2">
      <c r="B83" s="46" t="s">
        <v>164</v>
      </c>
      <c r="C83" s="47">
        <v>-4250</v>
      </c>
      <c r="D83" s="48">
        <v>-109.001875</v>
      </c>
      <c r="E83" s="49">
        <f t="shared" si="0"/>
        <v>-3.57434761080287E-2</v>
      </c>
      <c r="F83" s="74"/>
      <c r="L83" s="7"/>
      <c r="M83" s="7"/>
      <c r="N83" s="7"/>
      <c r="O83" s="7"/>
      <c r="P83" s="7"/>
    </row>
    <row r="84" spans="2:16" ht="15.75" customHeight="1" x14ac:dyDescent="0.2">
      <c r="B84" s="46" t="s">
        <v>169</v>
      </c>
      <c r="C84" s="47">
        <v>-128000</v>
      </c>
      <c r="D84" s="48">
        <v>-100.096</v>
      </c>
      <c r="E84" s="49">
        <f t="shared" si="0"/>
        <v>-3.2823095790868194E-2</v>
      </c>
      <c r="F84" s="74"/>
      <c r="L84" s="7"/>
      <c r="M84" s="7"/>
      <c r="N84" s="7"/>
      <c r="O84" s="7"/>
      <c r="P84" s="7"/>
    </row>
    <row r="85" spans="2:16" ht="15.75" customHeight="1" x14ac:dyDescent="0.2">
      <c r="B85" s="46" t="s">
        <v>253</v>
      </c>
      <c r="C85" s="47">
        <v>-1250</v>
      </c>
      <c r="D85" s="48">
        <v>-8.4537499999999994</v>
      </c>
      <c r="E85" s="49">
        <f t="shared" si="0"/>
        <v>-2.7721212240454361E-3</v>
      </c>
      <c r="F85" s="74"/>
    </row>
    <row r="86" spans="2:16" ht="15.75" customHeight="1" x14ac:dyDescent="0.2">
      <c r="B86" s="46" t="s">
        <v>221</v>
      </c>
      <c r="C86" s="47">
        <v>-500</v>
      </c>
      <c r="D86" s="48">
        <v>-27.840499999999999</v>
      </c>
      <c r="E86" s="49">
        <f t="shared" si="0"/>
        <v>-9.1293498078411309E-3</v>
      </c>
      <c r="F86" s="74"/>
      <c r="L86" s="3"/>
    </row>
    <row r="87" spans="2:16" ht="15.75" customHeight="1" x14ac:dyDescent="0.2">
      <c r="B87" s="46" t="s">
        <v>196</v>
      </c>
      <c r="C87" s="47">
        <v>-4250</v>
      </c>
      <c r="D87" s="48">
        <v>-54.720875000000007</v>
      </c>
      <c r="E87" s="49">
        <f t="shared" si="0"/>
        <v>-1.794385911410171E-2</v>
      </c>
      <c r="F87" s="74"/>
    </row>
    <row r="88" spans="2:16" ht="15.75" customHeight="1" x14ac:dyDescent="0.2">
      <c r="B88" s="46" t="s">
        <v>193</v>
      </c>
      <c r="C88" s="47">
        <v>-27000</v>
      </c>
      <c r="D88" s="48">
        <v>-55.201500000000003</v>
      </c>
      <c r="E88" s="49">
        <f t="shared" si="0"/>
        <v>-1.8101463817731082E-2</v>
      </c>
      <c r="F88" s="74"/>
    </row>
    <row r="89" spans="2:16" ht="15.75" customHeight="1" x14ac:dyDescent="0.2">
      <c r="B89" s="46" t="s">
        <v>234</v>
      </c>
      <c r="C89" s="47">
        <v>-1800</v>
      </c>
      <c r="D89" s="48">
        <v>-22.110299999999999</v>
      </c>
      <c r="E89" s="49">
        <f t="shared" si="0"/>
        <v>-7.2503246369968128E-3</v>
      </c>
      <c r="F89" s="74"/>
    </row>
    <row r="90" spans="2:16" ht="15.75" customHeight="1" x14ac:dyDescent="0.2">
      <c r="B90" s="46" t="s">
        <v>161</v>
      </c>
      <c r="C90" s="47">
        <v>-4125</v>
      </c>
      <c r="D90" s="48">
        <v>-144.766875</v>
      </c>
      <c r="E90" s="49">
        <f t="shared" si="0"/>
        <v>-4.7471397513083859E-2</v>
      </c>
      <c r="F90" s="74"/>
    </row>
    <row r="91" spans="2:16" ht="15.75" customHeight="1" x14ac:dyDescent="0.2">
      <c r="B91" s="46" t="s">
        <v>183</v>
      </c>
      <c r="C91" s="47">
        <v>-9975</v>
      </c>
      <c r="D91" s="48">
        <v>-70.777612500000004</v>
      </c>
      <c r="E91" s="49">
        <f t="shared" si="0"/>
        <v>-2.3209122791484675E-2</v>
      </c>
      <c r="F91" s="74"/>
    </row>
    <row r="92" spans="2:16" ht="15.75" customHeight="1" x14ac:dyDescent="0.2">
      <c r="B92" s="46" t="s">
        <v>215</v>
      </c>
      <c r="C92" s="47">
        <v>-13500</v>
      </c>
      <c r="D92" s="48">
        <v>-36.476999999999997</v>
      </c>
      <c r="E92" s="49">
        <f t="shared" si="0"/>
        <v>-1.1961397709833548E-2</v>
      </c>
      <c r="F92" s="74"/>
    </row>
    <row r="93" spans="2:16" ht="15.75" customHeight="1" x14ac:dyDescent="0.2">
      <c r="B93" s="46" t="s">
        <v>242</v>
      </c>
      <c r="C93" s="47">
        <v>-525</v>
      </c>
      <c r="D93" s="48">
        <v>-18.449812500000004</v>
      </c>
      <c r="E93" s="49">
        <f t="shared" si="0"/>
        <v>-6.049991638137962E-3</v>
      </c>
      <c r="F93" s="74"/>
    </row>
    <row r="94" spans="2:16" ht="15.75" customHeight="1" x14ac:dyDescent="0.2">
      <c r="B94" s="46" t="s">
        <v>249</v>
      </c>
      <c r="C94" s="47">
        <v>-400</v>
      </c>
      <c r="D94" s="48">
        <v>-12.576199999999998</v>
      </c>
      <c r="E94" s="49">
        <f t="shared" si="0"/>
        <v>-4.1239391912275868E-3</v>
      </c>
      <c r="F94" s="74"/>
    </row>
    <row r="95" spans="2:16" ht="15.75" customHeight="1" x14ac:dyDescent="0.2">
      <c r="B95" s="46" t="s">
        <v>167</v>
      </c>
      <c r="C95" s="47">
        <v>-52650</v>
      </c>
      <c r="D95" s="48">
        <v>-104.641875</v>
      </c>
      <c r="E95" s="49">
        <f t="shared" si="0"/>
        <v>-3.431376165741943E-2</v>
      </c>
      <c r="F95" s="74"/>
    </row>
    <row r="96" spans="2:16" ht="15.75" customHeight="1" x14ac:dyDescent="0.2">
      <c r="B96" s="46" t="s">
        <v>224</v>
      </c>
      <c r="C96" s="47">
        <v>-15750</v>
      </c>
      <c r="D96" s="48">
        <v>-27.097874999999998</v>
      </c>
      <c r="E96" s="49">
        <f t="shared" si="0"/>
        <v>-8.8858310707118394E-3</v>
      </c>
      <c r="F96" s="74"/>
    </row>
    <row r="97" spans="2:6" ht="15.75" customHeight="1" x14ac:dyDescent="0.2">
      <c r="B97" s="46" t="s">
        <v>174</v>
      </c>
      <c r="C97" s="47">
        <v>-24700</v>
      </c>
      <c r="D97" s="48">
        <v>-79.040000000000006</v>
      </c>
      <c r="E97" s="49">
        <f t="shared" si="0"/>
        <v>-2.5918493159668939E-2</v>
      </c>
      <c r="F97" s="74"/>
    </row>
    <row r="98" spans="2:6" ht="15.75" customHeight="1" x14ac:dyDescent="0.2">
      <c r="B98" s="46" t="s">
        <v>231</v>
      </c>
      <c r="C98" s="47">
        <v>-24000</v>
      </c>
      <c r="D98" s="48">
        <v>-22.283999999999999</v>
      </c>
      <c r="E98" s="49">
        <f t="shared" si="0"/>
        <v>-7.3072836737103058E-3</v>
      </c>
      <c r="F98" s="74"/>
    </row>
    <row r="99" spans="2:6" ht="15.75" customHeight="1" x14ac:dyDescent="0.2">
      <c r="B99" s="46" t="s">
        <v>185</v>
      </c>
      <c r="C99" s="47">
        <v>-26000</v>
      </c>
      <c r="D99" s="48">
        <v>-60.97</v>
      </c>
      <c r="E99" s="49">
        <f t="shared" si="0"/>
        <v>-1.9993048177441991E-2</v>
      </c>
      <c r="F99" s="74"/>
    </row>
    <row r="100" spans="2:6" ht="15.75" customHeight="1" x14ac:dyDescent="0.2">
      <c r="B100" s="46" t="s">
        <v>198</v>
      </c>
      <c r="C100" s="47">
        <v>-8100</v>
      </c>
      <c r="D100" s="48">
        <v>-52.082999999999998</v>
      </c>
      <c r="E100" s="49">
        <f t="shared" si="0"/>
        <v>-1.7078857277771219E-2</v>
      </c>
      <c r="F100" s="74"/>
    </row>
    <row r="101" spans="2:6" ht="15.75" customHeight="1" x14ac:dyDescent="0.2">
      <c r="B101" s="46" t="s">
        <v>158</v>
      </c>
      <c r="C101" s="47">
        <v>-43400</v>
      </c>
      <c r="D101" s="48">
        <v>-225.67999999999995</v>
      </c>
      <c r="E101" s="49">
        <f t="shared" si="0"/>
        <v>-7.4004118626949444E-2</v>
      </c>
      <c r="F101" s="74"/>
    </row>
    <row r="102" spans="2:6" ht="15.75" customHeight="1" x14ac:dyDescent="0.2">
      <c r="B102" s="46" t="s">
        <v>251</v>
      </c>
      <c r="C102" s="47">
        <v>-2700</v>
      </c>
      <c r="D102" s="48">
        <v>-9.4162499999999998</v>
      </c>
      <c r="E102" s="49">
        <f t="shared" si="0"/>
        <v>-3.0877405265021837E-3</v>
      </c>
      <c r="F102" s="74"/>
    </row>
    <row r="103" spans="2:6" ht="15.75" customHeight="1" x14ac:dyDescent="0.2">
      <c r="B103" s="46" t="s">
        <v>119</v>
      </c>
      <c r="C103" s="47">
        <v>-1400</v>
      </c>
      <c r="D103" s="48">
        <v>-13.145300000000001</v>
      </c>
      <c r="E103" s="49">
        <f t="shared" si="0"/>
        <v>-4.3105562769711041E-3</v>
      </c>
      <c r="F103" s="74"/>
    </row>
    <row r="104" spans="2:6" ht="15.75" customHeight="1" x14ac:dyDescent="0.2">
      <c r="B104" s="46" t="s">
        <v>244</v>
      </c>
      <c r="C104" s="47">
        <v>-3000</v>
      </c>
      <c r="D104" s="48">
        <v>-16.729500000000002</v>
      </c>
      <c r="E104" s="49">
        <f t="shared" si="0"/>
        <v>-5.4858733718962738E-3</v>
      </c>
      <c r="F104" s="74"/>
    </row>
    <row r="105" spans="2:6" ht="15.75" customHeight="1" x14ac:dyDescent="0.2">
      <c r="B105" s="46" t="s">
        <v>206</v>
      </c>
      <c r="C105" s="47">
        <v>-2375</v>
      </c>
      <c r="D105" s="48">
        <v>-48.009437499999997</v>
      </c>
      <c r="E105" s="49">
        <f t="shared" si="0"/>
        <v>-1.5743070311782684E-2</v>
      </c>
      <c r="F105" s="74"/>
    </row>
    <row r="106" spans="2:6" ht="15.75" customHeight="1" x14ac:dyDescent="0.2">
      <c r="B106" s="46" t="s">
        <v>188</v>
      </c>
      <c r="C106" s="47">
        <v>-4500</v>
      </c>
      <c r="D106" s="48">
        <v>-58.992749999999994</v>
      </c>
      <c r="E106" s="49">
        <f t="shared" si="0"/>
        <v>-1.9344675953252271E-2</v>
      </c>
      <c r="F106" s="74"/>
    </row>
    <row r="107" spans="2:6" ht="15.75" customHeight="1" x14ac:dyDescent="0.2">
      <c r="B107" s="46" t="s">
        <v>125</v>
      </c>
      <c r="C107" s="47">
        <v>-4950</v>
      </c>
      <c r="D107" s="48">
        <v>-77.484825000000001</v>
      </c>
      <c r="E107" s="49">
        <f t="shared" si="0"/>
        <v>-2.5408526148034471E-2</v>
      </c>
      <c r="F107" s="74"/>
    </row>
    <row r="108" spans="2:6" ht="15.75" customHeight="1" x14ac:dyDescent="0.2">
      <c r="B108" s="46" t="s">
        <v>171</v>
      </c>
      <c r="C108" s="47">
        <v>-48600</v>
      </c>
      <c r="D108" s="48">
        <v>-82.474199999999996</v>
      </c>
      <c r="E108" s="49">
        <f t="shared" si="0"/>
        <v>-2.704462283083461E-2</v>
      </c>
      <c r="F108" s="74"/>
    </row>
    <row r="109" spans="2:6" ht="15.75" customHeight="1" x14ac:dyDescent="0.2">
      <c r="B109" s="46" t="s">
        <v>200</v>
      </c>
      <c r="C109" s="47">
        <v>-5000</v>
      </c>
      <c r="D109" s="48">
        <v>-50.807499999999997</v>
      </c>
      <c r="E109" s="49">
        <f t="shared" si="0"/>
        <v>-1.666060021773633E-2</v>
      </c>
      <c r="F109" s="74"/>
    </row>
    <row r="110" spans="2:6" ht="15.75" customHeight="1" x14ac:dyDescent="0.2">
      <c r="B110" s="46" t="s">
        <v>203</v>
      </c>
      <c r="C110" s="47">
        <v>-1375</v>
      </c>
      <c r="D110" s="48">
        <v>-50.626125000000002</v>
      </c>
      <c r="E110" s="49">
        <f t="shared" si="0"/>
        <v>-1.6601124424507143E-2</v>
      </c>
      <c r="F110" s="74"/>
    </row>
    <row r="111" spans="2:6" ht="15.75" customHeight="1" x14ac:dyDescent="0.2">
      <c r="B111" s="46" t="s">
        <v>226</v>
      </c>
      <c r="C111" s="47">
        <v>-2700</v>
      </c>
      <c r="D111" s="48">
        <v>-25.563599999999994</v>
      </c>
      <c r="E111" s="49">
        <f t="shared" si="0"/>
        <v>-8.382717506787863E-3</v>
      </c>
      <c r="F111" s="74"/>
    </row>
    <row r="112" spans="2:6" ht="15.75" customHeight="1" x14ac:dyDescent="0.2">
      <c r="B112" s="13" t="s">
        <v>259</v>
      </c>
      <c r="C112" s="50">
        <f>SUM(C72:C111)</f>
        <v>-561300</v>
      </c>
      <c r="D112" s="51">
        <f>SUM(D72:D111)</f>
        <v>-2084.6294249999996</v>
      </c>
      <c r="E112" s="52">
        <f>SUM(E72:E111)</f>
        <v>-0.6835836727265574</v>
      </c>
    </row>
    <row r="113" spans="2:8" ht="15.75" customHeight="1" thickBot="1" x14ac:dyDescent="0.25"/>
    <row r="114" spans="2:8" ht="27" customHeight="1" thickBot="1" x14ac:dyDescent="0.25">
      <c r="B114" s="57" t="s">
        <v>786</v>
      </c>
      <c r="C114" s="58" t="s">
        <v>787</v>
      </c>
      <c r="D114" s="58" t="s">
        <v>788</v>
      </c>
      <c r="E114" s="63" t="s">
        <v>789</v>
      </c>
      <c r="G114" s="2"/>
      <c r="H114" s="2"/>
    </row>
    <row r="115" spans="2:8" ht="28.5" customHeight="1" x14ac:dyDescent="0.2">
      <c r="B115" s="67" t="s">
        <v>814</v>
      </c>
      <c r="C115" s="77"/>
      <c r="D115" s="79" t="s">
        <v>815</v>
      </c>
      <c r="E115" s="81"/>
      <c r="G115" s="2"/>
      <c r="H115" s="2"/>
    </row>
    <row r="116" spans="2:8" ht="28.5" customHeight="1" x14ac:dyDescent="0.2">
      <c r="B116" s="66" t="s">
        <v>816</v>
      </c>
      <c r="C116" s="77"/>
      <c r="D116" s="80"/>
      <c r="E116" s="82"/>
      <c r="G116" s="2"/>
      <c r="H116" s="2"/>
    </row>
    <row r="117" spans="2:8" ht="55.5" customHeight="1" x14ac:dyDescent="0.2">
      <c r="B117" s="66" t="s">
        <v>817</v>
      </c>
      <c r="C117" s="77"/>
      <c r="D117" s="80"/>
      <c r="E117" s="82"/>
      <c r="G117" s="2"/>
      <c r="H117" s="2"/>
    </row>
    <row r="118" spans="2:8" ht="28.5" customHeight="1" thickBot="1" x14ac:dyDescent="0.25">
      <c r="B118" s="68" t="s">
        <v>818</v>
      </c>
      <c r="C118" s="78"/>
      <c r="D118" s="69" t="s">
        <v>818</v>
      </c>
      <c r="E118" s="83"/>
      <c r="G118" s="2"/>
      <c r="H118" s="2"/>
    </row>
    <row r="119" spans="2:8" ht="24.95" customHeight="1" x14ac:dyDescent="0.2">
      <c r="B119" s="59" t="s">
        <v>790</v>
      </c>
      <c r="C119" s="60"/>
      <c r="D119" s="61"/>
      <c r="E119" s="62"/>
      <c r="G119" s="2"/>
      <c r="H119" s="2"/>
    </row>
    <row r="121" spans="2:8" ht="12" x14ac:dyDescent="0.2">
      <c r="B121" s="2" t="s">
        <v>791</v>
      </c>
      <c r="C121" s="2"/>
      <c r="D121" s="2"/>
      <c r="G121" s="2"/>
      <c r="H121" s="2"/>
    </row>
    <row r="122" spans="2:8" ht="12" x14ac:dyDescent="0.2">
      <c r="B122" s="3" t="s">
        <v>792</v>
      </c>
      <c r="C122" s="2"/>
      <c r="D122" s="2"/>
      <c r="G122" s="2"/>
      <c r="H122" s="2"/>
    </row>
  </sheetData>
  <mergeCells count="3">
    <mergeCell ref="C115:C118"/>
    <mergeCell ref="D115:D117"/>
    <mergeCell ref="E115:E118"/>
  </mergeCells>
  <hyperlinks>
    <hyperlink ref="I1" location="'Sheet1'!A1" display="Index" xr:uid="{719CA5BE-4C1D-4ED5-9E15-78E9C38910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75FE0-EB2A-44D2-AB3C-8656B529EDC4}">
  <dimension ref="B1:P130"/>
  <sheetViews>
    <sheetView workbookViewId="0"/>
  </sheetViews>
  <sheetFormatPr defaultColWidth="9.140625" defaultRowHeight="15.75" customHeight="1" x14ac:dyDescent="0.2"/>
  <cols>
    <col min="1" max="1" width="3.7109375" style="2" customWidth="1"/>
    <col min="2" max="2" width="45" style="9" bestFit="1" customWidth="1"/>
    <col min="3" max="3" width="25.85546875" style="9" customWidth="1"/>
    <col min="4" max="4" width="34.42578125" style="9" bestFit="1" customWidth="1"/>
    <col min="5" max="5" width="32.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562626</v>
      </c>
      <c r="F7" s="27">
        <v>8770.2099999999991</v>
      </c>
      <c r="G7" s="28">
        <v>9.0200000000000002E-2</v>
      </c>
      <c r="H7" s="29"/>
    </row>
    <row r="8" spans="2:9" ht="15.75" customHeight="1" x14ac:dyDescent="0.2">
      <c r="B8" s="25" t="s">
        <v>119</v>
      </c>
      <c r="C8" s="25" t="s">
        <v>120</v>
      </c>
      <c r="D8" s="25" t="s">
        <v>121</v>
      </c>
      <c r="E8" s="26">
        <v>829488</v>
      </c>
      <c r="F8" s="27">
        <v>7755.3</v>
      </c>
      <c r="G8" s="28">
        <v>7.9799999999999996E-2</v>
      </c>
      <c r="H8" s="29"/>
    </row>
    <row r="9" spans="2:9" ht="15.75" customHeight="1" x14ac:dyDescent="0.2">
      <c r="B9" s="25" t="s">
        <v>130</v>
      </c>
      <c r="C9" s="25" t="s">
        <v>131</v>
      </c>
      <c r="D9" s="25" t="s">
        <v>132</v>
      </c>
      <c r="E9" s="26">
        <v>217993</v>
      </c>
      <c r="F9" s="27">
        <v>5182.67</v>
      </c>
      <c r="G9" s="28">
        <v>5.33E-2</v>
      </c>
      <c r="H9" s="29"/>
    </row>
    <row r="10" spans="2:9" ht="15.75" customHeight="1" x14ac:dyDescent="0.2">
      <c r="B10" s="25" t="s">
        <v>260</v>
      </c>
      <c r="C10" s="25" t="s">
        <v>261</v>
      </c>
      <c r="D10" s="25" t="s">
        <v>121</v>
      </c>
      <c r="E10" s="26">
        <v>847216</v>
      </c>
      <c r="F10" s="27">
        <v>4784.6499999999996</v>
      </c>
      <c r="G10" s="28">
        <v>4.9200000000000001E-2</v>
      </c>
      <c r="H10" s="29"/>
    </row>
    <row r="11" spans="2:9" ht="15.75" customHeight="1" x14ac:dyDescent="0.2">
      <c r="B11" s="25" t="s">
        <v>122</v>
      </c>
      <c r="C11" s="25" t="s">
        <v>123</v>
      </c>
      <c r="D11" s="25" t="s">
        <v>124</v>
      </c>
      <c r="E11" s="26">
        <v>267288</v>
      </c>
      <c r="F11" s="27">
        <v>3889.44</v>
      </c>
      <c r="G11" s="28">
        <v>0.04</v>
      </c>
      <c r="H11" s="29"/>
    </row>
    <row r="12" spans="2:9" ht="15.75" customHeight="1" x14ac:dyDescent="0.2">
      <c r="B12" s="25" t="s">
        <v>262</v>
      </c>
      <c r="C12" s="25" t="s">
        <v>263</v>
      </c>
      <c r="D12" s="25" t="s">
        <v>129</v>
      </c>
      <c r="E12" s="26">
        <v>837182</v>
      </c>
      <c r="F12" s="27">
        <v>3648.44</v>
      </c>
      <c r="G12" s="28">
        <v>3.7499999999999999E-2</v>
      </c>
      <c r="H12" s="29"/>
    </row>
    <row r="13" spans="2:9" ht="15.75" customHeight="1" x14ac:dyDescent="0.2">
      <c r="B13" s="25" t="s">
        <v>136</v>
      </c>
      <c r="C13" s="25" t="s">
        <v>137</v>
      </c>
      <c r="D13" s="25" t="s">
        <v>138</v>
      </c>
      <c r="E13" s="26">
        <v>188128</v>
      </c>
      <c r="F13" s="27">
        <v>3099.88</v>
      </c>
      <c r="G13" s="28">
        <v>3.1899999999999998E-2</v>
      </c>
      <c r="H13" s="29"/>
    </row>
    <row r="14" spans="2:9" ht="15.75" customHeight="1" x14ac:dyDescent="0.2">
      <c r="B14" s="25" t="s">
        <v>242</v>
      </c>
      <c r="C14" s="25" t="s">
        <v>243</v>
      </c>
      <c r="D14" s="25" t="s">
        <v>124</v>
      </c>
      <c r="E14" s="26">
        <v>81862</v>
      </c>
      <c r="F14" s="27">
        <v>2855.02</v>
      </c>
      <c r="G14" s="28">
        <v>2.9399999999999999E-2</v>
      </c>
      <c r="H14" s="29"/>
    </row>
    <row r="15" spans="2:9" ht="15.75" customHeight="1" x14ac:dyDescent="0.2">
      <c r="B15" s="25" t="s">
        <v>127</v>
      </c>
      <c r="C15" s="25" t="s">
        <v>128</v>
      </c>
      <c r="D15" s="25" t="s">
        <v>129</v>
      </c>
      <c r="E15" s="26">
        <v>88030</v>
      </c>
      <c r="F15" s="27">
        <v>2240.85</v>
      </c>
      <c r="G15" s="28">
        <v>2.3099999999999999E-2</v>
      </c>
      <c r="H15" s="29"/>
    </row>
    <row r="16" spans="2:9" ht="15.75" customHeight="1" x14ac:dyDescent="0.2">
      <c r="B16" s="25" t="s">
        <v>264</v>
      </c>
      <c r="C16" s="25" t="s">
        <v>265</v>
      </c>
      <c r="D16" s="25" t="s">
        <v>121</v>
      </c>
      <c r="E16" s="26">
        <v>125198</v>
      </c>
      <c r="F16" s="27">
        <v>2197.79</v>
      </c>
      <c r="G16" s="28">
        <v>2.2599999999999999E-2</v>
      </c>
      <c r="H16" s="29"/>
    </row>
    <row r="17" spans="2:8" ht="15.75" customHeight="1" x14ac:dyDescent="0.2">
      <c r="B17" s="25" t="s">
        <v>266</v>
      </c>
      <c r="C17" s="25" t="s">
        <v>267</v>
      </c>
      <c r="D17" s="25" t="s">
        <v>121</v>
      </c>
      <c r="E17" s="26">
        <v>198344</v>
      </c>
      <c r="F17" s="27">
        <v>2130.71</v>
      </c>
      <c r="G17" s="28">
        <v>2.1899999999999999E-2</v>
      </c>
      <c r="H17" s="29"/>
    </row>
    <row r="18" spans="2:8" ht="15.75" customHeight="1" x14ac:dyDescent="0.2">
      <c r="B18" s="25" t="s">
        <v>268</v>
      </c>
      <c r="C18" s="25" t="s">
        <v>269</v>
      </c>
      <c r="D18" s="25" t="s">
        <v>173</v>
      </c>
      <c r="E18" s="26">
        <v>26123</v>
      </c>
      <c r="F18" s="27">
        <v>1860.45</v>
      </c>
      <c r="G18" s="28">
        <v>1.9099999999999999E-2</v>
      </c>
      <c r="H18" s="29"/>
    </row>
    <row r="19" spans="2:8" ht="15.75" customHeight="1" x14ac:dyDescent="0.2">
      <c r="B19" s="25" t="s">
        <v>270</v>
      </c>
      <c r="C19" s="25" t="s">
        <v>271</v>
      </c>
      <c r="D19" s="25" t="s">
        <v>138</v>
      </c>
      <c r="E19" s="26">
        <v>36597</v>
      </c>
      <c r="F19" s="27">
        <v>1426.15</v>
      </c>
      <c r="G19" s="28">
        <v>1.47E-2</v>
      </c>
      <c r="H19" s="29"/>
    </row>
    <row r="20" spans="2:8" ht="15.75" customHeight="1" x14ac:dyDescent="0.2">
      <c r="B20" s="25" t="s">
        <v>272</v>
      </c>
      <c r="C20" s="25" t="s">
        <v>273</v>
      </c>
      <c r="D20" s="25" t="s">
        <v>138</v>
      </c>
      <c r="E20" s="26">
        <v>12096</v>
      </c>
      <c r="F20" s="27">
        <v>1283.23</v>
      </c>
      <c r="G20" s="28">
        <v>1.32E-2</v>
      </c>
      <c r="H20" s="29"/>
    </row>
    <row r="21" spans="2:8" ht="15.75" customHeight="1" x14ac:dyDescent="0.2">
      <c r="B21" s="25" t="s">
        <v>274</v>
      </c>
      <c r="C21" s="25" t="s">
        <v>275</v>
      </c>
      <c r="D21" s="25" t="s">
        <v>124</v>
      </c>
      <c r="E21" s="26">
        <v>85652</v>
      </c>
      <c r="F21" s="27">
        <v>1148.51</v>
      </c>
      <c r="G21" s="28">
        <v>1.18E-2</v>
      </c>
      <c r="H21" s="29"/>
    </row>
    <row r="22" spans="2:8" ht="15.75" customHeight="1" x14ac:dyDescent="0.2">
      <c r="B22" s="25" t="s">
        <v>276</v>
      </c>
      <c r="C22" s="25" t="s">
        <v>277</v>
      </c>
      <c r="D22" s="25" t="s">
        <v>192</v>
      </c>
      <c r="E22" s="26">
        <v>91908</v>
      </c>
      <c r="F22" s="27">
        <v>1114.2</v>
      </c>
      <c r="G22" s="28">
        <v>1.15E-2</v>
      </c>
      <c r="H22" s="29"/>
    </row>
    <row r="23" spans="2:8" ht="15.75" customHeight="1" x14ac:dyDescent="0.2">
      <c r="B23" s="25" t="s">
        <v>278</v>
      </c>
      <c r="C23" s="25" t="s">
        <v>279</v>
      </c>
      <c r="D23" s="25" t="s">
        <v>195</v>
      </c>
      <c r="E23" s="26">
        <v>96877</v>
      </c>
      <c r="F23" s="27">
        <v>1008.83</v>
      </c>
      <c r="G23" s="28">
        <v>1.04E-2</v>
      </c>
      <c r="H23" s="29"/>
    </row>
    <row r="24" spans="2:8" ht="15.75" customHeight="1" x14ac:dyDescent="0.2">
      <c r="B24" s="25" t="s">
        <v>280</v>
      </c>
      <c r="C24" s="25" t="s">
        <v>281</v>
      </c>
      <c r="D24" s="25" t="s">
        <v>192</v>
      </c>
      <c r="E24" s="26">
        <v>81100</v>
      </c>
      <c r="F24" s="27">
        <v>994.16</v>
      </c>
      <c r="G24" s="28">
        <v>1.0200000000000001E-2</v>
      </c>
      <c r="H24" s="29"/>
    </row>
    <row r="25" spans="2:8" ht="15.75" customHeight="1" x14ac:dyDescent="0.2">
      <c r="B25" s="25" t="s">
        <v>282</v>
      </c>
      <c r="C25" s="25" t="s">
        <v>283</v>
      </c>
      <c r="D25" s="25" t="s">
        <v>173</v>
      </c>
      <c r="E25" s="26">
        <v>46657</v>
      </c>
      <c r="F25" s="27">
        <v>936.5</v>
      </c>
      <c r="G25" s="28">
        <v>9.5999999999999992E-3</v>
      </c>
      <c r="H25" s="29"/>
    </row>
    <row r="26" spans="2:8" ht="15.75" customHeight="1" x14ac:dyDescent="0.2">
      <c r="B26" s="25" t="s">
        <v>221</v>
      </c>
      <c r="C26" s="25" t="s">
        <v>222</v>
      </c>
      <c r="D26" s="25" t="s">
        <v>223</v>
      </c>
      <c r="E26" s="26">
        <v>15469</v>
      </c>
      <c r="F26" s="27">
        <v>855.27</v>
      </c>
      <c r="G26" s="28">
        <v>8.8000000000000005E-3</v>
      </c>
      <c r="H26" s="29"/>
    </row>
    <row r="27" spans="2:8" ht="15.75" customHeight="1" x14ac:dyDescent="0.2">
      <c r="B27" s="25" t="s">
        <v>284</v>
      </c>
      <c r="C27" s="25" t="s">
        <v>285</v>
      </c>
      <c r="D27" s="25" t="s">
        <v>138</v>
      </c>
      <c r="E27" s="26">
        <v>22394</v>
      </c>
      <c r="F27" s="27">
        <v>855.24</v>
      </c>
      <c r="G27" s="28">
        <v>8.8000000000000005E-3</v>
      </c>
      <c r="H27" s="29"/>
    </row>
    <row r="28" spans="2:8" ht="15.75" customHeight="1" x14ac:dyDescent="0.2">
      <c r="B28" s="25" t="s">
        <v>286</v>
      </c>
      <c r="C28" s="25" t="s">
        <v>287</v>
      </c>
      <c r="D28" s="25" t="s">
        <v>166</v>
      </c>
      <c r="E28" s="26">
        <v>34392</v>
      </c>
      <c r="F28" s="27">
        <v>814.2</v>
      </c>
      <c r="G28" s="28">
        <v>8.3999999999999995E-3</v>
      </c>
      <c r="H28" s="29"/>
    </row>
    <row r="29" spans="2:8" ht="15.75" customHeight="1" x14ac:dyDescent="0.2">
      <c r="B29" s="25" t="s">
        <v>288</v>
      </c>
      <c r="C29" s="25" t="s">
        <v>289</v>
      </c>
      <c r="D29" s="25" t="s">
        <v>290</v>
      </c>
      <c r="E29" s="26">
        <v>770334</v>
      </c>
      <c r="F29" s="27">
        <v>709.09</v>
      </c>
      <c r="G29" s="28">
        <v>7.3000000000000001E-3</v>
      </c>
      <c r="H29" s="29"/>
    </row>
    <row r="30" spans="2:8" ht="15.75" customHeight="1" x14ac:dyDescent="0.2">
      <c r="B30" s="25" t="s">
        <v>198</v>
      </c>
      <c r="C30" s="25" t="s">
        <v>199</v>
      </c>
      <c r="D30" s="25" t="s">
        <v>192</v>
      </c>
      <c r="E30" s="26">
        <v>87922</v>
      </c>
      <c r="F30" s="27">
        <v>560.54999999999995</v>
      </c>
      <c r="G30" s="28">
        <v>5.7999999999999996E-3</v>
      </c>
      <c r="H30" s="29"/>
    </row>
    <row r="31" spans="2:8" ht="15.75" customHeight="1" x14ac:dyDescent="0.2">
      <c r="B31" s="25" t="s">
        <v>139</v>
      </c>
      <c r="C31" s="25" t="s">
        <v>140</v>
      </c>
      <c r="D31" s="25" t="s">
        <v>124</v>
      </c>
      <c r="E31" s="26">
        <v>9906</v>
      </c>
      <c r="F31" s="27">
        <v>548.47</v>
      </c>
      <c r="G31" s="28">
        <v>5.5999999999999999E-3</v>
      </c>
      <c r="H31" s="29"/>
    </row>
    <row r="32" spans="2:8" ht="15.75" customHeight="1" x14ac:dyDescent="0.2">
      <c r="B32" s="25" t="s">
        <v>291</v>
      </c>
      <c r="C32" s="25" t="s">
        <v>292</v>
      </c>
      <c r="D32" s="25" t="s">
        <v>163</v>
      </c>
      <c r="E32" s="26">
        <v>190282</v>
      </c>
      <c r="F32" s="27">
        <v>542.21</v>
      </c>
      <c r="G32" s="28">
        <v>5.5999999999999999E-3</v>
      </c>
      <c r="H32" s="29"/>
    </row>
    <row r="33" spans="2:8" ht="15.75" customHeight="1" x14ac:dyDescent="0.2">
      <c r="B33" s="25" t="s">
        <v>293</v>
      </c>
      <c r="C33" s="25" t="s">
        <v>294</v>
      </c>
      <c r="D33" s="25" t="s">
        <v>217</v>
      </c>
      <c r="E33" s="26">
        <v>203406</v>
      </c>
      <c r="F33" s="27">
        <v>531.5</v>
      </c>
      <c r="G33" s="28">
        <v>5.4999999999999997E-3</v>
      </c>
      <c r="H33" s="29"/>
    </row>
    <row r="34" spans="2:8" ht="15.75" customHeight="1" x14ac:dyDescent="0.2">
      <c r="B34" s="25" t="s">
        <v>295</v>
      </c>
      <c r="C34" s="25" t="s">
        <v>296</v>
      </c>
      <c r="D34" s="25" t="s">
        <v>166</v>
      </c>
      <c r="E34" s="26">
        <v>13242</v>
      </c>
      <c r="F34" s="27">
        <v>490.1</v>
      </c>
      <c r="G34" s="28">
        <v>5.0000000000000001E-3</v>
      </c>
      <c r="H34" s="29"/>
    </row>
    <row r="35" spans="2:8" ht="15.75" customHeight="1" x14ac:dyDescent="0.2">
      <c r="B35" s="25" t="s">
        <v>297</v>
      </c>
      <c r="C35" s="25" t="s">
        <v>298</v>
      </c>
      <c r="D35" s="25" t="s">
        <v>217</v>
      </c>
      <c r="E35" s="26">
        <v>229860</v>
      </c>
      <c r="F35" s="27">
        <v>480.29</v>
      </c>
      <c r="G35" s="28">
        <v>4.8999999999999998E-3</v>
      </c>
      <c r="H35" s="29"/>
    </row>
    <row r="36" spans="2:8" ht="15.75" customHeight="1" x14ac:dyDescent="0.2">
      <c r="B36" s="25" t="s">
        <v>238</v>
      </c>
      <c r="C36" s="25" t="s">
        <v>239</v>
      </c>
      <c r="D36" s="25" t="s">
        <v>173</v>
      </c>
      <c r="E36" s="26">
        <v>47352</v>
      </c>
      <c r="F36" s="27">
        <v>438.69</v>
      </c>
      <c r="G36" s="28">
        <v>4.4999999999999997E-3</v>
      </c>
      <c r="H36" s="29"/>
    </row>
    <row r="37" spans="2:8" ht="15.75" customHeight="1" x14ac:dyDescent="0.2">
      <c r="B37" s="25" t="s">
        <v>188</v>
      </c>
      <c r="C37" s="25" t="s">
        <v>189</v>
      </c>
      <c r="D37" s="25" t="s">
        <v>163</v>
      </c>
      <c r="E37" s="26">
        <v>33079</v>
      </c>
      <c r="F37" s="27">
        <v>430.9</v>
      </c>
      <c r="G37" s="28">
        <v>4.4000000000000003E-3</v>
      </c>
      <c r="H37" s="29"/>
    </row>
    <row r="38" spans="2:8" ht="15.75" customHeight="1" x14ac:dyDescent="0.2">
      <c r="B38" s="25" t="s">
        <v>299</v>
      </c>
      <c r="C38" s="25" t="s">
        <v>300</v>
      </c>
      <c r="D38" s="25" t="s">
        <v>301</v>
      </c>
      <c r="E38" s="26">
        <v>31572</v>
      </c>
      <c r="F38" s="27">
        <v>378.5</v>
      </c>
      <c r="G38" s="28">
        <v>3.8999999999999998E-3</v>
      </c>
      <c r="H38" s="29"/>
    </row>
    <row r="39" spans="2:8" ht="15.75" customHeight="1" x14ac:dyDescent="0.2">
      <c r="B39" s="25" t="s">
        <v>206</v>
      </c>
      <c r="C39" s="25" t="s">
        <v>207</v>
      </c>
      <c r="D39" s="25" t="s">
        <v>208</v>
      </c>
      <c r="E39" s="26">
        <v>17742</v>
      </c>
      <c r="F39" s="27">
        <v>355.81</v>
      </c>
      <c r="G39" s="28">
        <v>3.7000000000000002E-3</v>
      </c>
      <c r="H39" s="29"/>
    </row>
    <row r="40" spans="2:8" ht="15.75" customHeight="1" x14ac:dyDescent="0.2">
      <c r="B40" s="25" t="s">
        <v>236</v>
      </c>
      <c r="C40" s="25" t="s">
        <v>237</v>
      </c>
      <c r="D40" s="25" t="s">
        <v>192</v>
      </c>
      <c r="E40" s="26">
        <v>6091</v>
      </c>
      <c r="F40" s="27">
        <v>352.56</v>
      </c>
      <c r="G40" s="28">
        <v>3.5999999999999999E-3</v>
      </c>
      <c r="H40" s="29"/>
    </row>
    <row r="41" spans="2:8" ht="15.75" customHeight="1" x14ac:dyDescent="0.2">
      <c r="B41" s="25" t="s">
        <v>234</v>
      </c>
      <c r="C41" s="25" t="s">
        <v>235</v>
      </c>
      <c r="D41" s="25" t="s">
        <v>124</v>
      </c>
      <c r="E41" s="26">
        <v>28060</v>
      </c>
      <c r="F41" s="27">
        <v>342.6</v>
      </c>
      <c r="G41" s="28">
        <v>3.5000000000000001E-3</v>
      </c>
      <c r="H41" s="29"/>
    </row>
    <row r="42" spans="2:8" ht="15.75" customHeight="1" x14ac:dyDescent="0.2">
      <c r="B42" s="25" t="s">
        <v>302</v>
      </c>
      <c r="C42" s="25" t="s">
        <v>303</v>
      </c>
      <c r="D42" s="25" t="s">
        <v>138</v>
      </c>
      <c r="E42" s="26">
        <v>4536</v>
      </c>
      <c r="F42" s="27">
        <v>276.27</v>
      </c>
      <c r="G42" s="28">
        <v>2.8E-3</v>
      </c>
      <c r="H42" s="29"/>
    </row>
    <row r="43" spans="2:8" ht="15.75" customHeight="1" x14ac:dyDescent="0.2">
      <c r="B43" s="25" t="s">
        <v>164</v>
      </c>
      <c r="C43" s="25" t="s">
        <v>165</v>
      </c>
      <c r="D43" s="25" t="s">
        <v>166</v>
      </c>
      <c r="E43" s="26">
        <v>10643</v>
      </c>
      <c r="F43" s="27">
        <v>271.64999999999998</v>
      </c>
      <c r="G43" s="28">
        <v>2.8E-3</v>
      </c>
      <c r="H43" s="29"/>
    </row>
    <row r="44" spans="2:8" ht="15.75" customHeight="1" x14ac:dyDescent="0.2">
      <c r="B44" s="25" t="s">
        <v>304</v>
      </c>
      <c r="C44" s="25" t="s">
        <v>305</v>
      </c>
      <c r="D44" s="25" t="s">
        <v>306</v>
      </c>
      <c r="E44" s="26">
        <v>18838</v>
      </c>
      <c r="F44" s="27">
        <v>270.37</v>
      </c>
      <c r="G44" s="28">
        <v>2.8E-3</v>
      </c>
      <c r="H44" s="29"/>
    </row>
    <row r="45" spans="2:8" ht="15.75" customHeight="1" x14ac:dyDescent="0.2">
      <c r="B45" s="25" t="s">
        <v>307</v>
      </c>
      <c r="C45" s="25" t="s">
        <v>308</v>
      </c>
      <c r="D45" s="25" t="s">
        <v>173</v>
      </c>
      <c r="E45" s="26">
        <v>18051</v>
      </c>
      <c r="F45" s="27">
        <v>267.5</v>
      </c>
      <c r="G45" s="28">
        <v>2.8E-3</v>
      </c>
      <c r="H45" s="29"/>
    </row>
    <row r="46" spans="2:8" ht="15.75" customHeight="1" x14ac:dyDescent="0.2">
      <c r="B46" s="25" t="s">
        <v>309</v>
      </c>
      <c r="C46" s="25" t="s">
        <v>310</v>
      </c>
      <c r="D46" s="25" t="s">
        <v>311</v>
      </c>
      <c r="E46" s="26">
        <v>15722</v>
      </c>
      <c r="F46" s="27">
        <v>265.33</v>
      </c>
      <c r="G46" s="28">
        <v>2.7000000000000001E-3</v>
      </c>
      <c r="H46" s="29"/>
    </row>
    <row r="47" spans="2:8" ht="15.75" customHeight="1" x14ac:dyDescent="0.2">
      <c r="B47" s="25" t="s">
        <v>312</v>
      </c>
      <c r="C47" s="25" t="s">
        <v>313</v>
      </c>
      <c r="D47" s="25" t="s">
        <v>306</v>
      </c>
      <c r="E47" s="26">
        <v>27994</v>
      </c>
      <c r="F47" s="27">
        <v>157.49</v>
      </c>
      <c r="G47" s="28">
        <v>1.6000000000000001E-3</v>
      </c>
      <c r="H47" s="29"/>
    </row>
    <row r="48" spans="2:8" ht="15.75" customHeight="1" x14ac:dyDescent="0.2">
      <c r="B48" s="25" t="s">
        <v>314</v>
      </c>
      <c r="C48" s="25" t="s">
        <v>315</v>
      </c>
      <c r="D48" s="25" t="s">
        <v>179</v>
      </c>
      <c r="E48" s="26">
        <v>11990</v>
      </c>
      <c r="F48" s="27">
        <v>52.7</v>
      </c>
      <c r="G48" s="28">
        <v>5.0000000000000001E-4</v>
      </c>
      <c r="H48" s="29"/>
    </row>
    <row r="49" spans="2:8" ht="15.75" customHeight="1" x14ac:dyDescent="0.2">
      <c r="B49" s="25" t="s">
        <v>149</v>
      </c>
      <c r="C49" s="25" t="s">
        <v>316</v>
      </c>
      <c r="D49" s="25" t="s">
        <v>208</v>
      </c>
      <c r="E49" s="26">
        <v>308</v>
      </c>
      <c r="F49" s="27">
        <v>27.73</v>
      </c>
      <c r="G49" s="28">
        <v>2.9999999999999997E-4</v>
      </c>
      <c r="H49" s="29"/>
    </row>
    <row r="50" spans="2:8" ht="15.75" customHeight="1" x14ac:dyDescent="0.2">
      <c r="B50" s="24" t="s">
        <v>91</v>
      </c>
      <c r="C50" s="24"/>
      <c r="D50" s="24"/>
      <c r="E50" s="30"/>
      <c r="F50" s="31">
        <v>66602.009999999995</v>
      </c>
      <c r="G50" s="32">
        <v>0.68520000000000003</v>
      </c>
      <c r="H50" s="33"/>
    </row>
    <row r="51" spans="2:8" ht="15.75" customHeight="1" x14ac:dyDescent="0.2">
      <c r="B51" s="24" t="s">
        <v>141</v>
      </c>
      <c r="C51" s="25"/>
      <c r="D51" s="25"/>
      <c r="E51" s="26"/>
      <c r="F51" s="27"/>
      <c r="G51" s="28"/>
      <c r="H51" s="29"/>
    </row>
    <row r="52" spans="2:8" ht="15.75" customHeight="1" x14ac:dyDescent="0.2">
      <c r="B52" s="24" t="s">
        <v>91</v>
      </c>
      <c r="C52" s="25"/>
      <c r="D52" s="25"/>
      <c r="E52" s="26"/>
      <c r="F52" s="34" t="s">
        <v>93</v>
      </c>
      <c r="G52" s="35" t="s">
        <v>93</v>
      </c>
      <c r="H52" s="29"/>
    </row>
    <row r="53" spans="2:8" ht="15.75" customHeight="1" x14ac:dyDescent="0.2">
      <c r="B53" s="25"/>
      <c r="C53" s="25"/>
      <c r="D53" s="25"/>
      <c r="E53" s="26"/>
      <c r="F53" s="27"/>
      <c r="G53" s="28"/>
      <c r="H53" s="29"/>
    </row>
    <row r="54" spans="2:8" ht="15.75" customHeight="1" x14ac:dyDescent="0.2">
      <c r="B54" s="36" t="s">
        <v>95</v>
      </c>
      <c r="C54" s="36"/>
      <c r="D54" s="36"/>
      <c r="E54" s="37"/>
      <c r="F54" s="31">
        <v>66602.009999999995</v>
      </c>
      <c r="G54" s="32">
        <v>0.68520000000000003</v>
      </c>
      <c r="H54" s="33"/>
    </row>
    <row r="55" spans="2:8" ht="15.75" customHeight="1" x14ac:dyDescent="0.2">
      <c r="B55" s="25"/>
      <c r="C55" s="25"/>
      <c r="D55" s="25"/>
      <c r="E55" s="26"/>
      <c r="F55" s="27"/>
      <c r="G55" s="28"/>
      <c r="H55" s="29"/>
    </row>
    <row r="56" spans="2:8" ht="15.75" customHeight="1" x14ac:dyDescent="0.2">
      <c r="B56" s="24" t="s">
        <v>82</v>
      </c>
      <c r="C56" s="25"/>
      <c r="D56" s="25"/>
      <c r="E56" s="26"/>
      <c r="F56" s="27"/>
      <c r="G56" s="28"/>
      <c r="H56" s="29"/>
    </row>
    <row r="57" spans="2:8" ht="15.75" customHeight="1" x14ac:dyDescent="0.2">
      <c r="B57" s="24" t="s">
        <v>83</v>
      </c>
      <c r="C57" s="25"/>
      <c r="D57" s="25"/>
      <c r="E57" s="26"/>
      <c r="F57" s="27"/>
      <c r="G57" s="28"/>
      <c r="H57" s="29"/>
    </row>
    <row r="58" spans="2:8" ht="15.75" customHeight="1" x14ac:dyDescent="0.2">
      <c r="B58" s="25" t="s">
        <v>85</v>
      </c>
      <c r="C58" s="25" t="s">
        <v>87</v>
      </c>
      <c r="D58" s="25" t="s">
        <v>84</v>
      </c>
      <c r="E58" s="26">
        <v>9000000</v>
      </c>
      <c r="F58" s="27">
        <v>9131.98</v>
      </c>
      <c r="G58" s="28">
        <v>9.4E-2</v>
      </c>
      <c r="H58" s="29">
        <v>7.4755000000000002E-2</v>
      </c>
    </row>
    <row r="59" spans="2:8" ht="15.75" customHeight="1" x14ac:dyDescent="0.2">
      <c r="B59" s="25" t="s">
        <v>317</v>
      </c>
      <c r="C59" s="25" t="s">
        <v>318</v>
      </c>
      <c r="D59" s="25" t="s">
        <v>84</v>
      </c>
      <c r="E59" s="26">
        <v>2500000</v>
      </c>
      <c r="F59" s="27">
        <v>2583.92</v>
      </c>
      <c r="G59" s="28">
        <v>2.6599999999999999E-2</v>
      </c>
      <c r="H59" s="29">
        <v>7.8378000000000003E-2</v>
      </c>
    </row>
    <row r="60" spans="2:8" ht="15.75" customHeight="1" x14ac:dyDescent="0.2">
      <c r="B60" s="25" t="s">
        <v>88</v>
      </c>
      <c r="C60" s="25" t="s">
        <v>89</v>
      </c>
      <c r="D60" s="25" t="s">
        <v>90</v>
      </c>
      <c r="E60" s="26">
        <v>250</v>
      </c>
      <c r="F60" s="27">
        <v>2580.65</v>
      </c>
      <c r="G60" s="28">
        <v>2.6599999999999999E-2</v>
      </c>
      <c r="H60" s="29">
        <v>7.9149999999999998E-2</v>
      </c>
    </row>
    <row r="61" spans="2:8" ht="15.75" customHeight="1" x14ac:dyDescent="0.2">
      <c r="B61" s="25" t="s">
        <v>152</v>
      </c>
      <c r="C61" s="25" t="s">
        <v>153</v>
      </c>
      <c r="D61" s="25" t="s">
        <v>90</v>
      </c>
      <c r="E61" s="26">
        <v>250</v>
      </c>
      <c r="F61" s="27">
        <v>2507.96</v>
      </c>
      <c r="G61" s="28">
        <v>2.58E-2</v>
      </c>
      <c r="H61" s="29">
        <v>7.8974000000000003E-2</v>
      </c>
    </row>
    <row r="62" spans="2:8" ht="15.75" customHeight="1" x14ac:dyDescent="0.2">
      <c r="B62" s="25" t="s">
        <v>150</v>
      </c>
      <c r="C62" s="25" t="s">
        <v>151</v>
      </c>
      <c r="D62" s="25" t="s">
        <v>90</v>
      </c>
      <c r="E62" s="26">
        <v>150</v>
      </c>
      <c r="F62" s="27">
        <v>1600.02</v>
      </c>
      <c r="G62" s="28">
        <v>1.6500000000000001E-2</v>
      </c>
      <c r="H62" s="29">
        <v>7.8600000000000003E-2</v>
      </c>
    </row>
    <row r="63" spans="2:8" ht="15.75" customHeight="1" x14ac:dyDescent="0.2">
      <c r="B63" s="25" t="s">
        <v>319</v>
      </c>
      <c r="C63" s="25" t="s">
        <v>320</v>
      </c>
      <c r="D63" s="25" t="s">
        <v>84</v>
      </c>
      <c r="E63" s="26">
        <v>1500000</v>
      </c>
      <c r="F63" s="27">
        <v>1463.62</v>
      </c>
      <c r="G63" s="28">
        <v>1.5100000000000001E-2</v>
      </c>
      <c r="H63" s="29">
        <v>7.4774999999999994E-2</v>
      </c>
    </row>
    <row r="64" spans="2:8" ht="15.75" customHeight="1" x14ac:dyDescent="0.2">
      <c r="B64" s="25" t="s">
        <v>321</v>
      </c>
      <c r="C64" s="25" t="s">
        <v>322</v>
      </c>
      <c r="D64" s="25" t="s">
        <v>84</v>
      </c>
      <c r="E64" s="26">
        <v>1000000</v>
      </c>
      <c r="F64" s="27">
        <v>1013.62</v>
      </c>
      <c r="G64" s="28">
        <v>1.04E-2</v>
      </c>
      <c r="H64" s="29">
        <v>7.528E-2</v>
      </c>
    </row>
    <row r="65" spans="2:16" ht="15.75" customHeight="1" x14ac:dyDescent="0.2">
      <c r="B65" s="24" t="s">
        <v>91</v>
      </c>
      <c r="C65" s="24"/>
      <c r="D65" s="24"/>
      <c r="E65" s="30"/>
      <c r="F65" s="31">
        <v>20881.77</v>
      </c>
      <c r="G65" s="32">
        <v>0.215</v>
      </c>
      <c r="H65" s="33"/>
    </row>
    <row r="66" spans="2:16" ht="15.75" customHeight="1" x14ac:dyDescent="0.2">
      <c r="B66" s="25"/>
      <c r="C66" s="25"/>
      <c r="D66" s="25"/>
      <c r="E66" s="26"/>
      <c r="F66" s="27"/>
      <c r="G66" s="28"/>
      <c r="H66" s="29"/>
    </row>
    <row r="67" spans="2:16" ht="15.75" customHeight="1" x14ac:dyDescent="0.2">
      <c r="B67" s="24" t="s">
        <v>92</v>
      </c>
      <c r="C67" s="25"/>
      <c r="D67" s="25"/>
      <c r="E67" s="26"/>
      <c r="F67" s="27"/>
      <c r="G67" s="28"/>
      <c r="H67" s="29"/>
    </row>
    <row r="68" spans="2:16" ht="15.75" customHeight="1" x14ac:dyDescent="0.2">
      <c r="B68" s="24" t="s">
        <v>91</v>
      </c>
      <c r="C68" s="25"/>
      <c r="D68" s="25"/>
      <c r="E68" s="26"/>
      <c r="F68" s="34" t="s">
        <v>93</v>
      </c>
      <c r="G68" s="35" t="s">
        <v>93</v>
      </c>
      <c r="H68" s="29"/>
      <c r="L68" s="3"/>
    </row>
    <row r="69" spans="2:16" ht="15.75" customHeight="1" x14ac:dyDescent="0.2">
      <c r="B69" s="25"/>
      <c r="C69" s="25"/>
      <c r="D69" s="25"/>
      <c r="E69" s="26"/>
      <c r="F69" s="27"/>
      <c r="G69" s="28"/>
      <c r="H69" s="29"/>
    </row>
    <row r="70" spans="2:16" ht="15.75" customHeight="1" x14ac:dyDescent="0.2">
      <c r="B70" s="24" t="s">
        <v>94</v>
      </c>
      <c r="C70" s="25"/>
      <c r="D70" s="25"/>
      <c r="E70" s="26"/>
      <c r="F70" s="27"/>
      <c r="G70" s="28"/>
      <c r="H70" s="29"/>
      <c r="L70" s="3"/>
    </row>
    <row r="71" spans="2:16" ht="15.75" customHeight="1" x14ac:dyDescent="0.2">
      <c r="B71" s="24" t="s">
        <v>91</v>
      </c>
      <c r="C71" s="25"/>
      <c r="D71" s="25"/>
      <c r="E71" s="26"/>
      <c r="F71" s="34" t="s">
        <v>93</v>
      </c>
      <c r="G71" s="35" t="s">
        <v>93</v>
      </c>
      <c r="H71" s="29"/>
      <c r="L71" s="3"/>
    </row>
    <row r="72" spans="2:16" ht="15.75" customHeight="1" x14ac:dyDescent="0.2">
      <c r="B72" s="25"/>
      <c r="C72" s="25"/>
      <c r="D72" s="25"/>
      <c r="E72" s="26"/>
      <c r="F72" s="27"/>
      <c r="G72" s="28"/>
      <c r="H72" s="29"/>
      <c r="L72" s="3"/>
    </row>
    <row r="73" spans="2:16" ht="15.75" customHeight="1" x14ac:dyDescent="0.2">
      <c r="B73" s="36" t="s">
        <v>95</v>
      </c>
      <c r="C73" s="36"/>
      <c r="D73" s="36"/>
      <c r="E73" s="37"/>
      <c r="F73" s="31">
        <v>20881.77</v>
      </c>
      <c r="G73" s="32">
        <v>0.21490000000000001</v>
      </c>
      <c r="H73" s="33"/>
      <c r="L73" s="3"/>
    </row>
    <row r="74" spans="2:16" ht="15.75" customHeight="1" x14ac:dyDescent="0.2">
      <c r="B74" s="25"/>
      <c r="C74" s="25"/>
      <c r="D74" s="25"/>
      <c r="E74" s="26"/>
      <c r="F74" s="27"/>
      <c r="G74" s="28"/>
      <c r="H74" s="29"/>
      <c r="L74" s="3"/>
    </row>
    <row r="75" spans="2:16" ht="15.75" customHeight="1" x14ac:dyDescent="0.2">
      <c r="B75" s="24" t="s">
        <v>114</v>
      </c>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148</v>
      </c>
      <c r="C77" s="25"/>
      <c r="D77" s="25"/>
      <c r="E77" s="26"/>
      <c r="F77" s="27"/>
      <c r="G77" s="28"/>
      <c r="H77" s="29"/>
    </row>
    <row r="78" spans="2:16" ht="15.75" customHeight="1" x14ac:dyDescent="0.2">
      <c r="B78" s="25" t="s">
        <v>154</v>
      </c>
      <c r="C78" s="25" t="s">
        <v>155</v>
      </c>
      <c r="D78" s="25" t="s">
        <v>115</v>
      </c>
      <c r="E78" s="26">
        <v>700</v>
      </c>
      <c r="F78" s="27">
        <v>3337.13</v>
      </c>
      <c r="G78" s="28">
        <v>3.4299999999999997E-2</v>
      </c>
      <c r="H78" s="29">
        <v>7.7451000000000006E-2</v>
      </c>
      <c r="L78" s="7"/>
      <c r="M78" s="7"/>
      <c r="N78" s="7"/>
      <c r="O78" s="7"/>
      <c r="P78" s="7"/>
    </row>
    <row r="79" spans="2:16" ht="15.75" customHeight="1" x14ac:dyDescent="0.2">
      <c r="B79" s="24" t="s">
        <v>91</v>
      </c>
      <c r="C79" s="24"/>
      <c r="D79" s="24"/>
      <c r="E79" s="30"/>
      <c r="F79" s="31">
        <v>3337.13</v>
      </c>
      <c r="G79" s="32">
        <v>3.4299999999999997E-2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95</v>
      </c>
      <c r="C81" s="36"/>
      <c r="D81" s="36"/>
      <c r="E81" s="37"/>
      <c r="F81" s="31">
        <v>3337.13</v>
      </c>
      <c r="G81" s="32">
        <v>3.4299999999999997E-2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24" t="s">
        <v>98</v>
      </c>
      <c r="C84" s="25"/>
      <c r="D84" s="25"/>
      <c r="E84" s="26"/>
      <c r="F84" s="27"/>
      <c r="G84" s="28"/>
      <c r="H84" s="29"/>
      <c r="L84" s="7"/>
      <c r="M84" s="7"/>
      <c r="N84" s="7"/>
      <c r="O84" s="7"/>
      <c r="P84" s="7"/>
    </row>
    <row r="85" spans="2:16" ht="15.75" customHeight="1" x14ac:dyDescent="0.2">
      <c r="B85" s="25" t="s">
        <v>99</v>
      </c>
      <c r="C85" s="25"/>
      <c r="D85" s="25"/>
      <c r="E85" s="26"/>
      <c r="F85" s="27">
        <v>7150.48</v>
      </c>
      <c r="G85" s="28">
        <v>7.3599999999999999E-2</v>
      </c>
      <c r="H85" s="29"/>
    </row>
    <row r="86" spans="2:16" ht="15.75" customHeight="1" x14ac:dyDescent="0.2">
      <c r="B86" s="24" t="s">
        <v>91</v>
      </c>
      <c r="C86" s="24"/>
      <c r="D86" s="24"/>
      <c r="E86" s="30"/>
      <c r="F86" s="31">
        <v>7150.48</v>
      </c>
      <c r="G86" s="32">
        <v>7.3599999999999999E-2</v>
      </c>
      <c r="H86" s="33"/>
      <c r="L86" s="3"/>
    </row>
    <row r="87" spans="2:16" ht="15.75" customHeight="1" x14ac:dyDescent="0.2">
      <c r="B87" s="25"/>
      <c r="C87" s="25"/>
      <c r="D87" s="25"/>
      <c r="E87" s="26"/>
      <c r="F87" s="27"/>
      <c r="G87" s="28"/>
      <c r="H87" s="29"/>
    </row>
    <row r="88" spans="2:16" ht="15.75" customHeight="1" x14ac:dyDescent="0.2">
      <c r="B88" s="36" t="s">
        <v>95</v>
      </c>
      <c r="C88" s="36"/>
      <c r="D88" s="36"/>
      <c r="E88" s="37"/>
      <c r="F88" s="31">
        <v>7150.48</v>
      </c>
      <c r="G88" s="32">
        <v>7.3599999999999999E-2</v>
      </c>
      <c r="H88" s="33"/>
    </row>
    <row r="89" spans="2:16" ht="15.75" customHeight="1" x14ac:dyDescent="0.2">
      <c r="B89" s="25" t="s">
        <v>100</v>
      </c>
      <c r="C89" s="25"/>
      <c r="D89" s="25"/>
      <c r="E89" s="26"/>
      <c r="F89" s="38">
        <v>-780.72</v>
      </c>
      <c r="G89" s="39">
        <v>-8.0000000000000071E-3</v>
      </c>
      <c r="H89" s="29"/>
    </row>
    <row r="90" spans="2:16" ht="15.75" customHeight="1" x14ac:dyDescent="0.2">
      <c r="B90" s="40" t="s">
        <v>101</v>
      </c>
      <c r="C90" s="40"/>
      <c r="D90" s="40"/>
      <c r="E90" s="41"/>
      <c r="F90" s="42">
        <v>97190.67</v>
      </c>
      <c r="G90" s="43">
        <v>1</v>
      </c>
      <c r="H90" s="44"/>
    </row>
    <row r="91" spans="2:16" ht="15.75" customHeight="1" x14ac:dyDescent="0.2">
      <c r="B91" s="2"/>
    </row>
    <row r="92" spans="2:16" ht="15.75" customHeight="1" x14ac:dyDescent="0.2">
      <c r="B92" s="12" t="s">
        <v>102</v>
      </c>
    </row>
    <row r="93" spans="2:16" ht="15.75" customHeight="1" x14ac:dyDescent="0.2">
      <c r="B93" s="53"/>
    </row>
    <row r="94" spans="2:16" ht="15.75" customHeight="1" x14ac:dyDescent="0.2">
      <c r="B94" s="9" t="s">
        <v>894</v>
      </c>
    </row>
    <row r="95" spans="2:16" ht="15.75" customHeight="1" x14ac:dyDescent="0.2">
      <c r="B95" s="9" t="s">
        <v>893</v>
      </c>
    </row>
    <row r="96" spans="2:16" ht="15.75" customHeight="1" x14ac:dyDescent="0.2">
      <c r="B96" s="13" t="s">
        <v>257</v>
      </c>
      <c r="C96" s="50" t="s">
        <v>2</v>
      </c>
      <c r="D96" s="51" t="s">
        <v>3</v>
      </c>
      <c r="E96" s="52" t="s">
        <v>258</v>
      </c>
    </row>
    <row r="97" spans="2:6" ht="15.75" customHeight="1" x14ac:dyDescent="0.2">
      <c r="B97" s="46" t="s">
        <v>236</v>
      </c>
      <c r="C97" s="47">
        <v>-6000</v>
      </c>
      <c r="D97" s="48">
        <v>-349.13099999999997</v>
      </c>
      <c r="E97" s="49">
        <f>D97/$F$90</f>
        <v>-3.5922275255433466E-3</v>
      </c>
      <c r="F97" s="74"/>
    </row>
    <row r="98" spans="2:6" ht="15.75" customHeight="1" x14ac:dyDescent="0.2">
      <c r="B98" s="46" t="s">
        <v>270</v>
      </c>
      <c r="C98" s="47">
        <v>-29750</v>
      </c>
      <c r="D98" s="48">
        <v>-1168.267625</v>
      </c>
      <c r="E98" s="49">
        <f t="shared" ref="E98:E115" si="0">D98/$F$90</f>
        <v>-1.2020368055904954E-2</v>
      </c>
      <c r="F98" s="74"/>
    </row>
    <row r="99" spans="2:6" ht="15.75" customHeight="1" x14ac:dyDescent="0.2">
      <c r="B99" s="46" t="s">
        <v>206</v>
      </c>
      <c r="C99" s="47">
        <v>-17100</v>
      </c>
      <c r="D99" s="48">
        <v>-345.66795000000002</v>
      </c>
      <c r="E99" s="49">
        <f t="shared" si="0"/>
        <v>-3.5565960189388552E-3</v>
      </c>
      <c r="F99" s="74"/>
    </row>
    <row r="100" spans="2:6" ht="15.75" customHeight="1" x14ac:dyDescent="0.2">
      <c r="B100" s="46" t="s">
        <v>274</v>
      </c>
      <c r="C100" s="47">
        <v>-37800</v>
      </c>
      <c r="D100" s="48">
        <v>-509.9787</v>
      </c>
      <c r="E100" s="49">
        <f t="shared" si="0"/>
        <v>-5.2471981106828464E-3</v>
      </c>
      <c r="F100" s="74"/>
    </row>
    <row r="101" spans="2:6" ht="15.75" customHeight="1" x14ac:dyDescent="0.2">
      <c r="B101" s="46" t="s">
        <v>242</v>
      </c>
      <c r="C101" s="47">
        <v>-15225</v>
      </c>
      <c r="D101" s="48">
        <v>-535.0445625000001</v>
      </c>
      <c r="E101" s="49">
        <f t="shared" si="0"/>
        <v>-5.5051021101099528E-3</v>
      </c>
      <c r="F101" s="74"/>
    </row>
    <row r="102" spans="2:6" ht="15.75" customHeight="1" x14ac:dyDescent="0.2">
      <c r="B102" s="46" t="s">
        <v>234</v>
      </c>
      <c r="C102" s="47">
        <v>-19200</v>
      </c>
      <c r="D102" s="48">
        <v>-235.84319999999997</v>
      </c>
      <c r="E102" s="49">
        <f t="shared" si="0"/>
        <v>-2.4266032943285601E-3</v>
      </c>
      <c r="F102" s="74"/>
    </row>
    <row r="103" spans="2:6" ht="15.75" customHeight="1" x14ac:dyDescent="0.2">
      <c r="B103" s="46" t="s">
        <v>221</v>
      </c>
      <c r="C103" s="47">
        <v>-4500</v>
      </c>
      <c r="D103" s="48">
        <v>-250.56450000000001</v>
      </c>
      <c r="E103" s="49">
        <f t="shared" si="0"/>
        <v>-2.5780715371135935E-3</v>
      </c>
      <c r="F103" s="74"/>
    </row>
    <row r="104" spans="2:6" ht="15.75" customHeight="1" x14ac:dyDescent="0.2">
      <c r="B104" s="46" t="s">
        <v>266</v>
      </c>
      <c r="C104" s="47">
        <v>-83125</v>
      </c>
      <c r="D104" s="48">
        <v>-896.29531250000002</v>
      </c>
      <c r="E104" s="49">
        <f t="shared" si="0"/>
        <v>-9.2220303913945652E-3</v>
      </c>
      <c r="F104" s="74"/>
    </row>
    <row r="105" spans="2:6" ht="15.75" customHeight="1" x14ac:dyDescent="0.2">
      <c r="B105" s="46" t="s">
        <v>286</v>
      </c>
      <c r="C105" s="47">
        <v>-18000</v>
      </c>
      <c r="D105" s="48">
        <v>-429.11099999999999</v>
      </c>
      <c r="E105" s="49">
        <f t="shared" si="0"/>
        <v>-4.4151460217323329E-3</v>
      </c>
      <c r="F105" s="74"/>
    </row>
    <row r="106" spans="2:6" ht="15.75" customHeight="1" x14ac:dyDescent="0.2">
      <c r="B106" s="46" t="s">
        <v>119</v>
      </c>
      <c r="C106" s="47">
        <v>-192500</v>
      </c>
      <c r="D106" s="48">
        <v>-1807.47875</v>
      </c>
      <c r="E106" s="49">
        <f t="shared" si="0"/>
        <v>-1.8597245496918585E-2</v>
      </c>
      <c r="F106" s="74"/>
    </row>
    <row r="107" spans="2:6" ht="15.75" customHeight="1" x14ac:dyDescent="0.2">
      <c r="B107" s="46" t="s">
        <v>276</v>
      </c>
      <c r="C107" s="47">
        <v>-88400</v>
      </c>
      <c r="D107" s="48">
        <v>-1075.8280000000002</v>
      </c>
      <c r="E107" s="49">
        <f t="shared" si="0"/>
        <v>-1.1069251811928041E-2</v>
      </c>
      <c r="F107" s="74"/>
    </row>
    <row r="108" spans="2:6" ht="15.75" customHeight="1" x14ac:dyDescent="0.2">
      <c r="B108" s="46" t="s">
        <v>302</v>
      </c>
      <c r="C108" s="47">
        <v>-4500</v>
      </c>
      <c r="D108" s="48">
        <v>-275.96024999999997</v>
      </c>
      <c r="E108" s="49">
        <f t="shared" si="0"/>
        <v>-2.839369766665874E-3</v>
      </c>
      <c r="F108" s="74"/>
    </row>
    <row r="109" spans="2:6" ht="15.75" customHeight="1" x14ac:dyDescent="0.2">
      <c r="B109" s="46" t="s">
        <v>164</v>
      </c>
      <c r="C109" s="47">
        <v>-10500</v>
      </c>
      <c r="D109" s="48">
        <v>-269.29874999999998</v>
      </c>
      <c r="E109" s="49">
        <f t="shared" si="0"/>
        <v>-2.7708292370039224E-3</v>
      </c>
      <c r="F109" s="74"/>
    </row>
    <row r="110" spans="2:6" ht="15.75" customHeight="1" x14ac:dyDescent="0.2">
      <c r="B110" s="46" t="s">
        <v>272</v>
      </c>
      <c r="C110" s="47">
        <v>-5500</v>
      </c>
      <c r="D110" s="48">
        <v>-585.70600000000002</v>
      </c>
      <c r="E110" s="49">
        <f t="shared" si="0"/>
        <v>-6.0263603491981284E-3</v>
      </c>
      <c r="F110" s="74"/>
    </row>
    <row r="111" spans="2:6" ht="15.75" customHeight="1" x14ac:dyDescent="0.2">
      <c r="B111" s="46" t="s">
        <v>122</v>
      </c>
      <c r="C111" s="47">
        <v>-14800</v>
      </c>
      <c r="D111" s="48">
        <v>-217.042</v>
      </c>
      <c r="E111" s="49">
        <f t="shared" si="0"/>
        <v>-2.2331567423087011E-3</v>
      </c>
      <c r="F111" s="74"/>
    </row>
    <row r="112" spans="2:6" ht="15.75" customHeight="1" x14ac:dyDescent="0.2">
      <c r="B112" s="46" t="s">
        <v>139</v>
      </c>
      <c r="C112" s="47">
        <v>-9750</v>
      </c>
      <c r="D112" s="48">
        <v>-544.15724999999998</v>
      </c>
      <c r="E112" s="49">
        <f t="shared" si="0"/>
        <v>-5.59886303901393E-3</v>
      </c>
      <c r="F112" s="74"/>
    </row>
    <row r="113" spans="2:8" ht="15.75" customHeight="1" x14ac:dyDescent="0.2">
      <c r="B113" s="46" t="s">
        <v>136</v>
      </c>
      <c r="C113" s="47">
        <v>-151200</v>
      </c>
      <c r="D113" s="48">
        <v>-2503.116</v>
      </c>
      <c r="E113" s="49">
        <f t="shared" si="0"/>
        <v>-2.5754694354921105E-2</v>
      </c>
      <c r="F113" s="74"/>
    </row>
    <row r="114" spans="2:8" ht="15.75" customHeight="1" x14ac:dyDescent="0.2">
      <c r="B114" s="46" t="s">
        <v>125</v>
      </c>
      <c r="C114" s="47">
        <v>-13750</v>
      </c>
      <c r="D114" s="48">
        <v>-215.235625</v>
      </c>
      <c r="E114" s="49">
        <f t="shared" si="0"/>
        <v>-2.2145708533545454E-3</v>
      </c>
      <c r="F114" s="74"/>
    </row>
    <row r="115" spans="2:8" ht="15.75" customHeight="1" x14ac:dyDescent="0.2">
      <c r="B115" s="46" t="s">
        <v>260</v>
      </c>
      <c r="C115" s="47">
        <v>-82500</v>
      </c>
      <c r="D115" s="48">
        <v>-468.35250000000008</v>
      </c>
      <c r="E115" s="49">
        <f t="shared" si="0"/>
        <v>-4.8189039133077292E-3</v>
      </c>
      <c r="F115" s="74"/>
    </row>
    <row r="116" spans="2:8" ht="15.75" customHeight="1" x14ac:dyDescent="0.2">
      <c r="B116" s="13" t="s">
        <v>259</v>
      </c>
      <c r="C116" s="50">
        <v>-804100</v>
      </c>
      <c r="D116" s="51">
        <f>SUM(D97:D115)</f>
        <v>-12682.078975</v>
      </c>
      <c r="E116" s="52">
        <f>SUM(E97:E115)</f>
        <v>-0.13048658863036955</v>
      </c>
    </row>
    <row r="117" spans="2:8" ht="15.75" customHeight="1" thickBot="1" x14ac:dyDescent="0.25"/>
    <row r="118" spans="2:8" ht="27" customHeight="1" thickBot="1" x14ac:dyDescent="0.25">
      <c r="B118" s="57" t="s">
        <v>786</v>
      </c>
      <c r="C118" s="58" t="s">
        <v>787</v>
      </c>
      <c r="D118" s="58" t="s">
        <v>788</v>
      </c>
      <c r="E118" s="63" t="s">
        <v>789</v>
      </c>
      <c r="G118" s="2"/>
      <c r="H118" s="2"/>
    </row>
    <row r="119" spans="2:8" ht="29.25" customHeight="1" x14ac:dyDescent="0.2">
      <c r="B119" s="70" t="s">
        <v>29</v>
      </c>
      <c r="C119" s="84"/>
      <c r="D119" s="87" t="s">
        <v>819</v>
      </c>
      <c r="E119" s="89"/>
      <c r="G119" s="2"/>
      <c r="H119" s="2"/>
    </row>
    <row r="120" spans="2:8" ht="26.25" customHeight="1" x14ac:dyDescent="0.2">
      <c r="B120" s="66" t="s">
        <v>820</v>
      </c>
      <c r="C120" s="85"/>
      <c r="D120" s="88"/>
      <c r="E120" s="85"/>
      <c r="G120" s="2"/>
      <c r="H120" s="2"/>
    </row>
    <row r="121" spans="2:8" ht="51" customHeight="1" x14ac:dyDescent="0.2">
      <c r="B121" s="66" t="s">
        <v>821</v>
      </c>
      <c r="C121" s="85"/>
      <c r="D121" s="88"/>
      <c r="E121" s="85"/>
      <c r="G121" s="2"/>
      <c r="H121" s="2"/>
    </row>
    <row r="122" spans="2:8" ht="23.25" customHeight="1" thickBot="1" x14ac:dyDescent="0.25">
      <c r="B122" s="71" t="s">
        <v>822</v>
      </c>
      <c r="C122" s="86"/>
      <c r="D122" s="72" t="s">
        <v>823</v>
      </c>
      <c r="E122" s="90"/>
      <c r="G122" s="2"/>
      <c r="H122" s="2"/>
    </row>
    <row r="123" spans="2:8" ht="24.95" customHeight="1" x14ac:dyDescent="0.2">
      <c r="B123" s="59" t="s">
        <v>790</v>
      </c>
      <c r="C123" s="60"/>
      <c r="D123" s="61"/>
      <c r="E123" s="62"/>
      <c r="G123" s="2"/>
      <c r="H123" s="2"/>
    </row>
    <row r="125" spans="2:8" ht="12" x14ac:dyDescent="0.2">
      <c r="B125" s="2" t="s">
        <v>791</v>
      </c>
      <c r="C125" s="2"/>
      <c r="D125" s="2"/>
      <c r="G125" s="2"/>
      <c r="H125" s="2"/>
    </row>
    <row r="126" spans="2:8" ht="12" x14ac:dyDescent="0.2">
      <c r="B126" s="3" t="s">
        <v>792</v>
      </c>
      <c r="C126" s="2"/>
      <c r="D126" s="2"/>
      <c r="G126" s="2"/>
      <c r="H126" s="2"/>
    </row>
    <row r="128" spans="2:8" ht="15.75" customHeight="1" x14ac:dyDescent="0.2">
      <c r="B128" s="91" t="s">
        <v>824</v>
      </c>
      <c r="C128" s="91"/>
      <c r="D128" s="91"/>
      <c r="E128" s="91"/>
      <c r="F128" s="91"/>
    </row>
    <row r="129" spans="2:6" ht="15.75" customHeight="1" x14ac:dyDescent="0.2">
      <c r="B129" s="91"/>
      <c r="C129" s="91"/>
      <c r="D129" s="91"/>
      <c r="E129" s="91"/>
      <c r="F129" s="91"/>
    </row>
    <row r="130" spans="2:6" ht="15.75" customHeight="1" x14ac:dyDescent="0.2">
      <c r="B130" s="91"/>
      <c r="C130" s="91"/>
      <c r="D130" s="91"/>
      <c r="E130" s="91"/>
      <c r="F130" s="91"/>
    </row>
  </sheetData>
  <mergeCells count="4">
    <mergeCell ref="C119:C122"/>
    <mergeCell ref="D119:D121"/>
    <mergeCell ref="E119:E122"/>
    <mergeCell ref="B128:F130"/>
  </mergeCells>
  <hyperlinks>
    <hyperlink ref="I1" location="'Sheet1'!A1" display="Index" xr:uid="{D55A36D6-ECB9-4BB4-8886-137B176285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F8A6-FE45-4CEE-A109-E55F8A7B34A3}">
  <dimension ref="B1:P106"/>
  <sheetViews>
    <sheetView workbookViewId="0"/>
  </sheetViews>
  <sheetFormatPr defaultColWidth="9.140625" defaultRowHeight="15.75" customHeight="1" x14ac:dyDescent="0.2"/>
  <cols>
    <col min="1" max="1" width="3.7109375" style="2" customWidth="1"/>
    <col min="2" max="2" width="50.5703125" style="9" customWidth="1"/>
    <col min="3" max="3" width="28.140625" style="9" customWidth="1"/>
    <col min="4" max="4" width="26.7109375" style="9" customWidth="1"/>
    <col min="5" max="5" width="26.28515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261115</v>
      </c>
      <c r="F7" s="27">
        <v>4070.26</v>
      </c>
      <c r="G7" s="28">
        <v>7.0900000000000005E-2</v>
      </c>
      <c r="H7" s="29"/>
    </row>
    <row r="8" spans="2:9" ht="15.75" customHeight="1" x14ac:dyDescent="0.2">
      <c r="B8" s="25" t="s">
        <v>119</v>
      </c>
      <c r="C8" s="25" t="s">
        <v>120</v>
      </c>
      <c r="D8" s="25" t="s">
        <v>121</v>
      </c>
      <c r="E8" s="26">
        <v>317950</v>
      </c>
      <c r="F8" s="27">
        <v>2972.67</v>
      </c>
      <c r="G8" s="28">
        <v>5.1799999999999999E-2</v>
      </c>
      <c r="H8" s="29"/>
    </row>
    <row r="9" spans="2:9" ht="15.75" customHeight="1" x14ac:dyDescent="0.2">
      <c r="B9" s="25" t="s">
        <v>122</v>
      </c>
      <c r="C9" s="25" t="s">
        <v>123</v>
      </c>
      <c r="D9" s="25" t="s">
        <v>124</v>
      </c>
      <c r="E9" s="26">
        <v>150064</v>
      </c>
      <c r="F9" s="27">
        <v>2183.66</v>
      </c>
      <c r="G9" s="28">
        <v>3.7999999999999999E-2</v>
      </c>
      <c r="H9" s="29"/>
    </row>
    <row r="10" spans="2:9" ht="15.75" customHeight="1" x14ac:dyDescent="0.2">
      <c r="B10" s="25" t="s">
        <v>130</v>
      </c>
      <c r="C10" s="25" t="s">
        <v>131</v>
      </c>
      <c r="D10" s="25" t="s">
        <v>132</v>
      </c>
      <c r="E10" s="26">
        <v>74630</v>
      </c>
      <c r="F10" s="27">
        <v>1774.29</v>
      </c>
      <c r="G10" s="28">
        <v>3.09E-2</v>
      </c>
      <c r="H10" s="29"/>
    </row>
    <row r="11" spans="2:9" ht="15.75" customHeight="1" x14ac:dyDescent="0.2">
      <c r="B11" s="25" t="s">
        <v>260</v>
      </c>
      <c r="C11" s="25" t="s">
        <v>261</v>
      </c>
      <c r="D11" s="25" t="s">
        <v>121</v>
      </c>
      <c r="E11" s="26">
        <v>277407</v>
      </c>
      <c r="F11" s="27">
        <v>1566.66</v>
      </c>
      <c r="G11" s="28">
        <v>2.7300000000000001E-2</v>
      </c>
      <c r="H11" s="29"/>
    </row>
    <row r="12" spans="2:9" ht="15.75" customHeight="1" x14ac:dyDescent="0.2">
      <c r="B12" s="25" t="s">
        <v>262</v>
      </c>
      <c r="C12" s="25" t="s">
        <v>263</v>
      </c>
      <c r="D12" s="25" t="s">
        <v>129</v>
      </c>
      <c r="E12" s="26">
        <v>338612</v>
      </c>
      <c r="F12" s="27">
        <v>1475.67</v>
      </c>
      <c r="G12" s="28">
        <v>2.5700000000000001E-2</v>
      </c>
      <c r="H12" s="29"/>
    </row>
    <row r="13" spans="2:9" ht="15.75" customHeight="1" x14ac:dyDescent="0.2">
      <c r="B13" s="25" t="s">
        <v>266</v>
      </c>
      <c r="C13" s="25" t="s">
        <v>267</v>
      </c>
      <c r="D13" s="25" t="s">
        <v>121</v>
      </c>
      <c r="E13" s="26">
        <v>113655</v>
      </c>
      <c r="F13" s="27">
        <v>1220.94</v>
      </c>
      <c r="G13" s="28">
        <v>2.1299999999999999E-2</v>
      </c>
      <c r="H13" s="29"/>
    </row>
    <row r="14" spans="2:9" ht="15.75" customHeight="1" x14ac:dyDescent="0.2">
      <c r="B14" s="25" t="s">
        <v>177</v>
      </c>
      <c r="C14" s="25" t="s">
        <v>178</v>
      </c>
      <c r="D14" s="25" t="s">
        <v>179</v>
      </c>
      <c r="E14" s="26">
        <v>41002</v>
      </c>
      <c r="F14" s="27">
        <v>1142.73</v>
      </c>
      <c r="G14" s="28">
        <v>1.9900000000000001E-2</v>
      </c>
      <c r="H14" s="29"/>
    </row>
    <row r="15" spans="2:9" ht="15.75" customHeight="1" x14ac:dyDescent="0.2">
      <c r="B15" s="25" t="s">
        <v>242</v>
      </c>
      <c r="C15" s="25" t="s">
        <v>243</v>
      </c>
      <c r="D15" s="25" t="s">
        <v>124</v>
      </c>
      <c r="E15" s="26">
        <v>30657</v>
      </c>
      <c r="F15" s="27">
        <v>1069.19</v>
      </c>
      <c r="G15" s="28">
        <v>1.8599999999999998E-2</v>
      </c>
      <c r="H15" s="29"/>
    </row>
    <row r="16" spans="2:9" ht="15.75" customHeight="1" x14ac:dyDescent="0.2">
      <c r="B16" s="25" t="s">
        <v>268</v>
      </c>
      <c r="C16" s="25" t="s">
        <v>269</v>
      </c>
      <c r="D16" s="25" t="s">
        <v>173</v>
      </c>
      <c r="E16" s="26">
        <v>13917</v>
      </c>
      <c r="F16" s="27">
        <v>991.15</v>
      </c>
      <c r="G16" s="28">
        <v>1.7299999999999999E-2</v>
      </c>
      <c r="H16" s="29"/>
    </row>
    <row r="17" spans="2:8" ht="15.75" customHeight="1" x14ac:dyDescent="0.2">
      <c r="B17" s="25" t="s">
        <v>323</v>
      </c>
      <c r="C17" s="25" t="s">
        <v>324</v>
      </c>
      <c r="D17" s="25" t="s">
        <v>121</v>
      </c>
      <c r="E17" s="26">
        <v>1012715</v>
      </c>
      <c r="F17" s="27">
        <v>950.94</v>
      </c>
      <c r="G17" s="28">
        <v>1.66E-2</v>
      </c>
      <c r="H17" s="29"/>
    </row>
    <row r="18" spans="2:8" ht="15.75" customHeight="1" x14ac:dyDescent="0.2">
      <c r="B18" s="25" t="s">
        <v>325</v>
      </c>
      <c r="C18" s="25" t="s">
        <v>326</v>
      </c>
      <c r="D18" s="25" t="s">
        <v>248</v>
      </c>
      <c r="E18" s="26">
        <v>90006</v>
      </c>
      <c r="F18" s="27">
        <v>913.29</v>
      </c>
      <c r="G18" s="28">
        <v>1.5900000000000001E-2</v>
      </c>
      <c r="H18" s="29"/>
    </row>
    <row r="19" spans="2:8" ht="15.75" customHeight="1" x14ac:dyDescent="0.2">
      <c r="B19" s="25" t="s">
        <v>327</v>
      </c>
      <c r="C19" s="25" t="s">
        <v>328</v>
      </c>
      <c r="D19" s="25" t="s">
        <v>179</v>
      </c>
      <c r="E19" s="26">
        <v>753106</v>
      </c>
      <c r="F19" s="27">
        <v>892.81</v>
      </c>
      <c r="G19" s="28">
        <v>1.55E-2</v>
      </c>
      <c r="H19" s="29"/>
    </row>
    <row r="20" spans="2:8" ht="15.75" customHeight="1" x14ac:dyDescent="0.2">
      <c r="B20" s="25" t="s">
        <v>329</v>
      </c>
      <c r="C20" s="25" t="s">
        <v>330</v>
      </c>
      <c r="D20" s="25" t="s">
        <v>331</v>
      </c>
      <c r="E20" s="26">
        <v>26520</v>
      </c>
      <c r="F20" s="27">
        <v>824.56</v>
      </c>
      <c r="G20" s="28">
        <v>1.44E-2</v>
      </c>
      <c r="H20" s="29"/>
    </row>
    <row r="21" spans="2:8" ht="15.75" customHeight="1" x14ac:dyDescent="0.2">
      <c r="B21" s="25" t="s">
        <v>161</v>
      </c>
      <c r="C21" s="25" t="s">
        <v>162</v>
      </c>
      <c r="D21" s="25" t="s">
        <v>163</v>
      </c>
      <c r="E21" s="26">
        <v>22392</v>
      </c>
      <c r="F21" s="27">
        <v>781.62</v>
      </c>
      <c r="G21" s="28">
        <v>1.3599999999999999E-2</v>
      </c>
      <c r="H21" s="29"/>
    </row>
    <row r="22" spans="2:8" ht="15.75" customHeight="1" x14ac:dyDescent="0.2">
      <c r="B22" s="25" t="s">
        <v>127</v>
      </c>
      <c r="C22" s="25" t="s">
        <v>128</v>
      </c>
      <c r="D22" s="25" t="s">
        <v>129</v>
      </c>
      <c r="E22" s="26">
        <v>30591</v>
      </c>
      <c r="F22" s="27">
        <v>778.71</v>
      </c>
      <c r="G22" s="28">
        <v>1.3599999999999999E-2</v>
      </c>
      <c r="H22" s="29"/>
    </row>
    <row r="23" spans="2:8" ht="15.75" customHeight="1" x14ac:dyDescent="0.2">
      <c r="B23" s="25" t="s">
        <v>332</v>
      </c>
      <c r="C23" s="25" t="s">
        <v>333</v>
      </c>
      <c r="D23" s="25" t="s">
        <v>192</v>
      </c>
      <c r="E23" s="26">
        <v>603211</v>
      </c>
      <c r="F23" s="27">
        <v>763.67</v>
      </c>
      <c r="G23" s="28">
        <v>1.3299999999999999E-2</v>
      </c>
      <c r="H23" s="29"/>
    </row>
    <row r="24" spans="2:8" ht="15.75" customHeight="1" x14ac:dyDescent="0.2">
      <c r="B24" s="25" t="s">
        <v>334</v>
      </c>
      <c r="C24" s="25" t="s">
        <v>335</v>
      </c>
      <c r="D24" s="25" t="s">
        <v>121</v>
      </c>
      <c r="E24" s="26">
        <v>504342</v>
      </c>
      <c r="F24" s="27">
        <v>743.15</v>
      </c>
      <c r="G24" s="28">
        <v>1.29E-2</v>
      </c>
      <c r="H24" s="29"/>
    </row>
    <row r="25" spans="2:8" ht="15.75" customHeight="1" x14ac:dyDescent="0.2">
      <c r="B25" s="25" t="s">
        <v>284</v>
      </c>
      <c r="C25" s="25" t="s">
        <v>285</v>
      </c>
      <c r="D25" s="25" t="s">
        <v>138</v>
      </c>
      <c r="E25" s="26">
        <v>19204</v>
      </c>
      <c r="F25" s="27">
        <v>733.41</v>
      </c>
      <c r="G25" s="28">
        <v>1.2800000000000001E-2</v>
      </c>
      <c r="H25" s="29"/>
    </row>
    <row r="26" spans="2:8" ht="15.75" customHeight="1" x14ac:dyDescent="0.2">
      <c r="B26" s="25" t="s">
        <v>136</v>
      </c>
      <c r="C26" s="25" t="s">
        <v>137</v>
      </c>
      <c r="D26" s="25" t="s">
        <v>138</v>
      </c>
      <c r="E26" s="26">
        <v>44115</v>
      </c>
      <c r="F26" s="27">
        <v>726.9</v>
      </c>
      <c r="G26" s="28">
        <v>1.2699999999999999E-2</v>
      </c>
      <c r="H26" s="29"/>
    </row>
    <row r="27" spans="2:8" ht="15.75" customHeight="1" x14ac:dyDescent="0.2">
      <c r="B27" s="25" t="s">
        <v>280</v>
      </c>
      <c r="C27" s="25" t="s">
        <v>281</v>
      </c>
      <c r="D27" s="25" t="s">
        <v>192</v>
      </c>
      <c r="E27" s="26">
        <v>56693</v>
      </c>
      <c r="F27" s="27">
        <v>694.97</v>
      </c>
      <c r="G27" s="28">
        <v>1.21E-2</v>
      </c>
      <c r="H27" s="29"/>
    </row>
    <row r="28" spans="2:8" ht="15.75" customHeight="1" x14ac:dyDescent="0.2">
      <c r="B28" s="25" t="s">
        <v>336</v>
      </c>
      <c r="C28" s="25" t="s">
        <v>337</v>
      </c>
      <c r="D28" s="25" t="s">
        <v>173</v>
      </c>
      <c r="E28" s="26">
        <v>91740</v>
      </c>
      <c r="F28" s="27">
        <v>689.11</v>
      </c>
      <c r="G28" s="28">
        <v>1.2E-2</v>
      </c>
      <c r="H28" s="29"/>
    </row>
    <row r="29" spans="2:8" ht="15.75" customHeight="1" x14ac:dyDescent="0.2">
      <c r="B29" s="25" t="s">
        <v>133</v>
      </c>
      <c r="C29" s="25" t="s">
        <v>134</v>
      </c>
      <c r="D29" s="25" t="s">
        <v>135</v>
      </c>
      <c r="E29" s="26">
        <v>2655</v>
      </c>
      <c r="F29" s="27">
        <v>643.47</v>
      </c>
      <c r="G29" s="28">
        <v>1.12E-2</v>
      </c>
      <c r="H29" s="29"/>
    </row>
    <row r="30" spans="2:8" ht="15.75" customHeight="1" x14ac:dyDescent="0.2">
      <c r="B30" s="25" t="s">
        <v>272</v>
      </c>
      <c r="C30" s="25" t="s">
        <v>273</v>
      </c>
      <c r="D30" s="25" t="s">
        <v>138</v>
      </c>
      <c r="E30" s="26">
        <v>5992</v>
      </c>
      <c r="F30" s="27">
        <v>635.66999999999996</v>
      </c>
      <c r="G30" s="28">
        <v>1.11E-2</v>
      </c>
      <c r="H30" s="29"/>
    </row>
    <row r="31" spans="2:8" ht="15.75" customHeight="1" x14ac:dyDescent="0.2">
      <c r="B31" s="25" t="s">
        <v>286</v>
      </c>
      <c r="C31" s="25" t="s">
        <v>287</v>
      </c>
      <c r="D31" s="25" t="s">
        <v>166</v>
      </c>
      <c r="E31" s="26">
        <v>26695</v>
      </c>
      <c r="F31" s="27">
        <v>631.98</v>
      </c>
      <c r="G31" s="28">
        <v>1.0999999999999999E-2</v>
      </c>
      <c r="H31" s="29"/>
    </row>
    <row r="32" spans="2:8" ht="15.75" customHeight="1" x14ac:dyDescent="0.2">
      <c r="B32" s="25" t="s">
        <v>338</v>
      </c>
      <c r="C32" s="25" t="s">
        <v>339</v>
      </c>
      <c r="D32" s="25" t="s">
        <v>205</v>
      </c>
      <c r="E32" s="26">
        <v>225116</v>
      </c>
      <c r="F32" s="27">
        <v>623.67999999999995</v>
      </c>
      <c r="G32" s="28">
        <v>1.09E-2</v>
      </c>
      <c r="H32" s="29"/>
    </row>
    <row r="33" spans="2:8" ht="15.75" customHeight="1" x14ac:dyDescent="0.2">
      <c r="B33" s="25" t="s">
        <v>340</v>
      </c>
      <c r="C33" s="25" t="s">
        <v>341</v>
      </c>
      <c r="D33" s="25" t="s">
        <v>211</v>
      </c>
      <c r="E33" s="26">
        <v>104421</v>
      </c>
      <c r="F33" s="27">
        <v>615.82000000000005</v>
      </c>
      <c r="G33" s="28">
        <v>1.0699999999999999E-2</v>
      </c>
      <c r="H33" s="29"/>
    </row>
    <row r="34" spans="2:8" ht="15.75" customHeight="1" x14ac:dyDescent="0.2">
      <c r="B34" s="25" t="s">
        <v>342</v>
      </c>
      <c r="C34" s="25" t="s">
        <v>343</v>
      </c>
      <c r="D34" s="25" t="s">
        <v>230</v>
      </c>
      <c r="E34" s="26">
        <v>71470</v>
      </c>
      <c r="F34" s="27">
        <v>614.14</v>
      </c>
      <c r="G34" s="28">
        <v>1.0699999999999999E-2</v>
      </c>
      <c r="H34" s="29"/>
    </row>
    <row r="35" spans="2:8" ht="15.75" customHeight="1" x14ac:dyDescent="0.2">
      <c r="B35" s="25" t="s">
        <v>344</v>
      </c>
      <c r="C35" s="25" t="s">
        <v>345</v>
      </c>
      <c r="D35" s="25" t="s">
        <v>211</v>
      </c>
      <c r="E35" s="26">
        <v>108474</v>
      </c>
      <c r="F35" s="27">
        <v>608.38</v>
      </c>
      <c r="G35" s="28">
        <v>1.06E-2</v>
      </c>
      <c r="H35" s="29"/>
    </row>
    <row r="36" spans="2:8" ht="15.75" customHeight="1" x14ac:dyDescent="0.2">
      <c r="B36" s="25" t="s">
        <v>221</v>
      </c>
      <c r="C36" s="25" t="s">
        <v>222</v>
      </c>
      <c r="D36" s="25" t="s">
        <v>223</v>
      </c>
      <c r="E36" s="26">
        <v>10796</v>
      </c>
      <c r="F36" s="27">
        <v>596.91</v>
      </c>
      <c r="G36" s="28">
        <v>1.04E-2</v>
      </c>
      <c r="H36" s="29"/>
    </row>
    <row r="37" spans="2:8" ht="15.75" customHeight="1" x14ac:dyDescent="0.2">
      <c r="B37" s="25" t="s">
        <v>293</v>
      </c>
      <c r="C37" s="25" t="s">
        <v>294</v>
      </c>
      <c r="D37" s="25" t="s">
        <v>217</v>
      </c>
      <c r="E37" s="26">
        <v>219820</v>
      </c>
      <c r="F37" s="27">
        <v>574.39</v>
      </c>
      <c r="G37" s="28">
        <v>0.01</v>
      </c>
      <c r="H37" s="29"/>
    </row>
    <row r="38" spans="2:8" ht="15.75" customHeight="1" x14ac:dyDescent="0.2">
      <c r="B38" s="25" t="s">
        <v>274</v>
      </c>
      <c r="C38" s="25" t="s">
        <v>275</v>
      </c>
      <c r="D38" s="25" t="s">
        <v>124</v>
      </c>
      <c r="E38" s="26">
        <v>42715</v>
      </c>
      <c r="F38" s="27">
        <v>572.77</v>
      </c>
      <c r="G38" s="28">
        <v>0.01</v>
      </c>
      <c r="H38" s="29"/>
    </row>
    <row r="39" spans="2:8" ht="15.75" customHeight="1" x14ac:dyDescent="0.2">
      <c r="B39" s="25" t="s">
        <v>346</v>
      </c>
      <c r="C39" s="25" t="s">
        <v>347</v>
      </c>
      <c r="D39" s="25" t="s">
        <v>348</v>
      </c>
      <c r="E39" s="26">
        <v>100923</v>
      </c>
      <c r="F39" s="27">
        <v>570.82000000000005</v>
      </c>
      <c r="G39" s="28">
        <v>9.9000000000000008E-3</v>
      </c>
      <c r="H39" s="29"/>
    </row>
    <row r="40" spans="2:8" ht="15.75" customHeight="1" x14ac:dyDescent="0.2">
      <c r="B40" s="25" t="s">
        <v>349</v>
      </c>
      <c r="C40" s="25" t="s">
        <v>350</v>
      </c>
      <c r="D40" s="25" t="s">
        <v>311</v>
      </c>
      <c r="E40" s="26">
        <v>50690</v>
      </c>
      <c r="F40" s="27">
        <v>567.85</v>
      </c>
      <c r="G40" s="28">
        <v>9.9000000000000008E-3</v>
      </c>
      <c r="H40" s="29"/>
    </row>
    <row r="41" spans="2:8" ht="15.75" customHeight="1" x14ac:dyDescent="0.2">
      <c r="B41" s="25" t="s">
        <v>351</v>
      </c>
      <c r="C41" s="25" t="s">
        <v>352</v>
      </c>
      <c r="D41" s="25" t="s">
        <v>290</v>
      </c>
      <c r="E41" s="26">
        <v>45461</v>
      </c>
      <c r="F41" s="27">
        <v>562.35</v>
      </c>
      <c r="G41" s="28">
        <v>9.7999999999999997E-3</v>
      </c>
      <c r="H41" s="29"/>
    </row>
    <row r="42" spans="2:8" ht="15.75" customHeight="1" x14ac:dyDescent="0.2">
      <c r="B42" s="25" t="s">
        <v>353</v>
      </c>
      <c r="C42" s="25" t="s">
        <v>354</v>
      </c>
      <c r="D42" s="25" t="s">
        <v>208</v>
      </c>
      <c r="E42" s="26">
        <v>40919</v>
      </c>
      <c r="F42" s="27">
        <v>553.9</v>
      </c>
      <c r="G42" s="28">
        <v>9.5999999999999992E-3</v>
      </c>
      <c r="H42" s="29"/>
    </row>
    <row r="43" spans="2:8" ht="15.75" customHeight="1" x14ac:dyDescent="0.2">
      <c r="B43" s="25" t="s">
        <v>238</v>
      </c>
      <c r="C43" s="25" t="s">
        <v>239</v>
      </c>
      <c r="D43" s="25" t="s">
        <v>173</v>
      </c>
      <c r="E43" s="26">
        <v>59102</v>
      </c>
      <c r="F43" s="27">
        <v>547.54999999999995</v>
      </c>
      <c r="G43" s="28">
        <v>9.4999999999999998E-3</v>
      </c>
      <c r="H43" s="29"/>
    </row>
    <row r="44" spans="2:8" ht="15.75" customHeight="1" x14ac:dyDescent="0.2">
      <c r="B44" s="25" t="s">
        <v>291</v>
      </c>
      <c r="C44" s="25" t="s">
        <v>292</v>
      </c>
      <c r="D44" s="25" t="s">
        <v>163</v>
      </c>
      <c r="E44" s="26">
        <v>189633</v>
      </c>
      <c r="F44" s="27">
        <v>540.36</v>
      </c>
      <c r="G44" s="28">
        <v>9.4000000000000004E-3</v>
      </c>
      <c r="H44" s="29"/>
    </row>
    <row r="45" spans="2:8" ht="15.75" customHeight="1" x14ac:dyDescent="0.2">
      <c r="B45" s="25" t="s">
        <v>355</v>
      </c>
      <c r="C45" s="25" t="s">
        <v>356</v>
      </c>
      <c r="D45" s="25" t="s">
        <v>290</v>
      </c>
      <c r="E45" s="26">
        <v>112056</v>
      </c>
      <c r="F45" s="27">
        <v>535.52</v>
      </c>
      <c r="G45" s="28">
        <v>9.2999999999999992E-3</v>
      </c>
      <c r="H45" s="29"/>
    </row>
    <row r="46" spans="2:8" ht="15.75" customHeight="1" x14ac:dyDescent="0.2">
      <c r="B46" s="25" t="s">
        <v>357</v>
      </c>
      <c r="C46" s="25" t="s">
        <v>358</v>
      </c>
      <c r="D46" s="25" t="s">
        <v>124</v>
      </c>
      <c r="E46" s="26">
        <v>9278</v>
      </c>
      <c r="F46" s="27">
        <v>534.49</v>
      </c>
      <c r="G46" s="28">
        <v>9.2999999999999992E-3</v>
      </c>
      <c r="H46" s="29"/>
    </row>
    <row r="47" spans="2:8" ht="15.75" customHeight="1" x14ac:dyDescent="0.2">
      <c r="B47" s="25" t="s">
        <v>288</v>
      </c>
      <c r="C47" s="25" t="s">
        <v>289</v>
      </c>
      <c r="D47" s="25" t="s">
        <v>290</v>
      </c>
      <c r="E47" s="26">
        <v>539231</v>
      </c>
      <c r="F47" s="27">
        <v>496.36</v>
      </c>
      <c r="G47" s="28">
        <v>8.6E-3</v>
      </c>
      <c r="H47" s="29"/>
    </row>
    <row r="48" spans="2:8" ht="15.75" customHeight="1" x14ac:dyDescent="0.2">
      <c r="B48" s="25" t="s">
        <v>359</v>
      </c>
      <c r="C48" s="25" t="s">
        <v>360</v>
      </c>
      <c r="D48" s="25" t="s">
        <v>311</v>
      </c>
      <c r="E48" s="26">
        <v>17145</v>
      </c>
      <c r="F48" s="27">
        <v>493.87</v>
      </c>
      <c r="G48" s="28">
        <v>8.6E-3</v>
      </c>
      <c r="H48" s="29"/>
    </row>
    <row r="49" spans="2:8" ht="15.75" customHeight="1" x14ac:dyDescent="0.2">
      <c r="B49" s="25" t="s">
        <v>203</v>
      </c>
      <c r="C49" s="25" t="s">
        <v>204</v>
      </c>
      <c r="D49" s="25" t="s">
        <v>205</v>
      </c>
      <c r="E49" s="26">
        <v>13257</v>
      </c>
      <c r="F49" s="27">
        <v>484.89</v>
      </c>
      <c r="G49" s="28">
        <v>8.3999999999999995E-3</v>
      </c>
      <c r="H49" s="29"/>
    </row>
    <row r="50" spans="2:8" ht="15.75" customHeight="1" x14ac:dyDescent="0.2">
      <c r="B50" s="25" t="s">
        <v>309</v>
      </c>
      <c r="C50" s="25" t="s">
        <v>310</v>
      </c>
      <c r="D50" s="25" t="s">
        <v>311</v>
      </c>
      <c r="E50" s="26">
        <v>28409</v>
      </c>
      <c r="F50" s="27">
        <v>479.44</v>
      </c>
      <c r="G50" s="28">
        <v>8.3000000000000001E-3</v>
      </c>
      <c r="H50" s="29"/>
    </row>
    <row r="51" spans="2:8" ht="15.75" customHeight="1" x14ac:dyDescent="0.2">
      <c r="B51" s="25" t="s">
        <v>361</v>
      </c>
      <c r="C51" s="25" t="s">
        <v>362</v>
      </c>
      <c r="D51" s="25" t="s">
        <v>173</v>
      </c>
      <c r="E51" s="26">
        <v>139532</v>
      </c>
      <c r="F51" s="27">
        <v>467.29</v>
      </c>
      <c r="G51" s="28">
        <v>8.0999999999999996E-3</v>
      </c>
      <c r="H51" s="29"/>
    </row>
    <row r="52" spans="2:8" ht="15.75" customHeight="1" x14ac:dyDescent="0.2">
      <c r="B52" s="25" t="s">
        <v>278</v>
      </c>
      <c r="C52" s="25" t="s">
        <v>279</v>
      </c>
      <c r="D52" s="25" t="s">
        <v>195</v>
      </c>
      <c r="E52" s="26">
        <v>44467</v>
      </c>
      <c r="F52" s="27">
        <v>463.06</v>
      </c>
      <c r="G52" s="28">
        <v>8.0999999999999996E-3</v>
      </c>
      <c r="H52" s="29"/>
    </row>
    <row r="53" spans="2:8" ht="15.75" customHeight="1" x14ac:dyDescent="0.2">
      <c r="B53" s="25" t="s">
        <v>236</v>
      </c>
      <c r="C53" s="25" t="s">
        <v>237</v>
      </c>
      <c r="D53" s="25" t="s">
        <v>192</v>
      </c>
      <c r="E53" s="26">
        <v>7725</v>
      </c>
      <c r="F53" s="27">
        <v>447.13</v>
      </c>
      <c r="G53" s="28">
        <v>7.7999999999999996E-3</v>
      </c>
      <c r="H53" s="29"/>
    </row>
    <row r="54" spans="2:8" ht="15.75" customHeight="1" x14ac:dyDescent="0.2">
      <c r="B54" s="25" t="s">
        <v>363</v>
      </c>
      <c r="C54" s="25" t="s">
        <v>364</v>
      </c>
      <c r="D54" s="25" t="s">
        <v>208</v>
      </c>
      <c r="E54" s="26">
        <v>35657</v>
      </c>
      <c r="F54" s="27">
        <v>354.39</v>
      </c>
      <c r="G54" s="28">
        <v>6.1999999999999998E-3</v>
      </c>
      <c r="H54" s="29"/>
    </row>
    <row r="55" spans="2:8" ht="15.75" customHeight="1" x14ac:dyDescent="0.2">
      <c r="B55" s="25" t="s">
        <v>365</v>
      </c>
      <c r="C55" s="25" t="s">
        <v>366</v>
      </c>
      <c r="D55" s="25" t="s">
        <v>220</v>
      </c>
      <c r="E55" s="26">
        <v>12861</v>
      </c>
      <c r="F55" s="27">
        <v>318.56</v>
      </c>
      <c r="G55" s="28">
        <v>5.4999999999999997E-3</v>
      </c>
      <c r="H55" s="29"/>
    </row>
    <row r="56" spans="2:8" ht="15.75" customHeight="1" x14ac:dyDescent="0.2">
      <c r="B56" s="25" t="s">
        <v>299</v>
      </c>
      <c r="C56" s="25" t="s">
        <v>300</v>
      </c>
      <c r="D56" s="25" t="s">
        <v>301</v>
      </c>
      <c r="E56" s="26">
        <v>25254</v>
      </c>
      <c r="F56" s="27">
        <v>302.76</v>
      </c>
      <c r="G56" s="28">
        <v>5.3E-3</v>
      </c>
      <c r="H56" s="29"/>
    </row>
    <row r="57" spans="2:8" ht="15.75" customHeight="1" x14ac:dyDescent="0.2">
      <c r="B57" s="25" t="s">
        <v>367</v>
      </c>
      <c r="C57" s="25" t="s">
        <v>368</v>
      </c>
      <c r="D57" s="25" t="s">
        <v>179</v>
      </c>
      <c r="E57" s="26">
        <v>117057</v>
      </c>
      <c r="F57" s="27">
        <v>271.27999999999997</v>
      </c>
      <c r="G57" s="28">
        <v>4.7000000000000002E-3</v>
      </c>
      <c r="H57" s="29"/>
    </row>
    <row r="58" spans="2:8" ht="15.75" customHeight="1" x14ac:dyDescent="0.2">
      <c r="B58" s="24" t="s">
        <v>91</v>
      </c>
      <c r="C58" s="24"/>
      <c r="D58" s="24"/>
      <c r="E58" s="30"/>
      <c r="F58" s="31">
        <v>43069.440000000002</v>
      </c>
      <c r="G58" s="32">
        <v>0.75</v>
      </c>
      <c r="H58" s="33"/>
    </row>
    <row r="59" spans="2:8" ht="15.75" customHeight="1" x14ac:dyDescent="0.2">
      <c r="B59" s="24" t="s">
        <v>141</v>
      </c>
      <c r="C59" s="25"/>
      <c r="D59" s="25"/>
      <c r="E59" s="26"/>
      <c r="F59" s="27"/>
      <c r="G59" s="28"/>
      <c r="H59" s="29"/>
    </row>
    <row r="60" spans="2:8" ht="15.75" customHeight="1" x14ac:dyDescent="0.2">
      <c r="B60" s="24" t="s">
        <v>91</v>
      </c>
      <c r="C60" s="25"/>
      <c r="D60" s="25"/>
      <c r="E60" s="26"/>
      <c r="F60" s="34" t="s">
        <v>93</v>
      </c>
      <c r="G60" s="35" t="s">
        <v>93</v>
      </c>
      <c r="H60" s="29"/>
    </row>
    <row r="61" spans="2:8" ht="15.75" customHeight="1" x14ac:dyDescent="0.2">
      <c r="B61" s="25"/>
      <c r="C61" s="25"/>
      <c r="D61" s="25"/>
      <c r="E61" s="26"/>
      <c r="F61" s="27"/>
      <c r="G61" s="28"/>
      <c r="H61" s="29"/>
    </row>
    <row r="62" spans="2:8" ht="15.75" customHeight="1" x14ac:dyDescent="0.2">
      <c r="B62" s="36" t="s">
        <v>95</v>
      </c>
      <c r="C62" s="36"/>
      <c r="D62" s="36"/>
      <c r="E62" s="37"/>
      <c r="F62" s="31">
        <v>43069.440000000002</v>
      </c>
      <c r="G62" s="32">
        <v>0.75</v>
      </c>
      <c r="H62" s="33"/>
    </row>
    <row r="63" spans="2:8" ht="15.75" customHeight="1" x14ac:dyDescent="0.2">
      <c r="B63" s="25"/>
      <c r="C63" s="25"/>
      <c r="D63" s="25"/>
      <c r="E63" s="26"/>
      <c r="F63" s="27"/>
      <c r="G63" s="28"/>
      <c r="H63" s="29"/>
    </row>
    <row r="64" spans="2:8" ht="15.75" customHeight="1" x14ac:dyDescent="0.2">
      <c r="B64" s="24" t="s">
        <v>82</v>
      </c>
      <c r="C64" s="25"/>
      <c r="D64" s="25"/>
      <c r="E64" s="26"/>
      <c r="F64" s="27"/>
      <c r="G64" s="28"/>
      <c r="H64" s="29"/>
    </row>
    <row r="65" spans="2:16" ht="15.75" customHeight="1" x14ac:dyDescent="0.2">
      <c r="B65" s="24" t="s">
        <v>83</v>
      </c>
      <c r="C65" s="25"/>
      <c r="D65" s="25"/>
      <c r="E65" s="26"/>
      <c r="F65" s="27"/>
      <c r="G65" s="28"/>
      <c r="H65" s="29"/>
    </row>
    <row r="66" spans="2:16" ht="15.75" customHeight="1" x14ac:dyDescent="0.2">
      <c r="B66" s="25" t="s">
        <v>108</v>
      </c>
      <c r="C66" s="25" t="s">
        <v>109</v>
      </c>
      <c r="D66" s="25" t="s">
        <v>84</v>
      </c>
      <c r="E66" s="26">
        <v>2800000</v>
      </c>
      <c r="F66" s="27">
        <v>2807.02</v>
      </c>
      <c r="G66" s="28">
        <v>4.8899999999999999E-2</v>
      </c>
      <c r="H66" s="29">
        <v>7.392E-2</v>
      </c>
    </row>
    <row r="67" spans="2:16" ht="15.75" customHeight="1" x14ac:dyDescent="0.2">
      <c r="B67" s="25" t="s">
        <v>142</v>
      </c>
      <c r="C67" s="25" t="s">
        <v>143</v>
      </c>
      <c r="D67" s="25" t="s">
        <v>84</v>
      </c>
      <c r="E67" s="26">
        <v>2650000</v>
      </c>
      <c r="F67" s="27">
        <v>2746.74</v>
      </c>
      <c r="G67" s="28">
        <v>4.7800000000000002E-2</v>
      </c>
      <c r="H67" s="29">
        <v>7.3963000000000001E-2</v>
      </c>
    </row>
    <row r="68" spans="2:16" ht="15.75" customHeight="1" x14ac:dyDescent="0.2">
      <c r="B68" s="25" t="s">
        <v>369</v>
      </c>
      <c r="C68" s="25" t="s">
        <v>370</v>
      </c>
      <c r="D68" s="25" t="s">
        <v>84</v>
      </c>
      <c r="E68" s="26">
        <v>1500000</v>
      </c>
      <c r="F68" s="27">
        <v>1429.35</v>
      </c>
      <c r="G68" s="28">
        <v>2.4899999999999999E-2</v>
      </c>
      <c r="H68" s="29">
        <v>7.4596999999999997E-2</v>
      </c>
      <c r="L68" s="3"/>
    </row>
    <row r="69" spans="2:16" ht="15.75" customHeight="1" x14ac:dyDescent="0.2">
      <c r="B69" s="25" t="s">
        <v>156</v>
      </c>
      <c r="C69" s="25" t="s">
        <v>157</v>
      </c>
      <c r="D69" s="25" t="s">
        <v>107</v>
      </c>
      <c r="E69" s="26">
        <v>1300</v>
      </c>
      <c r="F69" s="27">
        <v>1379.8</v>
      </c>
      <c r="G69" s="28">
        <v>2.4E-2</v>
      </c>
      <c r="H69" s="29">
        <v>8.1693000000000002E-2</v>
      </c>
    </row>
    <row r="70" spans="2:16" ht="15.75" customHeight="1" x14ac:dyDescent="0.2">
      <c r="B70" s="25" t="s">
        <v>144</v>
      </c>
      <c r="C70" s="25" t="s">
        <v>145</v>
      </c>
      <c r="D70" s="25" t="s">
        <v>84</v>
      </c>
      <c r="E70" s="26">
        <v>1000000</v>
      </c>
      <c r="F70" s="27">
        <v>1041.6600000000001</v>
      </c>
      <c r="G70" s="28">
        <v>1.8100000000000002E-2</v>
      </c>
      <c r="H70" s="29">
        <v>7.7523999999999996E-2</v>
      </c>
      <c r="L70" s="3"/>
    </row>
    <row r="71" spans="2:16" ht="15.75" customHeight="1" x14ac:dyDescent="0.2">
      <c r="B71" s="25" t="s">
        <v>371</v>
      </c>
      <c r="C71" s="25" t="s">
        <v>372</v>
      </c>
      <c r="D71" s="25" t="s">
        <v>84</v>
      </c>
      <c r="E71" s="26">
        <v>1000000</v>
      </c>
      <c r="F71" s="27">
        <v>1001.44</v>
      </c>
      <c r="G71" s="28">
        <v>1.7399999999999999E-2</v>
      </c>
      <c r="H71" s="29">
        <v>7.8648999999999997E-2</v>
      </c>
      <c r="L71" s="3"/>
    </row>
    <row r="72" spans="2:16" ht="15.75" customHeight="1" x14ac:dyDescent="0.2">
      <c r="B72" s="25" t="s">
        <v>110</v>
      </c>
      <c r="C72" s="25" t="s">
        <v>111</v>
      </c>
      <c r="D72" s="25" t="s">
        <v>90</v>
      </c>
      <c r="E72" s="26">
        <v>50</v>
      </c>
      <c r="F72" s="27">
        <v>532.30999999999995</v>
      </c>
      <c r="G72" s="28">
        <v>9.2999999999999992E-3</v>
      </c>
      <c r="H72" s="29">
        <v>7.7299999999999994E-2</v>
      </c>
      <c r="L72" s="3"/>
    </row>
    <row r="73" spans="2:16" ht="15.75" customHeight="1" x14ac:dyDescent="0.2">
      <c r="B73" s="25" t="s">
        <v>105</v>
      </c>
      <c r="C73" s="25" t="s">
        <v>106</v>
      </c>
      <c r="D73" s="25" t="s">
        <v>90</v>
      </c>
      <c r="E73" s="26">
        <v>50</v>
      </c>
      <c r="F73" s="27">
        <v>526.59</v>
      </c>
      <c r="G73" s="28">
        <v>9.1999999999999998E-3</v>
      </c>
      <c r="H73" s="29">
        <v>7.8299999999999995E-2</v>
      </c>
      <c r="L73" s="3"/>
    </row>
    <row r="74" spans="2:16" ht="15.75" customHeight="1" x14ac:dyDescent="0.2">
      <c r="B74" s="25" t="s">
        <v>373</v>
      </c>
      <c r="C74" s="25" t="s">
        <v>374</v>
      </c>
      <c r="D74" s="25" t="s">
        <v>90</v>
      </c>
      <c r="E74" s="26">
        <v>500</v>
      </c>
      <c r="F74" s="27">
        <v>522.83000000000004</v>
      </c>
      <c r="G74" s="28">
        <v>9.1000000000000004E-3</v>
      </c>
      <c r="H74" s="29">
        <v>7.7100000000000002E-2</v>
      </c>
      <c r="L74" s="3"/>
    </row>
    <row r="75" spans="2:16" ht="15.75" customHeight="1" x14ac:dyDescent="0.2">
      <c r="B75" s="25" t="s">
        <v>85</v>
      </c>
      <c r="C75" s="25" t="s">
        <v>87</v>
      </c>
      <c r="D75" s="25" t="s">
        <v>84</v>
      </c>
      <c r="E75" s="26">
        <v>350000</v>
      </c>
      <c r="F75" s="27">
        <v>355.13</v>
      </c>
      <c r="G75" s="28">
        <v>6.1999999999999998E-3</v>
      </c>
      <c r="H75" s="29">
        <v>7.4755000000000002E-2</v>
      </c>
      <c r="L75" s="5"/>
      <c r="M75" s="5"/>
      <c r="N75" s="6"/>
      <c r="O75" s="6"/>
      <c r="P75" s="5"/>
    </row>
    <row r="76" spans="2:16" ht="15.75" customHeight="1" x14ac:dyDescent="0.2">
      <c r="B76" s="25" t="s">
        <v>146</v>
      </c>
      <c r="C76" s="25" t="s">
        <v>147</v>
      </c>
      <c r="D76" s="25" t="s">
        <v>90</v>
      </c>
      <c r="E76" s="26">
        <v>37500</v>
      </c>
      <c r="F76" s="27">
        <v>3.83</v>
      </c>
      <c r="G76" s="28">
        <v>1E-4</v>
      </c>
      <c r="H76" s="29">
        <v>7.6909000000000005E-2</v>
      </c>
    </row>
    <row r="77" spans="2:16" ht="15.75" customHeight="1" x14ac:dyDescent="0.2">
      <c r="B77" s="24" t="s">
        <v>91</v>
      </c>
      <c r="C77" s="24"/>
      <c r="D77" s="24"/>
      <c r="E77" s="30"/>
      <c r="F77" s="31">
        <v>12346.7</v>
      </c>
      <c r="G77" s="32">
        <v>0.215</v>
      </c>
      <c r="H77" s="33"/>
    </row>
    <row r="78" spans="2:16" ht="15.75" customHeight="1" x14ac:dyDescent="0.2">
      <c r="B78" s="25"/>
      <c r="C78" s="25"/>
      <c r="D78" s="25"/>
      <c r="E78" s="26"/>
      <c r="F78" s="27"/>
      <c r="G78" s="28"/>
      <c r="H78" s="29"/>
      <c r="L78" s="7"/>
      <c r="M78" s="7"/>
      <c r="N78" s="7"/>
      <c r="O78" s="7"/>
      <c r="P78" s="7"/>
    </row>
    <row r="79" spans="2:16" ht="15.75" customHeight="1" x14ac:dyDescent="0.2">
      <c r="B79" s="24" t="s">
        <v>92</v>
      </c>
      <c r="C79" s="25"/>
      <c r="D79" s="25"/>
      <c r="E79" s="26"/>
      <c r="F79" s="27"/>
      <c r="G79" s="28"/>
      <c r="H79" s="29"/>
      <c r="L79" s="7"/>
      <c r="M79" s="7"/>
      <c r="N79" s="7"/>
      <c r="O79" s="7"/>
      <c r="P79" s="7"/>
    </row>
    <row r="80" spans="2:16" ht="15.75" customHeight="1" x14ac:dyDescent="0.2">
      <c r="B80" s="24" t="s">
        <v>91</v>
      </c>
      <c r="C80" s="25"/>
      <c r="D80" s="25"/>
      <c r="E80" s="26"/>
      <c r="F80" s="34" t="s">
        <v>93</v>
      </c>
      <c r="G80" s="35" t="s">
        <v>93</v>
      </c>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94</v>
      </c>
      <c r="C82" s="25"/>
      <c r="D82" s="25"/>
      <c r="E82" s="26"/>
      <c r="F82" s="27"/>
      <c r="G82" s="28"/>
      <c r="H82" s="29"/>
      <c r="L82" s="7"/>
      <c r="M82" s="7"/>
      <c r="N82" s="7"/>
      <c r="O82" s="7"/>
      <c r="P82" s="7"/>
    </row>
    <row r="83" spans="2:16" ht="15.75" customHeight="1" x14ac:dyDescent="0.2">
      <c r="B83" s="24" t="s">
        <v>91</v>
      </c>
      <c r="C83" s="25"/>
      <c r="D83" s="25"/>
      <c r="E83" s="26"/>
      <c r="F83" s="34" t="s">
        <v>93</v>
      </c>
      <c r="G83" s="35" t="s">
        <v>93</v>
      </c>
      <c r="H83" s="29"/>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95</v>
      </c>
      <c r="C85" s="36"/>
      <c r="D85" s="36"/>
      <c r="E85" s="37"/>
      <c r="F85" s="31">
        <v>12346.7</v>
      </c>
      <c r="G85" s="32">
        <v>0.215</v>
      </c>
      <c r="H85" s="33"/>
    </row>
    <row r="86" spans="2:16" ht="15.75" customHeight="1" x14ac:dyDescent="0.2">
      <c r="B86" s="25"/>
      <c r="C86" s="25"/>
      <c r="D86" s="25"/>
      <c r="E86" s="26"/>
      <c r="F86" s="27"/>
      <c r="G86" s="28"/>
      <c r="H86" s="29"/>
      <c r="L86" s="3"/>
    </row>
    <row r="87" spans="2:16" ht="15.75" customHeight="1" x14ac:dyDescent="0.2">
      <c r="B87" s="25"/>
      <c r="C87" s="25"/>
      <c r="D87" s="25"/>
      <c r="E87" s="26"/>
      <c r="F87" s="27"/>
      <c r="G87" s="28"/>
      <c r="H87" s="29"/>
    </row>
    <row r="88" spans="2:16" ht="15.75" customHeight="1" x14ac:dyDescent="0.2">
      <c r="B88" s="24" t="s">
        <v>98</v>
      </c>
      <c r="C88" s="25"/>
      <c r="D88" s="25"/>
      <c r="E88" s="26"/>
      <c r="F88" s="27"/>
      <c r="G88" s="28"/>
      <c r="H88" s="29"/>
    </row>
    <row r="89" spans="2:16" ht="15.75" customHeight="1" x14ac:dyDescent="0.2">
      <c r="B89" s="25" t="s">
        <v>99</v>
      </c>
      <c r="C89" s="25"/>
      <c r="D89" s="25"/>
      <c r="E89" s="26"/>
      <c r="F89" s="27">
        <v>2499.77</v>
      </c>
      <c r="G89" s="28">
        <v>4.3499999999999997E-2</v>
      </c>
      <c r="H89" s="29"/>
    </row>
    <row r="90" spans="2:16" ht="15.75" customHeight="1" x14ac:dyDescent="0.2">
      <c r="B90" s="24" t="s">
        <v>91</v>
      </c>
      <c r="C90" s="24"/>
      <c r="D90" s="24"/>
      <c r="E90" s="30"/>
      <c r="F90" s="31">
        <v>2499.77</v>
      </c>
      <c r="G90" s="32">
        <v>4.3499999999999997E-2</v>
      </c>
      <c r="H90" s="33"/>
    </row>
    <row r="91" spans="2:16" ht="15.75" customHeight="1" x14ac:dyDescent="0.2">
      <c r="B91" s="25"/>
      <c r="C91" s="25"/>
      <c r="D91" s="25"/>
      <c r="E91" s="26"/>
      <c r="F91" s="27"/>
      <c r="G91" s="28"/>
      <c r="H91" s="29"/>
    </row>
    <row r="92" spans="2:16" ht="15.75" customHeight="1" x14ac:dyDescent="0.2">
      <c r="B92" s="36" t="s">
        <v>95</v>
      </c>
      <c r="C92" s="36"/>
      <c r="D92" s="36"/>
      <c r="E92" s="37"/>
      <c r="F92" s="31">
        <v>2499.77</v>
      </c>
      <c r="G92" s="32">
        <v>4.3499999999999997E-2</v>
      </c>
      <c r="H92" s="33"/>
    </row>
    <row r="93" spans="2:16" ht="15.75" customHeight="1" x14ac:dyDescent="0.2">
      <c r="B93" s="25" t="s">
        <v>100</v>
      </c>
      <c r="C93" s="25"/>
      <c r="D93" s="25"/>
      <c r="E93" s="26"/>
      <c r="F93" s="38">
        <v>-489.15</v>
      </c>
      <c r="G93" s="39">
        <v>-8.499999999999952E-3</v>
      </c>
      <c r="H93" s="29"/>
    </row>
    <row r="94" spans="2:16" ht="15.75" customHeight="1" x14ac:dyDescent="0.2">
      <c r="B94" s="40" t="s">
        <v>101</v>
      </c>
      <c r="C94" s="40"/>
      <c r="D94" s="40"/>
      <c r="E94" s="41"/>
      <c r="F94" s="42">
        <v>57426.76</v>
      </c>
      <c r="G94" s="43">
        <v>1</v>
      </c>
      <c r="H94" s="44"/>
    </row>
    <row r="95" spans="2:16" ht="15.75" customHeight="1" x14ac:dyDescent="0.2">
      <c r="B95" s="2"/>
    </row>
    <row r="96" spans="2:16" ht="15.75" customHeight="1" x14ac:dyDescent="0.2">
      <c r="B96" s="12" t="s">
        <v>102</v>
      </c>
    </row>
    <row r="97" spans="2:8" ht="15.75" customHeight="1" thickBot="1" x14ac:dyDescent="0.25"/>
    <row r="98" spans="2:8" ht="27" customHeight="1" thickBot="1" x14ac:dyDescent="0.25">
      <c r="B98" s="57" t="s">
        <v>786</v>
      </c>
      <c r="C98" s="58" t="s">
        <v>787</v>
      </c>
      <c r="D98" s="58" t="s">
        <v>788</v>
      </c>
      <c r="E98" s="63" t="s">
        <v>789</v>
      </c>
      <c r="G98" s="2"/>
      <c r="H98" s="2"/>
    </row>
    <row r="99" spans="2:8" ht="35.25" customHeight="1" x14ac:dyDescent="0.2">
      <c r="B99" s="64" t="s">
        <v>11</v>
      </c>
      <c r="C99" s="92"/>
      <c r="D99" s="88" t="s">
        <v>825</v>
      </c>
      <c r="E99" s="89"/>
      <c r="G99" s="2"/>
      <c r="H99" s="2"/>
    </row>
    <row r="100" spans="2:8" ht="18.75" customHeight="1" x14ac:dyDescent="0.2">
      <c r="B100" s="66" t="s">
        <v>826</v>
      </c>
      <c r="C100" s="82"/>
      <c r="D100" s="88"/>
      <c r="E100" s="85"/>
      <c r="G100" s="2"/>
      <c r="H100" s="2"/>
    </row>
    <row r="101" spans="2:8" ht="36.75" customHeight="1" x14ac:dyDescent="0.2">
      <c r="B101" s="66" t="s">
        <v>827</v>
      </c>
      <c r="C101" s="82"/>
      <c r="D101" s="88"/>
      <c r="E101" s="85"/>
      <c r="G101" s="2"/>
      <c r="H101" s="2"/>
    </row>
    <row r="102" spans="2:8" ht="20.100000000000001" customHeight="1" thickBot="1" x14ac:dyDescent="0.25">
      <c r="B102" s="68" t="s">
        <v>828</v>
      </c>
      <c r="C102" s="93"/>
      <c r="D102" s="72" t="s">
        <v>828</v>
      </c>
      <c r="E102" s="90"/>
      <c r="G102" s="2"/>
      <c r="H102" s="2"/>
    </row>
    <row r="103" spans="2:8" ht="24.95" customHeight="1" x14ac:dyDescent="0.2">
      <c r="B103" s="59" t="s">
        <v>790</v>
      </c>
      <c r="C103" s="60"/>
      <c r="D103" s="61"/>
      <c r="E103" s="62"/>
      <c r="G103" s="2"/>
      <c r="H103" s="2"/>
    </row>
    <row r="105" spans="2:8" ht="12" x14ac:dyDescent="0.2">
      <c r="B105" s="2" t="s">
        <v>791</v>
      </c>
      <c r="C105" s="2"/>
      <c r="D105" s="2"/>
      <c r="G105" s="2"/>
      <c r="H105" s="2"/>
    </row>
    <row r="106" spans="2:8" ht="12" x14ac:dyDescent="0.2">
      <c r="B106" s="3" t="s">
        <v>792</v>
      </c>
      <c r="C106" s="2"/>
      <c r="D106" s="2"/>
      <c r="G106" s="2"/>
      <c r="H106" s="2"/>
    </row>
  </sheetData>
  <mergeCells count="3">
    <mergeCell ref="C99:C102"/>
    <mergeCell ref="D99:D101"/>
    <mergeCell ref="E99:E102"/>
  </mergeCells>
  <hyperlinks>
    <hyperlink ref="I1" location="'Sheet1'!A1" display="Index" xr:uid="{A81A7BB8-97F1-463F-AAC8-94941DD24B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6F8B-924F-4FD6-94B8-4827E5CC4303}">
  <dimension ref="B1:P86"/>
  <sheetViews>
    <sheetView workbookViewId="0"/>
  </sheetViews>
  <sheetFormatPr defaultColWidth="9.140625" defaultRowHeight="15.75" customHeight="1" x14ac:dyDescent="0.2"/>
  <cols>
    <col min="1" max="1" width="3.7109375" style="2" customWidth="1"/>
    <col min="2" max="2" width="50.5703125" style="9" customWidth="1"/>
    <col min="3" max="3" width="27.85546875" style="9" customWidth="1"/>
    <col min="4" max="4" width="26.7109375" style="9" customWidth="1"/>
    <col min="5" max="5" width="30.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436175</v>
      </c>
      <c r="F7" s="27">
        <v>6799.1</v>
      </c>
      <c r="G7" s="28">
        <v>0.2331</v>
      </c>
      <c r="H7" s="29"/>
    </row>
    <row r="8" spans="2:9" ht="15.75" customHeight="1" x14ac:dyDescent="0.2">
      <c r="B8" s="25" t="s">
        <v>119</v>
      </c>
      <c r="C8" s="25" t="s">
        <v>120</v>
      </c>
      <c r="D8" s="25" t="s">
        <v>121</v>
      </c>
      <c r="E8" s="26">
        <v>477588</v>
      </c>
      <c r="F8" s="27">
        <v>4465.21</v>
      </c>
      <c r="G8" s="28">
        <v>0.15310000000000001</v>
      </c>
      <c r="H8" s="29"/>
    </row>
    <row r="9" spans="2:9" ht="15.75" customHeight="1" x14ac:dyDescent="0.2">
      <c r="B9" s="25" t="s">
        <v>260</v>
      </c>
      <c r="C9" s="25" t="s">
        <v>261</v>
      </c>
      <c r="D9" s="25" t="s">
        <v>121</v>
      </c>
      <c r="E9" s="26">
        <v>462712</v>
      </c>
      <c r="F9" s="27">
        <v>2613.17</v>
      </c>
      <c r="G9" s="28">
        <v>8.9599999999999999E-2</v>
      </c>
      <c r="H9" s="29"/>
    </row>
    <row r="10" spans="2:9" ht="15.75" customHeight="1" x14ac:dyDescent="0.2">
      <c r="B10" s="25" t="s">
        <v>266</v>
      </c>
      <c r="C10" s="25" t="s">
        <v>267</v>
      </c>
      <c r="D10" s="25" t="s">
        <v>121</v>
      </c>
      <c r="E10" s="26">
        <v>204142</v>
      </c>
      <c r="F10" s="27">
        <v>2193</v>
      </c>
      <c r="G10" s="28">
        <v>7.5200000000000003E-2</v>
      </c>
      <c r="H10" s="29"/>
    </row>
    <row r="11" spans="2:9" ht="15.75" customHeight="1" x14ac:dyDescent="0.2">
      <c r="B11" s="25" t="s">
        <v>334</v>
      </c>
      <c r="C11" s="25" t="s">
        <v>335</v>
      </c>
      <c r="D11" s="25" t="s">
        <v>121</v>
      </c>
      <c r="E11" s="26">
        <v>1036969</v>
      </c>
      <c r="F11" s="27">
        <v>1527.97</v>
      </c>
      <c r="G11" s="28">
        <v>5.2400000000000002E-2</v>
      </c>
      <c r="H11" s="29"/>
    </row>
    <row r="12" spans="2:9" ht="15.75" customHeight="1" x14ac:dyDescent="0.2">
      <c r="B12" s="25" t="s">
        <v>375</v>
      </c>
      <c r="C12" s="25" t="s">
        <v>376</v>
      </c>
      <c r="D12" s="25" t="s">
        <v>173</v>
      </c>
      <c r="E12" s="26">
        <v>72620</v>
      </c>
      <c r="F12" s="27">
        <v>1232.69</v>
      </c>
      <c r="G12" s="28">
        <v>4.2299999999999997E-2</v>
      </c>
      <c r="H12" s="29"/>
    </row>
    <row r="13" spans="2:9" ht="15.75" customHeight="1" x14ac:dyDescent="0.2">
      <c r="B13" s="25" t="s">
        <v>377</v>
      </c>
      <c r="C13" s="25" t="s">
        <v>378</v>
      </c>
      <c r="D13" s="25" t="s">
        <v>173</v>
      </c>
      <c r="E13" s="26">
        <v>684295</v>
      </c>
      <c r="F13" s="27">
        <v>1014.47</v>
      </c>
      <c r="G13" s="28">
        <v>3.4799999999999998E-2</v>
      </c>
      <c r="H13" s="29"/>
    </row>
    <row r="14" spans="2:9" ht="15.75" customHeight="1" x14ac:dyDescent="0.2">
      <c r="B14" s="25" t="s">
        <v>379</v>
      </c>
      <c r="C14" s="25" t="s">
        <v>380</v>
      </c>
      <c r="D14" s="25" t="s">
        <v>173</v>
      </c>
      <c r="E14" s="26">
        <v>153919</v>
      </c>
      <c r="F14" s="27">
        <v>880.8</v>
      </c>
      <c r="G14" s="28">
        <v>3.0200000000000001E-2</v>
      </c>
      <c r="H14" s="29"/>
    </row>
    <row r="15" spans="2:9" ht="15.75" customHeight="1" x14ac:dyDescent="0.2">
      <c r="B15" s="25" t="s">
        <v>381</v>
      </c>
      <c r="C15" s="25" t="s">
        <v>382</v>
      </c>
      <c r="D15" s="25" t="s">
        <v>121</v>
      </c>
      <c r="E15" s="26">
        <v>780100</v>
      </c>
      <c r="F15" s="27">
        <v>876.44</v>
      </c>
      <c r="G15" s="28">
        <v>0.03</v>
      </c>
      <c r="H15" s="29"/>
    </row>
    <row r="16" spans="2:9" ht="15.75" customHeight="1" x14ac:dyDescent="0.2">
      <c r="B16" s="25" t="s">
        <v>336</v>
      </c>
      <c r="C16" s="25" t="s">
        <v>337</v>
      </c>
      <c r="D16" s="25" t="s">
        <v>173</v>
      </c>
      <c r="E16" s="26">
        <v>112996</v>
      </c>
      <c r="F16" s="27">
        <v>848.77</v>
      </c>
      <c r="G16" s="28">
        <v>2.9100000000000001E-2</v>
      </c>
      <c r="H16" s="29"/>
    </row>
    <row r="17" spans="2:8" ht="15.75" customHeight="1" x14ac:dyDescent="0.2">
      <c r="B17" s="25" t="s">
        <v>383</v>
      </c>
      <c r="C17" s="25" t="s">
        <v>384</v>
      </c>
      <c r="D17" s="25" t="s">
        <v>121</v>
      </c>
      <c r="E17" s="26">
        <v>215387</v>
      </c>
      <c r="F17" s="27">
        <v>835.92</v>
      </c>
      <c r="G17" s="28">
        <v>2.87E-2</v>
      </c>
      <c r="H17" s="29"/>
    </row>
    <row r="18" spans="2:8" ht="15.75" customHeight="1" x14ac:dyDescent="0.2">
      <c r="B18" s="25" t="s">
        <v>238</v>
      </c>
      <c r="C18" s="25" t="s">
        <v>239</v>
      </c>
      <c r="D18" s="25" t="s">
        <v>173</v>
      </c>
      <c r="E18" s="26">
        <v>89845</v>
      </c>
      <c r="F18" s="27">
        <v>832.37</v>
      </c>
      <c r="G18" s="28">
        <v>2.8500000000000001E-2</v>
      </c>
      <c r="H18" s="29"/>
    </row>
    <row r="19" spans="2:8" ht="15.75" customHeight="1" x14ac:dyDescent="0.2">
      <c r="B19" s="25" t="s">
        <v>385</v>
      </c>
      <c r="C19" s="25" t="s">
        <v>386</v>
      </c>
      <c r="D19" s="25" t="s">
        <v>173</v>
      </c>
      <c r="E19" s="26">
        <v>41277</v>
      </c>
      <c r="F19" s="27">
        <v>594.22</v>
      </c>
      <c r="G19" s="28">
        <v>2.0400000000000001E-2</v>
      </c>
      <c r="H19" s="29"/>
    </row>
    <row r="20" spans="2:8" ht="15.75" customHeight="1" x14ac:dyDescent="0.2">
      <c r="B20" s="25" t="s">
        <v>387</v>
      </c>
      <c r="C20" s="25" t="s">
        <v>388</v>
      </c>
      <c r="D20" s="25" t="s">
        <v>173</v>
      </c>
      <c r="E20" s="26">
        <v>70190</v>
      </c>
      <c r="F20" s="27">
        <v>592.09</v>
      </c>
      <c r="G20" s="28">
        <v>2.0299999999999999E-2</v>
      </c>
      <c r="H20" s="29"/>
    </row>
    <row r="21" spans="2:8" ht="15.75" customHeight="1" x14ac:dyDescent="0.2">
      <c r="B21" s="25" t="s">
        <v>323</v>
      </c>
      <c r="C21" s="25" t="s">
        <v>324</v>
      </c>
      <c r="D21" s="25" t="s">
        <v>121</v>
      </c>
      <c r="E21" s="26">
        <v>629445</v>
      </c>
      <c r="F21" s="27">
        <v>591.04999999999995</v>
      </c>
      <c r="G21" s="28">
        <v>2.0299999999999999E-2</v>
      </c>
      <c r="H21" s="29"/>
    </row>
    <row r="22" spans="2:8" ht="15.75" customHeight="1" x14ac:dyDescent="0.2">
      <c r="B22" s="25" t="s">
        <v>389</v>
      </c>
      <c r="C22" s="25" t="s">
        <v>390</v>
      </c>
      <c r="D22" s="25" t="s">
        <v>121</v>
      </c>
      <c r="E22" s="26">
        <v>303261</v>
      </c>
      <c r="F22" s="27">
        <v>468.99</v>
      </c>
      <c r="G22" s="28">
        <v>1.61E-2</v>
      </c>
      <c r="H22" s="29"/>
    </row>
    <row r="23" spans="2:8" ht="15.75" customHeight="1" x14ac:dyDescent="0.2">
      <c r="B23" s="25" t="s">
        <v>361</v>
      </c>
      <c r="C23" s="25" t="s">
        <v>362</v>
      </c>
      <c r="D23" s="25" t="s">
        <v>173</v>
      </c>
      <c r="E23" s="26">
        <v>128221</v>
      </c>
      <c r="F23" s="27">
        <v>429.41</v>
      </c>
      <c r="G23" s="28">
        <v>1.47E-2</v>
      </c>
      <c r="H23" s="29"/>
    </row>
    <row r="24" spans="2:8" ht="15.75" customHeight="1" x14ac:dyDescent="0.2">
      <c r="B24" s="25" t="s">
        <v>307</v>
      </c>
      <c r="C24" s="25" t="s">
        <v>308</v>
      </c>
      <c r="D24" s="25" t="s">
        <v>173</v>
      </c>
      <c r="E24" s="26">
        <v>26686</v>
      </c>
      <c r="F24" s="27">
        <v>395.46</v>
      </c>
      <c r="G24" s="28">
        <v>1.3599999999999999E-2</v>
      </c>
      <c r="H24" s="29"/>
    </row>
    <row r="25" spans="2:8" ht="15.75" customHeight="1" x14ac:dyDescent="0.2">
      <c r="B25" s="25" t="s">
        <v>391</v>
      </c>
      <c r="C25" s="25" t="s">
        <v>392</v>
      </c>
      <c r="D25" s="25" t="s">
        <v>173</v>
      </c>
      <c r="E25" s="26">
        <v>51999</v>
      </c>
      <c r="F25" s="27">
        <v>384.35</v>
      </c>
      <c r="G25" s="28">
        <v>1.32E-2</v>
      </c>
      <c r="H25" s="29"/>
    </row>
    <row r="26" spans="2:8" ht="15.75" customHeight="1" x14ac:dyDescent="0.2">
      <c r="B26" s="25" t="s">
        <v>393</v>
      </c>
      <c r="C26" s="25" t="s">
        <v>394</v>
      </c>
      <c r="D26" s="25" t="s">
        <v>173</v>
      </c>
      <c r="E26" s="26">
        <v>23961</v>
      </c>
      <c r="F26" s="27">
        <v>15.65</v>
      </c>
      <c r="G26" s="28">
        <v>5.0000000000000001E-4</v>
      </c>
      <c r="H26" s="29"/>
    </row>
    <row r="27" spans="2:8" ht="15.75" customHeight="1" x14ac:dyDescent="0.2">
      <c r="B27" s="24" t="s">
        <v>91</v>
      </c>
      <c r="C27" s="24"/>
      <c r="D27" s="24"/>
      <c r="E27" s="30"/>
      <c r="F27" s="31">
        <v>27591.13</v>
      </c>
      <c r="G27" s="32">
        <v>0.94579999999999997</v>
      </c>
      <c r="H27" s="33"/>
    </row>
    <row r="28" spans="2:8" ht="15.75" customHeight="1" x14ac:dyDescent="0.2">
      <c r="B28" s="24" t="s">
        <v>141</v>
      </c>
      <c r="C28" s="25"/>
      <c r="D28" s="25"/>
      <c r="E28" s="26"/>
      <c r="F28" s="27"/>
      <c r="G28" s="28"/>
      <c r="H28" s="29"/>
    </row>
    <row r="29" spans="2:8" ht="15.75" customHeight="1" x14ac:dyDescent="0.2">
      <c r="B29" s="24" t="s">
        <v>91</v>
      </c>
      <c r="C29" s="25"/>
      <c r="D29" s="25"/>
      <c r="E29" s="26"/>
      <c r="F29" s="34" t="s">
        <v>93</v>
      </c>
      <c r="G29" s="35" t="s">
        <v>93</v>
      </c>
      <c r="H29" s="29"/>
    </row>
    <row r="30" spans="2:8" ht="15.75" customHeight="1" x14ac:dyDescent="0.2">
      <c r="B30" s="25"/>
      <c r="C30" s="25"/>
      <c r="D30" s="25"/>
      <c r="E30" s="26"/>
      <c r="F30" s="27"/>
      <c r="G30" s="28"/>
      <c r="H30" s="29"/>
    </row>
    <row r="31" spans="2:8" ht="15.75" customHeight="1" x14ac:dyDescent="0.2">
      <c r="B31" s="36" t="s">
        <v>95</v>
      </c>
      <c r="C31" s="36"/>
      <c r="D31" s="36"/>
      <c r="E31" s="37"/>
      <c r="F31" s="31">
        <v>27591.13</v>
      </c>
      <c r="G31" s="32">
        <v>0.94579999999999997</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98</v>
      </c>
      <c r="C34" s="25"/>
      <c r="D34" s="25"/>
      <c r="E34" s="26"/>
      <c r="F34" s="27"/>
      <c r="G34" s="28"/>
      <c r="H34" s="29"/>
    </row>
    <row r="35" spans="2:8" ht="15.75" customHeight="1" x14ac:dyDescent="0.2">
      <c r="B35" s="25" t="s">
        <v>99</v>
      </c>
      <c r="C35" s="25"/>
      <c r="D35" s="25"/>
      <c r="E35" s="26"/>
      <c r="F35" s="27">
        <v>1598.03</v>
      </c>
      <c r="G35" s="28">
        <v>5.4800000000000001E-2</v>
      </c>
      <c r="H35" s="29"/>
    </row>
    <row r="36" spans="2:8" ht="15.75" customHeight="1" x14ac:dyDescent="0.2">
      <c r="B36" s="24" t="s">
        <v>91</v>
      </c>
      <c r="C36" s="24"/>
      <c r="D36" s="24"/>
      <c r="E36" s="30"/>
      <c r="F36" s="31">
        <v>1598.03</v>
      </c>
      <c r="G36" s="32">
        <v>5.4800000000000001E-2</v>
      </c>
      <c r="H36" s="33"/>
    </row>
    <row r="37" spans="2:8" ht="15.75" customHeight="1" x14ac:dyDescent="0.2">
      <c r="B37" s="25"/>
      <c r="C37" s="25"/>
      <c r="D37" s="25"/>
      <c r="E37" s="26"/>
      <c r="F37" s="27"/>
      <c r="G37" s="28"/>
      <c r="H37" s="29"/>
    </row>
    <row r="38" spans="2:8" ht="15.75" customHeight="1" x14ac:dyDescent="0.2">
      <c r="B38" s="36" t="s">
        <v>95</v>
      </c>
      <c r="C38" s="36"/>
      <c r="D38" s="36"/>
      <c r="E38" s="37"/>
      <c r="F38" s="31">
        <v>1598.03</v>
      </c>
      <c r="G38" s="32">
        <v>5.4800000000000001E-2</v>
      </c>
      <c r="H38" s="33"/>
    </row>
    <row r="39" spans="2:8" ht="15.75" customHeight="1" x14ac:dyDescent="0.2">
      <c r="B39" s="25" t="s">
        <v>100</v>
      </c>
      <c r="C39" s="25"/>
      <c r="D39" s="25"/>
      <c r="E39" s="26"/>
      <c r="F39" s="38">
        <v>-17.3</v>
      </c>
      <c r="G39" s="39">
        <v>-5.9999999999993392E-4</v>
      </c>
      <c r="H39" s="29"/>
    </row>
    <row r="40" spans="2:8" ht="15.75" customHeight="1" x14ac:dyDescent="0.2">
      <c r="B40" s="40" t="s">
        <v>101</v>
      </c>
      <c r="C40" s="40"/>
      <c r="D40" s="40"/>
      <c r="E40" s="41"/>
      <c r="F40" s="42">
        <v>29171.86</v>
      </c>
      <c r="G40" s="43">
        <v>1</v>
      </c>
      <c r="H40" s="44"/>
    </row>
    <row r="41" spans="2:8" ht="15.75" customHeight="1" thickBot="1" x14ac:dyDescent="0.25">
      <c r="B41" s="2"/>
    </row>
    <row r="42" spans="2:8" ht="27" customHeight="1" thickBot="1" x14ac:dyDescent="0.25">
      <c r="B42" s="57" t="s">
        <v>786</v>
      </c>
      <c r="C42" s="58" t="s">
        <v>787</v>
      </c>
      <c r="D42" s="58" t="s">
        <v>788</v>
      </c>
      <c r="E42" s="63" t="s">
        <v>789</v>
      </c>
      <c r="G42" s="2"/>
      <c r="H42" s="2"/>
    </row>
    <row r="43" spans="2:8" ht="20.25" customHeight="1" x14ac:dyDescent="0.2">
      <c r="B43" s="70" t="s">
        <v>829</v>
      </c>
      <c r="C43" s="84"/>
      <c r="D43" s="73"/>
      <c r="E43" s="89"/>
      <c r="G43" s="2"/>
      <c r="H43" s="2"/>
    </row>
    <row r="44" spans="2:8" ht="39.950000000000003" customHeight="1" x14ac:dyDescent="0.2">
      <c r="B44" s="66" t="s">
        <v>830</v>
      </c>
      <c r="C44" s="85"/>
      <c r="D44" s="88" t="s">
        <v>831</v>
      </c>
      <c r="E44" s="85"/>
      <c r="G44" s="2"/>
      <c r="H44" s="2"/>
    </row>
    <row r="45" spans="2:8" ht="44.25" customHeight="1" x14ac:dyDescent="0.2">
      <c r="B45" s="66" t="s">
        <v>832</v>
      </c>
      <c r="C45" s="85"/>
      <c r="D45" s="88"/>
      <c r="E45" s="85"/>
      <c r="G45" s="2"/>
      <c r="H45" s="2"/>
    </row>
    <row r="46" spans="2:8" ht="29.25" customHeight="1" thickBot="1" x14ac:dyDescent="0.25">
      <c r="B46" s="68" t="s">
        <v>833</v>
      </c>
      <c r="C46" s="86"/>
      <c r="D46" s="72" t="s">
        <v>833</v>
      </c>
      <c r="E46" s="90"/>
      <c r="G46" s="2"/>
      <c r="H46" s="2"/>
    </row>
    <row r="47" spans="2:8" ht="24.95" customHeight="1" x14ac:dyDescent="0.2">
      <c r="B47" s="59" t="s">
        <v>790</v>
      </c>
      <c r="C47" s="60"/>
      <c r="D47" s="61"/>
      <c r="E47" s="62"/>
      <c r="G47" s="2"/>
      <c r="H47" s="2"/>
    </row>
    <row r="49" spans="2:8" ht="12" x14ac:dyDescent="0.2">
      <c r="B49" s="2" t="s">
        <v>791</v>
      </c>
      <c r="C49" s="2"/>
      <c r="D49" s="2"/>
      <c r="G49" s="2"/>
      <c r="H49" s="2"/>
    </row>
    <row r="50" spans="2:8" ht="12" x14ac:dyDescent="0.2">
      <c r="B50" s="3" t="s">
        <v>792</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E43:E46"/>
    <mergeCell ref="D44:D45"/>
  </mergeCells>
  <hyperlinks>
    <hyperlink ref="I1" location="'Sheet1'!A1" display="Index" xr:uid="{94F74AA1-C955-4813-B94F-AFE8E96DF7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1564-EC19-43F9-9910-91D44105CAA1}">
  <dimension ref="B1:P87"/>
  <sheetViews>
    <sheetView workbookViewId="0"/>
  </sheetViews>
  <sheetFormatPr defaultColWidth="9.140625" defaultRowHeight="15.75" customHeight="1" x14ac:dyDescent="0.2"/>
  <cols>
    <col min="1" max="1" width="3.7109375" style="2" customWidth="1"/>
    <col min="2" max="2" width="50.5703125" style="9" customWidth="1"/>
    <col min="3" max="3" width="26.42578125" style="9" customWidth="1"/>
    <col min="4" max="4" width="26.7109375" style="9" customWidth="1"/>
    <col min="5" max="5" width="28.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6791</v>
      </c>
      <c r="F7" s="27">
        <v>105.86</v>
      </c>
      <c r="G7" s="28">
        <v>7.2999999999999995E-2</v>
      </c>
      <c r="H7" s="29"/>
    </row>
    <row r="8" spans="2:9" ht="15.75" customHeight="1" x14ac:dyDescent="0.2">
      <c r="B8" s="25" t="s">
        <v>119</v>
      </c>
      <c r="C8" s="25" t="s">
        <v>120</v>
      </c>
      <c r="D8" s="25" t="s">
        <v>121</v>
      </c>
      <c r="E8" s="26">
        <v>10354</v>
      </c>
      <c r="F8" s="27">
        <v>96.8</v>
      </c>
      <c r="G8" s="28">
        <v>6.6699999999999995E-2</v>
      </c>
      <c r="H8" s="29"/>
    </row>
    <row r="9" spans="2:9" ht="15.75" customHeight="1" x14ac:dyDescent="0.2">
      <c r="B9" s="25" t="s">
        <v>122</v>
      </c>
      <c r="C9" s="25" t="s">
        <v>123</v>
      </c>
      <c r="D9" s="25" t="s">
        <v>124</v>
      </c>
      <c r="E9" s="26">
        <v>4578</v>
      </c>
      <c r="F9" s="27">
        <v>66.62</v>
      </c>
      <c r="G9" s="28">
        <v>4.5900000000000003E-2</v>
      </c>
      <c r="H9" s="29"/>
    </row>
    <row r="10" spans="2:9" ht="15.75" customHeight="1" x14ac:dyDescent="0.2">
      <c r="B10" s="25" t="s">
        <v>130</v>
      </c>
      <c r="C10" s="25" t="s">
        <v>131</v>
      </c>
      <c r="D10" s="25" t="s">
        <v>132</v>
      </c>
      <c r="E10" s="26">
        <v>2062</v>
      </c>
      <c r="F10" s="27">
        <v>49.02</v>
      </c>
      <c r="G10" s="28">
        <v>3.3799999999999997E-2</v>
      </c>
      <c r="H10" s="29"/>
    </row>
    <row r="11" spans="2:9" ht="15.75" customHeight="1" x14ac:dyDescent="0.2">
      <c r="B11" s="25" t="s">
        <v>266</v>
      </c>
      <c r="C11" s="25" t="s">
        <v>267</v>
      </c>
      <c r="D11" s="25" t="s">
        <v>121</v>
      </c>
      <c r="E11" s="26">
        <v>4154</v>
      </c>
      <c r="F11" s="27">
        <v>44.62</v>
      </c>
      <c r="G11" s="28">
        <v>3.0800000000000001E-2</v>
      </c>
      <c r="H11" s="29"/>
    </row>
    <row r="12" spans="2:9" ht="15.75" customHeight="1" x14ac:dyDescent="0.2">
      <c r="B12" s="25" t="s">
        <v>260</v>
      </c>
      <c r="C12" s="25" t="s">
        <v>261</v>
      </c>
      <c r="D12" s="25" t="s">
        <v>121</v>
      </c>
      <c r="E12" s="26">
        <v>7679</v>
      </c>
      <c r="F12" s="27">
        <v>43.37</v>
      </c>
      <c r="G12" s="28">
        <v>2.9899999999999999E-2</v>
      </c>
      <c r="H12" s="29"/>
    </row>
    <row r="13" spans="2:9" ht="15.75" customHeight="1" x14ac:dyDescent="0.2">
      <c r="B13" s="25" t="s">
        <v>329</v>
      </c>
      <c r="C13" s="25" t="s">
        <v>330</v>
      </c>
      <c r="D13" s="25" t="s">
        <v>331</v>
      </c>
      <c r="E13" s="26">
        <v>1302</v>
      </c>
      <c r="F13" s="27">
        <v>40.479999999999997</v>
      </c>
      <c r="G13" s="28">
        <v>2.7900000000000001E-2</v>
      </c>
      <c r="H13" s="29"/>
    </row>
    <row r="14" spans="2:9" ht="15.75" customHeight="1" x14ac:dyDescent="0.2">
      <c r="B14" s="25" t="s">
        <v>395</v>
      </c>
      <c r="C14" s="25" t="s">
        <v>396</v>
      </c>
      <c r="D14" s="25" t="s">
        <v>397</v>
      </c>
      <c r="E14" s="26">
        <v>3911</v>
      </c>
      <c r="F14" s="27">
        <v>38.340000000000003</v>
      </c>
      <c r="G14" s="28">
        <v>2.64E-2</v>
      </c>
      <c r="H14" s="29"/>
    </row>
    <row r="15" spans="2:9" ht="15.75" customHeight="1" x14ac:dyDescent="0.2">
      <c r="B15" s="25" t="s">
        <v>398</v>
      </c>
      <c r="C15" s="25" t="s">
        <v>399</v>
      </c>
      <c r="D15" s="25" t="s">
        <v>348</v>
      </c>
      <c r="E15" s="26">
        <v>5390</v>
      </c>
      <c r="F15" s="27">
        <v>35.17</v>
      </c>
      <c r="G15" s="28">
        <v>2.4199999999999999E-2</v>
      </c>
      <c r="H15" s="29"/>
    </row>
    <row r="16" spans="2:9" ht="15.75" customHeight="1" x14ac:dyDescent="0.2">
      <c r="B16" s="25" t="s">
        <v>242</v>
      </c>
      <c r="C16" s="25" t="s">
        <v>243</v>
      </c>
      <c r="D16" s="25" t="s">
        <v>124</v>
      </c>
      <c r="E16" s="26">
        <v>981</v>
      </c>
      <c r="F16" s="27">
        <v>34.21</v>
      </c>
      <c r="G16" s="28">
        <v>2.3599999999999999E-2</v>
      </c>
      <c r="H16" s="29"/>
    </row>
    <row r="17" spans="2:8" ht="15.75" customHeight="1" x14ac:dyDescent="0.2">
      <c r="B17" s="25" t="s">
        <v>400</v>
      </c>
      <c r="C17" s="25" t="s">
        <v>401</v>
      </c>
      <c r="D17" s="25" t="s">
        <v>348</v>
      </c>
      <c r="E17" s="26">
        <v>3481</v>
      </c>
      <c r="F17" s="27">
        <v>32.82</v>
      </c>
      <c r="G17" s="28">
        <v>2.2599999999999999E-2</v>
      </c>
      <c r="H17" s="29"/>
    </row>
    <row r="18" spans="2:8" ht="15.75" customHeight="1" x14ac:dyDescent="0.2">
      <c r="B18" s="25" t="s">
        <v>177</v>
      </c>
      <c r="C18" s="25" t="s">
        <v>178</v>
      </c>
      <c r="D18" s="25" t="s">
        <v>179</v>
      </c>
      <c r="E18" s="26">
        <v>1173</v>
      </c>
      <c r="F18" s="27">
        <v>32.69</v>
      </c>
      <c r="G18" s="28">
        <v>2.2499999999999999E-2</v>
      </c>
      <c r="H18" s="29"/>
    </row>
    <row r="19" spans="2:8" ht="15.75" customHeight="1" x14ac:dyDescent="0.2">
      <c r="B19" s="25" t="s">
        <v>402</v>
      </c>
      <c r="C19" s="25" t="s">
        <v>403</v>
      </c>
      <c r="D19" s="25" t="s">
        <v>290</v>
      </c>
      <c r="E19" s="26">
        <v>2897</v>
      </c>
      <c r="F19" s="27">
        <v>30.24</v>
      </c>
      <c r="G19" s="28">
        <v>2.0799999999999999E-2</v>
      </c>
      <c r="H19" s="29"/>
    </row>
    <row r="20" spans="2:8" ht="15.75" customHeight="1" x14ac:dyDescent="0.2">
      <c r="B20" s="25" t="s">
        <v>127</v>
      </c>
      <c r="C20" s="25" t="s">
        <v>128</v>
      </c>
      <c r="D20" s="25" t="s">
        <v>129</v>
      </c>
      <c r="E20" s="26">
        <v>1140</v>
      </c>
      <c r="F20" s="27">
        <v>29.02</v>
      </c>
      <c r="G20" s="28">
        <v>0.02</v>
      </c>
      <c r="H20" s="29"/>
    </row>
    <row r="21" spans="2:8" ht="15.75" customHeight="1" x14ac:dyDescent="0.2">
      <c r="B21" s="25" t="s">
        <v>346</v>
      </c>
      <c r="C21" s="25" t="s">
        <v>347</v>
      </c>
      <c r="D21" s="25" t="s">
        <v>348</v>
      </c>
      <c r="E21" s="26">
        <v>4174</v>
      </c>
      <c r="F21" s="27">
        <v>23.61</v>
      </c>
      <c r="G21" s="28">
        <v>1.6299999999999999E-2</v>
      </c>
      <c r="H21" s="29"/>
    </row>
    <row r="22" spans="2:8" ht="15.75" customHeight="1" x14ac:dyDescent="0.2">
      <c r="B22" s="25" t="s">
        <v>149</v>
      </c>
      <c r="C22" s="25" t="s">
        <v>316</v>
      </c>
      <c r="D22" s="25" t="s">
        <v>208</v>
      </c>
      <c r="E22" s="26">
        <v>258</v>
      </c>
      <c r="F22" s="27">
        <v>23.23</v>
      </c>
      <c r="G22" s="28">
        <v>1.6E-2</v>
      </c>
      <c r="H22" s="29"/>
    </row>
    <row r="23" spans="2:8" ht="15.75" customHeight="1" x14ac:dyDescent="0.2">
      <c r="B23" s="25" t="s">
        <v>133</v>
      </c>
      <c r="C23" s="25" t="s">
        <v>134</v>
      </c>
      <c r="D23" s="25" t="s">
        <v>135</v>
      </c>
      <c r="E23" s="26">
        <v>95</v>
      </c>
      <c r="F23" s="27">
        <v>23.02</v>
      </c>
      <c r="G23" s="28">
        <v>1.5900000000000001E-2</v>
      </c>
      <c r="H23" s="29"/>
    </row>
    <row r="24" spans="2:8" ht="15.75" customHeight="1" x14ac:dyDescent="0.2">
      <c r="B24" s="25" t="s">
        <v>404</v>
      </c>
      <c r="C24" s="25" t="s">
        <v>405</v>
      </c>
      <c r="D24" s="25" t="s">
        <v>192</v>
      </c>
      <c r="E24" s="26">
        <v>481</v>
      </c>
      <c r="F24" s="27">
        <v>22.72</v>
      </c>
      <c r="G24" s="28">
        <v>1.5699999999999999E-2</v>
      </c>
      <c r="H24" s="29"/>
    </row>
    <row r="25" spans="2:8" ht="15.75" customHeight="1" x14ac:dyDescent="0.2">
      <c r="B25" s="25" t="s">
        <v>367</v>
      </c>
      <c r="C25" s="25" t="s">
        <v>368</v>
      </c>
      <c r="D25" s="25" t="s">
        <v>179</v>
      </c>
      <c r="E25" s="26">
        <v>9718</v>
      </c>
      <c r="F25" s="27">
        <v>22.52</v>
      </c>
      <c r="G25" s="28">
        <v>1.55E-2</v>
      </c>
      <c r="H25" s="29"/>
    </row>
    <row r="26" spans="2:8" ht="15.75" customHeight="1" x14ac:dyDescent="0.2">
      <c r="B26" s="25" t="s">
        <v>325</v>
      </c>
      <c r="C26" s="25" t="s">
        <v>326</v>
      </c>
      <c r="D26" s="25" t="s">
        <v>248</v>
      </c>
      <c r="E26" s="26">
        <v>2192</v>
      </c>
      <c r="F26" s="27">
        <v>22.24</v>
      </c>
      <c r="G26" s="28">
        <v>1.5299999999999999E-2</v>
      </c>
      <c r="H26" s="29"/>
    </row>
    <row r="27" spans="2:8" ht="15.75" customHeight="1" x14ac:dyDescent="0.2">
      <c r="B27" s="25" t="s">
        <v>406</v>
      </c>
      <c r="C27" s="25" t="s">
        <v>407</v>
      </c>
      <c r="D27" s="25" t="s">
        <v>163</v>
      </c>
      <c r="E27" s="26">
        <v>4274</v>
      </c>
      <c r="F27" s="27">
        <v>22.17</v>
      </c>
      <c r="G27" s="28">
        <v>1.5299999999999999E-2</v>
      </c>
      <c r="H27" s="29"/>
    </row>
    <row r="28" spans="2:8" ht="15.75" customHeight="1" x14ac:dyDescent="0.2">
      <c r="B28" s="25" t="s">
        <v>408</v>
      </c>
      <c r="C28" s="25" t="s">
        <v>409</v>
      </c>
      <c r="D28" s="25" t="s">
        <v>176</v>
      </c>
      <c r="E28" s="26">
        <v>1862</v>
      </c>
      <c r="F28" s="27">
        <v>21.66</v>
      </c>
      <c r="G28" s="28">
        <v>1.49E-2</v>
      </c>
      <c r="H28" s="29"/>
    </row>
    <row r="29" spans="2:8" ht="15.75" customHeight="1" x14ac:dyDescent="0.2">
      <c r="B29" s="25" t="s">
        <v>286</v>
      </c>
      <c r="C29" s="25" t="s">
        <v>287</v>
      </c>
      <c r="D29" s="25" t="s">
        <v>166</v>
      </c>
      <c r="E29" s="26">
        <v>893</v>
      </c>
      <c r="F29" s="27">
        <v>21.14</v>
      </c>
      <c r="G29" s="28">
        <v>1.46E-2</v>
      </c>
      <c r="H29" s="29"/>
    </row>
    <row r="30" spans="2:8" ht="15.75" customHeight="1" x14ac:dyDescent="0.2">
      <c r="B30" s="25" t="s">
        <v>139</v>
      </c>
      <c r="C30" s="25" t="s">
        <v>140</v>
      </c>
      <c r="D30" s="25" t="s">
        <v>124</v>
      </c>
      <c r="E30" s="26">
        <v>368</v>
      </c>
      <c r="F30" s="27">
        <v>20.38</v>
      </c>
      <c r="G30" s="28">
        <v>1.4E-2</v>
      </c>
      <c r="H30" s="29"/>
    </row>
    <row r="31" spans="2:8" ht="15.75" customHeight="1" x14ac:dyDescent="0.2">
      <c r="B31" s="25" t="s">
        <v>272</v>
      </c>
      <c r="C31" s="25" t="s">
        <v>273</v>
      </c>
      <c r="D31" s="25" t="s">
        <v>138</v>
      </c>
      <c r="E31" s="26">
        <v>188</v>
      </c>
      <c r="F31" s="27">
        <v>19.940000000000001</v>
      </c>
      <c r="G31" s="28">
        <v>1.37E-2</v>
      </c>
      <c r="H31" s="29"/>
    </row>
    <row r="32" spans="2:8" ht="15.75" customHeight="1" x14ac:dyDescent="0.2">
      <c r="B32" s="25" t="s">
        <v>183</v>
      </c>
      <c r="C32" s="25" t="s">
        <v>184</v>
      </c>
      <c r="D32" s="25" t="s">
        <v>138</v>
      </c>
      <c r="E32" s="26">
        <v>2719</v>
      </c>
      <c r="F32" s="27">
        <v>19.21</v>
      </c>
      <c r="G32" s="28">
        <v>1.32E-2</v>
      </c>
      <c r="H32" s="29"/>
    </row>
    <row r="33" spans="2:8" ht="15.75" customHeight="1" x14ac:dyDescent="0.2">
      <c r="B33" s="25" t="s">
        <v>264</v>
      </c>
      <c r="C33" s="25" t="s">
        <v>265</v>
      </c>
      <c r="D33" s="25" t="s">
        <v>121</v>
      </c>
      <c r="E33" s="26">
        <v>1029</v>
      </c>
      <c r="F33" s="27">
        <v>18.059999999999999</v>
      </c>
      <c r="G33" s="28">
        <v>1.2500000000000001E-2</v>
      </c>
      <c r="H33" s="29"/>
    </row>
    <row r="34" spans="2:8" ht="15.75" customHeight="1" x14ac:dyDescent="0.2">
      <c r="B34" s="25" t="s">
        <v>410</v>
      </c>
      <c r="C34" s="25" t="s">
        <v>411</v>
      </c>
      <c r="D34" s="25" t="s">
        <v>163</v>
      </c>
      <c r="E34" s="26">
        <v>2667</v>
      </c>
      <c r="F34" s="27">
        <v>18.04</v>
      </c>
      <c r="G34" s="28">
        <v>1.24E-2</v>
      </c>
      <c r="H34" s="29"/>
    </row>
    <row r="35" spans="2:8" ht="15.75" customHeight="1" x14ac:dyDescent="0.2">
      <c r="B35" s="25" t="s">
        <v>385</v>
      </c>
      <c r="C35" s="25" t="s">
        <v>386</v>
      </c>
      <c r="D35" s="25" t="s">
        <v>173</v>
      </c>
      <c r="E35" s="26">
        <v>1244</v>
      </c>
      <c r="F35" s="27">
        <v>17.91</v>
      </c>
      <c r="G35" s="28">
        <v>1.23E-2</v>
      </c>
      <c r="H35" s="29"/>
    </row>
    <row r="36" spans="2:8" ht="15.75" customHeight="1" x14ac:dyDescent="0.2">
      <c r="B36" s="25" t="s">
        <v>412</v>
      </c>
      <c r="C36" s="25" t="s">
        <v>413</v>
      </c>
      <c r="D36" s="25" t="s">
        <v>176</v>
      </c>
      <c r="E36" s="26">
        <v>473</v>
      </c>
      <c r="F36" s="27">
        <v>17.84</v>
      </c>
      <c r="G36" s="28">
        <v>1.23E-2</v>
      </c>
      <c r="H36" s="29"/>
    </row>
    <row r="37" spans="2:8" ht="15.75" customHeight="1" x14ac:dyDescent="0.2">
      <c r="B37" s="25" t="s">
        <v>414</v>
      </c>
      <c r="C37" s="25" t="s">
        <v>415</v>
      </c>
      <c r="D37" s="25" t="s">
        <v>301</v>
      </c>
      <c r="E37" s="26">
        <v>905</v>
      </c>
      <c r="F37" s="27">
        <v>17.510000000000002</v>
      </c>
      <c r="G37" s="28">
        <v>1.21E-2</v>
      </c>
      <c r="H37" s="29"/>
    </row>
    <row r="38" spans="2:8" ht="15.75" customHeight="1" x14ac:dyDescent="0.2">
      <c r="B38" s="25" t="s">
        <v>280</v>
      </c>
      <c r="C38" s="25" t="s">
        <v>281</v>
      </c>
      <c r="D38" s="25" t="s">
        <v>192</v>
      </c>
      <c r="E38" s="26">
        <v>1418</v>
      </c>
      <c r="F38" s="27">
        <v>17.38</v>
      </c>
      <c r="G38" s="28">
        <v>1.2E-2</v>
      </c>
      <c r="H38" s="29"/>
    </row>
    <row r="39" spans="2:8" ht="15.75" customHeight="1" x14ac:dyDescent="0.2">
      <c r="B39" s="25" t="s">
        <v>236</v>
      </c>
      <c r="C39" s="25" t="s">
        <v>237</v>
      </c>
      <c r="D39" s="25" t="s">
        <v>192</v>
      </c>
      <c r="E39" s="26">
        <v>295</v>
      </c>
      <c r="F39" s="27">
        <v>17.079999999999998</v>
      </c>
      <c r="G39" s="28">
        <v>1.18E-2</v>
      </c>
      <c r="H39" s="29"/>
    </row>
    <row r="40" spans="2:8" ht="15.75" customHeight="1" x14ac:dyDescent="0.2">
      <c r="B40" s="25" t="s">
        <v>381</v>
      </c>
      <c r="C40" s="25" t="s">
        <v>382</v>
      </c>
      <c r="D40" s="25" t="s">
        <v>121</v>
      </c>
      <c r="E40" s="26">
        <v>14905</v>
      </c>
      <c r="F40" s="27">
        <v>16.75</v>
      </c>
      <c r="G40" s="28">
        <v>1.15E-2</v>
      </c>
      <c r="H40" s="29"/>
    </row>
    <row r="41" spans="2:8" ht="15.75" customHeight="1" x14ac:dyDescent="0.2">
      <c r="B41" s="25" t="s">
        <v>344</v>
      </c>
      <c r="C41" s="25" t="s">
        <v>345</v>
      </c>
      <c r="D41" s="25" t="s">
        <v>211</v>
      </c>
      <c r="E41" s="26">
        <v>2980</v>
      </c>
      <c r="F41" s="27">
        <v>16.71</v>
      </c>
      <c r="G41" s="28">
        <v>1.15E-2</v>
      </c>
      <c r="H41" s="29"/>
    </row>
    <row r="42" spans="2:8" ht="15.75" customHeight="1" x14ac:dyDescent="0.2">
      <c r="B42" s="25" t="s">
        <v>416</v>
      </c>
      <c r="C42" s="25" t="s">
        <v>417</v>
      </c>
      <c r="D42" s="25" t="s">
        <v>135</v>
      </c>
      <c r="E42" s="26">
        <v>327</v>
      </c>
      <c r="F42" s="27">
        <v>15.87</v>
      </c>
      <c r="G42" s="28">
        <v>1.09E-2</v>
      </c>
      <c r="H42" s="29"/>
    </row>
    <row r="43" spans="2:8" ht="15.75" customHeight="1" x14ac:dyDescent="0.2">
      <c r="B43" s="25" t="s">
        <v>418</v>
      </c>
      <c r="C43" s="25" t="s">
        <v>419</v>
      </c>
      <c r="D43" s="25" t="s">
        <v>348</v>
      </c>
      <c r="E43" s="26">
        <v>672</v>
      </c>
      <c r="F43" s="27">
        <v>15.79</v>
      </c>
      <c r="G43" s="28">
        <v>1.09E-2</v>
      </c>
      <c r="H43" s="29"/>
    </row>
    <row r="44" spans="2:8" ht="15.75" customHeight="1" x14ac:dyDescent="0.2">
      <c r="B44" s="25" t="s">
        <v>221</v>
      </c>
      <c r="C44" s="25" t="s">
        <v>222</v>
      </c>
      <c r="D44" s="25" t="s">
        <v>223</v>
      </c>
      <c r="E44" s="26">
        <v>277</v>
      </c>
      <c r="F44" s="27">
        <v>15.32</v>
      </c>
      <c r="G44" s="28">
        <v>1.06E-2</v>
      </c>
      <c r="H44" s="29"/>
    </row>
    <row r="45" spans="2:8" ht="15.75" customHeight="1" x14ac:dyDescent="0.2">
      <c r="B45" s="25" t="s">
        <v>420</v>
      </c>
      <c r="C45" s="25" t="s">
        <v>421</v>
      </c>
      <c r="D45" s="25" t="s">
        <v>290</v>
      </c>
      <c r="E45" s="26">
        <v>24417</v>
      </c>
      <c r="F45" s="27">
        <v>15.04</v>
      </c>
      <c r="G45" s="28">
        <v>1.04E-2</v>
      </c>
      <c r="H45" s="29"/>
    </row>
    <row r="46" spans="2:8" ht="15.75" customHeight="1" x14ac:dyDescent="0.2">
      <c r="B46" s="25" t="s">
        <v>422</v>
      </c>
      <c r="C46" s="25" t="s">
        <v>423</v>
      </c>
      <c r="D46" s="25" t="s">
        <v>163</v>
      </c>
      <c r="E46" s="26">
        <v>4400</v>
      </c>
      <c r="F46" s="27">
        <v>14.09</v>
      </c>
      <c r="G46" s="28">
        <v>9.7000000000000003E-3</v>
      </c>
      <c r="H46" s="29"/>
    </row>
    <row r="47" spans="2:8" ht="15.75" customHeight="1" x14ac:dyDescent="0.2">
      <c r="B47" s="25" t="s">
        <v>249</v>
      </c>
      <c r="C47" s="25" t="s">
        <v>250</v>
      </c>
      <c r="D47" s="25" t="s">
        <v>163</v>
      </c>
      <c r="E47" s="26">
        <v>400</v>
      </c>
      <c r="F47" s="27">
        <v>12.48</v>
      </c>
      <c r="G47" s="28">
        <v>8.6E-3</v>
      </c>
      <c r="H47" s="29"/>
    </row>
    <row r="48" spans="2:8" ht="15.75" customHeight="1" x14ac:dyDescent="0.2">
      <c r="B48" s="25" t="s">
        <v>274</v>
      </c>
      <c r="C48" s="25" t="s">
        <v>275</v>
      </c>
      <c r="D48" s="25" t="s">
        <v>124</v>
      </c>
      <c r="E48" s="26">
        <v>917</v>
      </c>
      <c r="F48" s="27">
        <v>12.3</v>
      </c>
      <c r="G48" s="28">
        <v>8.5000000000000006E-3</v>
      </c>
      <c r="H48" s="29"/>
    </row>
    <row r="49" spans="2:8" ht="15.75" customHeight="1" x14ac:dyDescent="0.2">
      <c r="B49" s="25" t="s">
        <v>270</v>
      </c>
      <c r="C49" s="25" t="s">
        <v>271</v>
      </c>
      <c r="D49" s="25" t="s">
        <v>138</v>
      </c>
      <c r="E49" s="26">
        <v>301</v>
      </c>
      <c r="F49" s="27">
        <v>11.73</v>
      </c>
      <c r="G49" s="28">
        <v>8.0999999999999996E-3</v>
      </c>
      <c r="H49" s="29"/>
    </row>
    <row r="50" spans="2:8" ht="15.75" customHeight="1" x14ac:dyDescent="0.2">
      <c r="B50" s="25" t="s">
        <v>424</v>
      </c>
      <c r="C50" s="25" t="s">
        <v>425</v>
      </c>
      <c r="D50" s="25" t="s">
        <v>192</v>
      </c>
      <c r="E50" s="26">
        <v>436</v>
      </c>
      <c r="F50" s="27">
        <v>9.27</v>
      </c>
      <c r="G50" s="28">
        <v>6.4000000000000003E-3</v>
      </c>
      <c r="H50" s="29"/>
    </row>
    <row r="51" spans="2:8" ht="15.75" customHeight="1" x14ac:dyDescent="0.2">
      <c r="B51" s="24" t="s">
        <v>91</v>
      </c>
      <c r="C51" s="24"/>
      <c r="D51" s="24"/>
      <c r="E51" s="30"/>
      <c r="F51" s="31">
        <v>1220.27</v>
      </c>
      <c r="G51" s="32">
        <v>0.84119999999999995</v>
      </c>
      <c r="H51" s="33"/>
    </row>
    <row r="52" spans="2:8" ht="15.75" customHeight="1" x14ac:dyDescent="0.2">
      <c r="B52" s="24" t="s">
        <v>141</v>
      </c>
      <c r="C52" s="25"/>
      <c r="D52" s="25"/>
      <c r="E52" s="26"/>
      <c r="F52" s="27"/>
      <c r="G52" s="28"/>
      <c r="H52" s="29"/>
    </row>
    <row r="53" spans="2:8" ht="15.75" customHeight="1" x14ac:dyDescent="0.2">
      <c r="B53" s="24" t="s">
        <v>91</v>
      </c>
      <c r="C53" s="25"/>
      <c r="D53" s="25"/>
      <c r="E53" s="26"/>
      <c r="F53" s="34" t="s">
        <v>93</v>
      </c>
      <c r="G53" s="35" t="s">
        <v>93</v>
      </c>
      <c r="H53" s="29"/>
    </row>
    <row r="54" spans="2:8" ht="15.75" customHeight="1" x14ac:dyDescent="0.2">
      <c r="B54" s="25"/>
      <c r="C54" s="25"/>
      <c r="D54" s="25"/>
      <c r="E54" s="26"/>
      <c r="F54" s="27"/>
      <c r="G54" s="28"/>
      <c r="H54" s="29"/>
    </row>
    <row r="55" spans="2:8" ht="15.75" customHeight="1" x14ac:dyDescent="0.2">
      <c r="B55" s="36" t="s">
        <v>95</v>
      </c>
      <c r="C55" s="36"/>
      <c r="D55" s="36"/>
      <c r="E55" s="37"/>
      <c r="F55" s="31">
        <v>1220.27</v>
      </c>
      <c r="G55" s="32">
        <v>0.84119999999999995</v>
      </c>
      <c r="H55" s="33"/>
    </row>
    <row r="56" spans="2:8" ht="15.75" customHeight="1" x14ac:dyDescent="0.2">
      <c r="B56" s="25"/>
      <c r="C56" s="25"/>
      <c r="D56" s="25"/>
      <c r="E56" s="26"/>
      <c r="F56" s="27"/>
      <c r="G56" s="28"/>
      <c r="H56" s="29"/>
    </row>
    <row r="57" spans="2:8" ht="15.75" customHeight="1" x14ac:dyDescent="0.2">
      <c r="B57" s="24" t="s">
        <v>82</v>
      </c>
      <c r="C57" s="25"/>
      <c r="D57" s="25"/>
      <c r="E57" s="26"/>
      <c r="F57" s="27"/>
      <c r="G57" s="28"/>
      <c r="H57" s="29"/>
    </row>
    <row r="58" spans="2:8" ht="15.75" customHeight="1" x14ac:dyDescent="0.2">
      <c r="B58" s="24" t="s">
        <v>83</v>
      </c>
      <c r="C58" s="25"/>
      <c r="D58" s="25"/>
      <c r="E58" s="26"/>
      <c r="F58" s="27"/>
      <c r="G58" s="28"/>
      <c r="H58" s="29"/>
    </row>
    <row r="59" spans="2:8" ht="15.75" customHeight="1" x14ac:dyDescent="0.2">
      <c r="B59" s="25" t="s">
        <v>142</v>
      </c>
      <c r="C59" s="25" t="s">
        <v>143</v>
      </c>
      <c r="D59" s="25" t="s">
        <v>84</v>
      </c>
      <c r="E59" s="26">
        <v>150000</v>
      </c>
      <c r="F59" s="27">
        <v>155.47999999999999</v>
      </c>
      <c r="G59" s="28">
        <v>0.1072</v>
      </c>
      <c r="H59" s="29">
        <v>7.3963000000000001E-2</v>
      </c>
    </row>
    <row r="60" spans="2:8" ht="15.75" customHeight="1" x14ac:dyDescent="0.2">
      <c r="B60" s="24" t="s">
        <v>91</v>
      </c>
      <c r="C60" s="24"/>
      <c r="D60" s="24"/>
      <c r="E60" s="30"/>
      <c r="F60" s="31">
        <v>155.47999999999999</v>
      </c>
      <c r="G60" s="32">
        <v>0.1072</v>
      </c>
      <c r="H60" s="33"/>
    </row>
    <row r="61" spans="2:8" ht="15.75" customHeight="1" x14ac:dyDescent="0.2">
      <c r="B61" s="25"/>
      <c r="C61" s="25"/>
      <c r="D61" s="25"/>
      <c r="E61" s="26"/>
      <c r="F61" s="27"/>
      <c r="G61" s="28"/>
      <c r="H61" s="29"/>
    </row>
    <row r="62" spans="2:8" ht="15.75" customHeight="1" x14ac:dyDescent="0.2">
      <c r="B62" s="24" t="s">
        <v>92</v>
      </c>
      <c r="C62" s="25"/>
      <c r="D62" s="25"/>
      <c r="E62" s="26"/>
      <c r="F62" s="27"/>
      <c r="G62" s="28"/>
      <c r="H62" s="29"/>
    </row>
    <row r="63" spans="2:8" ht="15.75" customHeight="1" x14ac:dyDescent="0.2">
      <c r="B63" s="24" t="s">
        <v>91</v>
      </c>
      <c r="C63" s="25"/>
      <c r="D63" s="25"/>
      <c r="E63" s="26"/>
      <c r="F63" s="34" t="s">
        <v>93</v>
      </c>
      <c r="G63" s="35" t="s">
        <v>93</v>
      </c>
      <c r="H63" s="29"/>
    </row>
    <row r="64" spans="2:8" ht="15.75" customHeight="1" x14ac:dyDescent="0.2">
      <c r="B64" s="25"/>
      <c r="C64" s="25"/>
      <c r="D64" s="25"/>
      <c r="E64" s="26"/>
      <c r="F64" s="27"/>
      <c r="G64" s="28"/>
      <c r="H64" s="29"/>
    </row>
    <row r="65" spans="2:16" ht="15.75" customHeight="1" x14ac:dyDescent="0.2">
      <c r="B65" s="24" t="s">
        <v>94</v>
      </c>
      <c r="C65" s="25"/>
      <c r="D65" s="25"/>
      <c r="E65" s="26"/>
      <c r="F65" s="27"/>
      <c r="G65" s="28"/>
      <c r="H65" s="29"/>
    </row>
    <row r="66" spans="2:16" ht="15.75" customHeight="1" x14ac:dyDescent="0.2">
      <c r="B66" s="24" t="s">
        <v>91</v>
      </c>
      <c r="C66" s="25"/>
      <c r="D66" s="25"/>
      <c r="E66" s="26"/>
      <c r="F66" s="34" t="s">
        <v>93</v>
      </c>
      <c r="G66" s="35" t="s">
        <v>93</v>
      </c>
      <c r="H66" s="29"/>
    </row>
    <row r="67" spans="2:16" ht="15.75" customHeight="1" x14ac:dyDescent="0.2">
      <c r="B67" s="25"/>
      <c r="C67" s="25"/>
      <c r="D67" s="25"/>
      <c r="E67" s="26"/>
      <c r="F67" s="27"/>
      <c r="G67" s="28"/>
      <c r="H67" s="29"/>
    </row>
    <row r="68" spans="2:16" ht="15.75" customHeight="1" x14ac:dyDescent="0.2">
      <c r="B68" s="36" t="s">
        <v>95</v>
      </c>
      <c r="C68" s="36"/>
      <c r="D68" s="36"/>
      <c r="E68" s="37"/>
      <c r="F68" s="31">
        <v>155.47999999999999</v>
      </c>
      <c r="G68" s="32">
        <v>0.1072</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98</v>
      </c>
      <c r="C71" s="25"/>
      <c r="D71" s="25"/>
      <c r="E71" s="26"/>
      <c r="F71" s="27"/>
      <c r="G71" s="28"/>
      <c r="H71" s="29"/>
      <c r="L71" s="3"/>
    </row>
    <row r="72" spans="2:16" ht="15.75" customHeight="1" x14ac:dyDescent="0.2">
      <c r="B72" s="25" t="s">
        <v>99</v>
      </c>
      <c r="C72" s="25"/>
      <c r="D72" s="25"/>
      <c r="E72" s="26"/>
      <c r="F72" s="27">
        <v>77.94</v>
      </c>
      <c r="G72" s="28">
        <v>5.3699999999999998E-2</v>
      </c>
      <c r="H72" s="29"/>
      <c r="L72" s="3"/>
    </row>
    <row r="73" spans="2:16" ht="15.75" customHeight="1" x14ac:dyDescent="0.2">
      <c r="B73" s="24" t="s">
        <v>91</v>
      </c>
      <c r="C73" s="24"/>
      <c r="D73" s="24"/>
      <c r="E73" s="30"/>
      <c r="F73" s="31">
        <v>77.94</v>
      </c>
      <c r="G73" s="32">
        <v>5.3699999999999998E-2</v>
      </c>
      <c r="H73" s="33"/>
      <c r="L73" s="3"/>
    </row>
    <row r="74" spans="2:16" ht="15.75" customHeight="1" x14ac:dyDescent="0.2">
      <c r="B74" s="25"/>
      <c r="C74" s="25"/>
      <c r="D74" s="25"/>
      <c r="E74" s="26"/>
      <c r="F74" s="27"/>
      <c r="G74" s="28"/>
      <c r="H74" s="29"/>
      <c r="L74" s="3"/>
    </row>
    <row r="75" spans="2:16" ht="15.75" customHeight="1" x14ac:dyDescent="0.2">
      <c r="B75" s="36" t="s">
        <v>95</v>
      </c>
      <c r="C75" s="36"/>
      <c r="D75" s="36"/>
      <c r="E75" s="37"/>
      <c r="F75" s="31">
        <v>77.94</v>
      </c>
      <c r="G75" s="32">
        <v>5.3699999999999998E-2</v>
      </c>
      <c r="H75" s="33"/>
      <c r="L75" s="5"/>
      <c r="M75" s="5"/>
      <c r="N75" s="6"/>
      <c r="O75" s="6"/>
      <c r="P75" s="5"/>
    </row>
    <row r="76" spans="2:16" ht="15.75" customHeight="1" x14ac:dyDescent="0.2">
      <c r="B76" s="25" t="s">
        <v>100</v>
      </c>
      <c r="C76" s="25"/>
      <c r="D76" s="25"/>
      <c r="E76" s="26"/>
      <c r="F76" s="38">
        <v>-3.07</v>
      </c>
      <c r="G76" s="39">
        <v>-2.0999999999999908E-3</v>
      </c>
      <c r="H76" s="29"/>
    </row>
    <row r="77" spans="2:16" ht="15.75" customHeight="1" x14ac:dyDescent="0.2">
      <c r="B77" s="40" t="s">
        <v>101</v>
      </c>
      <c r="C77" s="40"/>
      <c r="D77" s="40"/>
      <c r="E77" s="41"/>
      <c r="F77" s="42">
        <v>1450.62</v>
      </c>
      <c r="G77" s="43">
        <v>1</v>
      </c>
      <c r="H77" s="44"/>
    </row>
    <row r="78" spans="2:16" ht="15.75" customHeight="1" thickBot="1" x14ac:dyDescent="0.25">
      <c r="B78" s="2"/>
      <c r="L78" s="7"/>
      <c r="M78" s="7"/>
      <c r="N78" s="7"/>
      <c r="O78" s="7"/>
      <c r="P78" s="7"/>
    </row>
    <row r="79" spans="2:16" ht="27" customHeight="1" thickBot="1" x14ac:dyDescent="0.25">
      <c r="B79" s="57" t="s">
        <v>786</v>
      </c>
      <c r="C79" s="58" t="s">
        <v>787</v>
      </c>
      <c r="D79" s="58" t="s">
        <v>788</v>
      </c>
      <c r="E79" s="63" t="s">
        <v>789</v>
      </c>
      <c r="G79" s="2"/>
      <c r="H79" s="2"/>
    </row>
    <row r="80" spans="2:16" ht="29.25" customHeight="1" x14ac:dyDescent="0.2">
      <c r="B80" s="64" t="s">
        <v>834</v>
      </c>
      <c r="C80" s="84"/>
      <c r="D80" s="87" t="s">
        <v>825</v>
      </c>
      <c r="E80" s="89"/>
      <c r="G80" s="2"/>
      <c r="H80" s="2"/>
    </row>
    <row r="81" spans="2:8" ht="39.950000000000003" customHeight="1" x14ac:dyDescent="0.2">
      <c r="B81" s="66" t="s">
        <v>835</v>
      </c>
      <c r="C81" s="85"/>
      <c r="D81" s="88"/>
      <c r="E81" s="85"/>
      <c r="G81" s="2"/>
      <c r="H81" s="2"/>
    </row>
    <row r="82" spans="2:8" ht="39.950000000000003" customHeight="1" x14ac:dyDescent="0.2">
      <c r="B82" s="66" t="s">
        <v>836</v>
      </c>
      <c r="C82" s="85"/>
      <c r="D82" s="88"/>
      <c r="E82" s="85"/>
      <c r="G82" s="2"/>
      <c r="H82" s="2"/>
    </row>
    <row r="83" spans="2:8" ht="23.25" customHeight="1" thickBot="1" x14ac:dyDescent="0.25">
      <c r="B83" s="68" t="s">
        <v>828</v>
      </c>
      <c r="C83" s="86"/>
      <c r="D83" s="72" t="s">
        <v>828</v>
      </c>
      <c r="E83" s="90"/>
      <c r="G83" s="2"/>
      <c r="H83" s="2"/>
    </row>
    <row r="84" spans="2:8" ht="24.95" customHeight="1" x14ac:dyDescent="0.2">
      <c r="B84" s="59" t="s">
        <v>790</v>
      </c>
      <c r="C84" s="60"/>
      <c r="D84" s="61"/>
      <c r="E84" s="62"/>
      <c r="G84" s="2"/>
      <c r="H84" s="2"/>
    </row>
    <row r="86" spans="2:8" ht="12" x14ac:dyDescent="0.2">
      <c r="B86" s="2" t="s">
        <v>791</v>
      </c>
      <c r="C86" s="2"/>
      <c r="D86" s="2"/>
      <c r="G86" s="2"/>
      <c r="H86" s="2"/>
    </row>
    <row r="87" spans="2:8" ht="12" x14ac:dyDescent="0.2">
      <c r="B87" s="3" t="s">
        <v>792</v>
      </c>
      <c r="C87" s="2"/>
      <c r="D87" s="2"/>
      <c r="G87" s="2"/>
      <c r="H87" s="2"/>
    </row>
  </sheetData>
  <mergeCells count="3">
    <mergeCell ref="C80:C83"/>
    <mergeCell ref="D80:D82"/>
    <mergeCell ref="E80:E83"/>
  </mergeCells>
  <hyperlinks>
    <hyperlink ref="I1" location="'Sheet1'!A1" display="Index" xr:uid="{5087268B-9B7F-4E5D-9250-C70FAEAAB18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C50D-A340-406F-8C9B-EB762B600D17}">
  <dimension ref="B1:P86"/>
  <sheetViews>
    <sheetView workbookViewId="0"/>
  </sheetViews>
  <sheetFormatPr defaultColWidth="9.140625" defaultRowHeight="15.75" customHeight="1" x14ac:dyDescent="0.2"/>
  <cols>
    <col min="1" max="1" width="3.7109375" style="2" customWidth="1"/>
    <col min="2" max="2" width="50.5703125" style="9" customWidth="1"/>
    <col min="3" max="3" width="25.5703125" style="9" customWidth="1"/>
    <col min="4" max="4" width="26.7109375" style="9" customWidth="1"/>
    <col min="5" max="5" width="27.140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122</v>
      </c>
      <c r="C7" s="25" t="s">
        <v>123</v>
      </c>
      <c r="D7" s="25" t="s">
        <v>124</v>
      </c>
      <c r="E7" s="26">
        <v>44000</v>
      </c>
      <c r="F7" s="27">
        <v>640.27</v>
      </c>
      <c r="G7" s="28">
        <v>6.83E-2</v>
      </c>
      <c r="H7" s="29"/>
    </row>
    <row r="8" spans="2:9" ht="15.75" customHeight="1" x14ac:dyDescent="0.2">
      <c r="B8" s="25" t="s">
        <v>293</v>
      </c>
      <c r="C8" s="25" t="s">
        <v>294</v>
      </c>
      <c r="D8" s="25" t="s">
        <v>217</v>
      </c>
      <c r="E8" s="26">
        <v>184655</v>
      </c>
      <c r="F8" s="27">
        <v>482.5</v>
      </c>
      <c r="G8" s="28">
        <v>5.1499999999999997E-2</v>
      </c>
      <c r="H8" s="29"/>
    </row>
    <row r="9" spans="2:9" ht="15.75" customHeight="1" x14ac:dyDescent="0.2">
      <c r="B9" s="25" t="s">
        <v>119</v>
      </c>
      <c r="C9" s="25" t="s">
        <v>120</v>
      </c>
      <c r="D9" s="25" t="s">
        <v>121</v>
      </c>
      <c r="E9" s="26">
        <v>50000</v>
      </c>
      <c r="F9" s="27">
        <v>467.48</v>
      </c>
      <c r="G9" s="28">
        <v>4.99E-2</v>
      </c>
      <c r="H9" s="29"/>
    </row>
    <row r="10" spans="2:9" ht="15.75" customHeight="1" x14ac:dyDescent="0.2">
      <c r="B10" s="25" t="s">
        <v>242</v>
      </c>
      <c r="C10" s="25" t="s">
        <v>243</v>
      </c>
      <c r="D10" s="25" t="s">
        <v>124</v>
      </c>
      <c r="E10" s="26">
        <v>12375</v>
      </c>
      <c r="F10" s="27">
        <v>431.59</v>
      </c>
      <c r="G10" s="28">
        <v>4.5999999999999999E-2</v>
      </c>
      <c r="H10" s="29"/>
    </row>
    <row r="11" spans="2:9" ht="15.75" customHeight="1" x14ac:dyDescent="0.2">
      <c r="B11" s="25" t="s">
        <v>297</v>
      </c>
      <c r="C11" s="25" t="s">
        <v>298</v>
      </c>
      <c r="D11" s="25" t="s">
        <v>217</v>
      </c>
      <c r="E11" s="26">
        <v>181201</v>
      </c>
      <c r="F11" s="27">
        <v>378.62</v>
      </c>
      <c r="G11" s="28">
        <v>4.0399999999999998E-2</v>
      </c>
      <c r="H11" s="29"/>
    </row>
    <row r="12" spans="2:9" ht="15.75" customHeight="1" x14ac:dyDescent="0.2">
      <c r="B12" s="25" t="s">
        <v>426</v>
      </c>
      <c r="C12" s="25" t="s">
        <v>427</v>
      </c>
      <c r="D12" s="25" t="s">
        <v>428</v>
      </c>
      <c r="E12" s="26">
        <v>258317</v>
      </c>
      <c r="F12" s="27">
        <v>376.88</v>
      </c>
      <c r="G12" s="28">
        <v>4.02E-2</v>
      </c>
      <c r="H12" s="29"/>
    </row>
    <row r="13" spans="2:9" ht="15.75" customHeight="1" x14ac:dyDescent="0.2">
      <c r="B13" s="25" t="s">
        <v>361</v>
      </c>
      <c r="C13" s="25" t="s">
        <v>362</v>
      </c>
      <c r="D13" s="25" t="s">
        <v>173</v>
      </c>
      <c r="E13" s="26">
        <v>108766</v>
      </c>
      <c r="F13" s="27">
        <v>364.26</v>
      </c>
      <c r="G13" s="28">
        <v>3.8800000000000001E-2</v>
      </c>
      <c r="H13" s="29"/>
    </row>
    <row r="14" spans="2:9" ht="15.75" customHeight="1" x14ac:dyDescent="0.2">
      <c r="B14" s="25" t="s">
        <v>272</v>
      </c>
      <c r="C14" s="25" t="s">
        <v>273</v>
      </c>
      <c r="D14" s="25" t="s">
        <v>138</v>
      </c>
      <c r="E14" s="26">
        <v>3306</v>
      </c>
      <c r="F14" s="27">
        <v>350.72</v>
      </c>
      <c r="G14" s="28">
        <v>3.7400000000000003E-2</v>
      </c>
      <c r="H14" s="29"/>
    </row>
    <row r="15" spans="2:9" ht="15.75" customHeight="1" x14ac:dyDescent="0.2">
      <c r="B15" s="25" t="s">
        <v>136</v>
      </c>
      <c r="C15" s="25" t="s">
        <v>137</v>
      </c>
      <c r="D15" s="25" t="s">
        <v>138</v>
      </c>
      <c r="E15" s="26">
        <v>20000</v>
      </c>
      <c r="F15" s="27">
        <v>329.55</v>
      </c>
      <c r="G15" s="28">
        <v>3.5099999999999999E-2</v>
      </c>
      <c r="H15" s="29"/>
    </row>
    <row r="16" spans="2:9" ht="15.75" customHeight="1" x14ac:dyDescent="0.2">
      <c r="B16" s="25" t="s">
        <v>429</v>
      </c>
      <c r="C16" s="25" t="s">
        <v>430</v>
      </c>
      <c r="D16" s="25" t="s">
        <v>217</v>
      </c>
      <c r="E16" s="26">
        <v>586755</v>
      </c>
      <c r="F16" s="27">
        <v>319.19</v>
      </c>
      <c r="G16" s="28">
        <v>3.4000000000000002E-2</v>
      </c>
      <c r="H16" s="29"/>
    </row>
    <row r="17" spans="2:8" ht="15.75" customHeight="1" x14ac:dyDescent="0.2">
      <c r="B17" s="25" t="s">
        <v>161</v>
      </c>
      <c r="C17" s="25" t="s">
        <v>162</v>
      </c>
      <c r="D17" s="25" t="s">
        <v>163</v>
      </c>
      <c r="E17" s="26">
        <v>9000</v>
      </c>
      <c r="F17" s="27">
        <v>314.14999999999998</v>
      </c>
      <c r="G17" s="28">
        <v>3.3500000000000002E-2</v>
      </c>
      <c r="H17" s="29"/>
    </row>
    <row r="18" spans="2:8" ht="15.75" customHeight="1" x14ac:dyDescent="0.2">
      <c r="B18" s="25" t="s">
        <v>329</v>
      </c>
      <c r="C18" s="25" t="s">
        <v>330</v>
      </c>
      <c r="D18" s="25" t="s">
        <v>331</v>
      </c>
      <c r="E18" s="26">
        <v>9471</v>
      </c>
      <c r="F18" s="27">
        <v>294.47000000000003</v>
      </c>
      <c r="G18" s="28">
        <v>3.1399999999999997E-2</v>
      </c>
      <c r="H18" s="29"/>
    </row>
    <row r="19" spans="2:8" ht="15.75" customHeight="1" x14ac:dyDescent="0.2">
      <c r="B19" s="25" t="s">
        <v>268</v>
      </c>
      <c r="C19" s="25" t="s">
        <v>269</v>
      </c>
      <c r="D19" s="25" t="s">
        <v>173</v>
      </c>
      <c r="E19" s="26">
        <v>4000</v>
      </c>
      <c r="F19" s="27">
        <v>284.88</v>
      </c>
      <c r="G19" s="28">
        <v>3.04E-2</v>
      </c>
      <c r="H19" s="29"/>
    </row>
    <row r="20" spans="2:8" ht="15.75" customHeight="1" x14ac:dyDescent="0.2">
      <c r="B20" s="25" t="s">
        <v>278</v>
      </c>
      <c r="C20" s="25" t="s">
        <v>279</v>
      </c>
      <c r="D20" s="25" t="s">
        <v>195</v>
      </c>
      <c r="E20" s="26">
        <v>25985</v>
      </c>
      <c r="F20" s="27">
        <v>270.58999999999997</v>
      </c>
      <c r="G20" s="28">
        <v>2.8899999999999999E-2</v>
      </c>
      <c r="H20" s="29"/>
    </row>
    <row r="21" spans="2:8" ht="15.75" customHeight="1" x14ac:dyDescent="0.2">
      <c r="B21" s="25" t="s">
        <v>431</v>
      </c>
      <c r="C21" s="25" t="s">
        <v>432</v>
      </c>
      <c r="D21" s="25" t="s">
        <v>311</v>
      </c>
      <c r="E21" s="26">
        <v>22304</v>
      </c>
      <c r="F21" s="27">
        <v>265.44</v>
      </c>
      <c r="G21" s="28">
        <v>2.8299999999999999E-2</v>
      </c>
      <c r="H21" s="29"/>
    </row>
    <row r="22" spans="2:8" ht="15.75" customHeight="1" x14ac:dyDescent="0.2">
      <c r="B22" s="25" t="s">
        <v>433</v>
      </c>
      <c r="C22" s="25" t="s">
        <v>434</v>
      </c>
      <c r="D22" s="25" t="s">
        <v>192</v>
      </c>
      <c r="E22" s="26">
        <v>7000</v>
      </c>
      <c r="F22" s="27">
        <v>265.20999999999998</v>
      </c>
      <c r="G22" s="28">
        <v>2.8299999999999999E-2</v>
      </c>
      <c r="H22" s="29"/>
    </row>
    <row r="23" spans="2:8" ht="15.75" customHeight="1" x14ac:dyDescent="0.2">
      <c r="B23" s="25" t="s">
        <v>435</v>
      </c>
      <c r="C23" s="25" t="s">
        <v>436</v>
      </c>
      <c r="D23" s="25" t="s">
        <v>192</v>
      </c>
      <c r="E23" s="26">
        <v>3164</v>
      </c>
      <c r="F23" s="27">
        <v>254.5</v>
      </c>
      <c r="G23" s="28">
        <v>2.7099999999999999E-2</v>
      </c>
      <c r="H23" s="29"/>
    </row>
    <row r="24" spans="2:8" ht="15.75" customHeight="1" x14ac:dyDescent="0.2">
      <c r="B24" s="25" t="s">
        <v>437</v>
      </c>
      <c r="C24" s="25" t="s">
        <v>438</v>
      </c>
      <c r="D24" s="25" t="s">
        <v>439</v>
      </c>
      <c r="E24" s="26">
        <v>10000</v>
      </c>
      <c r="F24" s="27">
        <v>246.8</v>
      </c>
      <c r="G24" s="28">
        <v>2.63E-2</v>
      </c>
      <c r="H24" s="29"/>
    </row>
    <row r="25" spans="2:8" ht="15.75" customHeight="1" x14ac:dyDescent="0.2">
      <c r="B25" s="25" t="s">
        <v>130</v>
      </c>
      <c r="C25" s="25" t="s">
        <v>131</v>
      </c>
      <c r="D25" s="25" t="s">
        <v>132</v>
      </c>
      <c r="E25" s="26">
        <v>10000</v>
      </c>
      <c r="F25" s="27">
        <v>237.75</v>
      </c>
      <c r="G25" s="28">
        <v>2.5399999999999999E-2</v>
      </c>
      <c r="H25" s="29"/>
    </row>
    <row r="26" spans="2:8" ht="15.75" customHeight="1" x14ac:dyDescent="0.2">
      <c r="B26" s="25" t="s">
        <v>302</v>
      </c>
      <c r="C26" s="25" t="s">
        <v>303</v>
      </c>
      <c r="D26" s="25" t="s">
        <v>138</v>
      </c>
      <c r="E26" s="26">
        <v>3873</v>
      </c>
      <c r="F26" s="27">
        <v>235.89</v>
      </c>
      <c r="G26" s="28">
        <v>2.52E-2</v>
      </c>
      <c r="H26" s="29"/>
    </row>
    <row r="27" spans="2:8" ht="15.75" customHeight="1" x14ac:dyDescent="0.2">
      <c r="B27" s="25" t="s">
        <v>440</v>
      </c>
      <c r="C27" s="25" t="s">
        <v>441</v>
      </c>
      <c r="D27" s="25" t="s">
        <v>163</v>
      </c>
      <c r="E27" s="26">
        <v>9612</v>
      </c>
      <c r="F27" s="27">
        <v>235.43</v>
      </c>
      <c r="G27" s="28">
        <v>2.5100000000000001E-2</v>
      </c>
      <c r="H27" s="29"/>
    </row>
    <row r="28" spans="2:8" ht="15.75" customHeight="1" x14ac:dyDescent="0.2">
      <c r="B28" s="25" t="s">
        <v>442</v>
      </c>
      <c r="C28" s="25" t="s">
        <v>443</v>
      </c>
      <c r="D28" s="25" t="s">
        <v>166</v>
      </c>
      <c r="E28" s="26">
        <v>83201</v>
      </c>
      <c r="F28" s="27">
        <v>226.18</v>
      </c>
      <c r="G28" s="28">
        <v>2.41E-2</v>
      </c>
      <c r="H28" s="29"/>
    </row>
    <row r="29" spans="2:8" ht="15.75" customHeight="1" x14ac:dyDescent="0.2">
      <c r="B29" s="25" t="s">
        <v>349</v>
      </c>
      <c r="C29" s="25" t="s">
        <v>350</v>
      </c>
      <c r="D29" s="25" t="s">
        <v>311</v>
      </c>
      <c r="E29" s="26">
        <v>20000</v>
      </c>
      <c r="F29" s="27">
        <v>224.05</v>
      </c>
      <c r="G29" s="28">
        <v>2.3900000000000001E-2</v>
      </c>
      <c r="H29" s="29"/>
    </row>
    <row r="30" spans="2:8" ht="15.75" customHeight="1" x14ac:dyDescent="0.2">
      <c r="B30" s="25" t="s">
        <v>234</v>
      </c>
      <c r="C30" s="25" t="s">
        <v>235</v>
      </c>
      <c r="D30" s="25" t="s">
        <v>124</v>
      </c>
      <c r="E30" s="26">
        <v>17800</v>
      </c>
      <c r="F30" s="27">
        <v>217.33</v>
      </c>
      <c r="G30" s="28">
        <v>2.3199999999999998E-2</v>
      </c>
      <c r="H30" s="29"/>
    </row>
    <row r="31" spans="2:8" ht="15.75" customHeight="1" x14ac:dyDescent="0.2">
      <c r="B31" s="25" t="s">
        <v>444</v>
      </c>
      <c r="C31" s="25" t="s">
        <v>445</v>
      </c>
      <c r="D31" s="25" t="s">
        <v>217</v>
      </c>
      <c r="E31" s="26">
        <v>20000</v>
      </c>
      <c r="F31" s="27">
        <v>192.8</v>
      </c>
      <c r="G31" s="28">
        <v>2.06E-2</v>
      </c>
      <c r="H31" s="29"/>
    </row>
    <row r="32" spans="2:8" ht="15.75" customHeight="1" x14ac:dyDescent="0.2">
      <c r="B32" s="25" t="s">
        <v>260</v>
      </c>
      <c r="C32" s="25" t="s">
        <v>261</v>
      </c>
      <c r="D32" s="25" t="s">
        <v>121</v>
      </c>
      <c r="E32" s="26">
        <v>33848</v>
      </c>
      <c r="F32" s="27">
        <v>191.16</v>
      </c>
      <c r="G32" s="28">
        <v>2.0400000000000001E-2</v>
      </c>
      <c r="H32" s="29"/>
    </row>
    <row r="33" spans="2:8" ht="15.75" customHeight="1" x14ac:dyDescent="0.2">
      <c r="B33" s="25" t="s">
        <v>262</v>
      </c>
      <c r="C33" s="25" t="s">
        <v>263</v>
      </c>
      <c r="D33" s="25" t="s">
        <v>129</v>
      </c>
      <c r="E33" s="26">
        <v>43046</v>
      </c>
      <c r="F33" s="27">
        <v>187.59</v>
      </c>
      <c r="G33" s="28">
        <v>0.02</v>
      </c>
      <c r="H33" s="29"/>
    </row>
    <row r="34" spans="2:8" ht="15.75" customHeight="1" x14ac:dyDescent="0.2">
      <c r="B34" s="25" t="s">
        <v>446</v>
      </c>
      <c r="C34" s="25" t="s">
        <v>447</v>
      </c>
      <c r="D34" s="25" t="s">
        <v>202</v>
      </c>
      <c r="E34" s="26">
        <v>83026</v>
      </c>
      <c r="F34" s="27">
        <v>183.53</v>
      </c>
      <c r="G34" s="28">
        <v>1.9599999999999999E-2</v>
      </c>
      <c r="H34" s="29"/>
    </row>
    <row r="35" spans="2:8" ht="15.75" customHeight="1" x14ac:dyDescent="0.2">
      <c r="B35" s="25" t="s">
        <v>215</v>
      </c>
      <c r="C35" s="25" t="s">
        <v>216</v>
      </c>
      <c r="D35" s="25" t="s">
        <v>217</v>
      </c>
      <c r="E35" s="26">
        <v>67759</v>
      </c>
      <c r="F35" s="27">
        <v>181.53</v>
      </c>
      <c r="G35" s="28">
        <v>1.9400000000000001E-2</v>
      </c>
      <c r="H35" s="29"/>
    </row>
    <row r="36" spans="2:8" ht="15.75" customHeight="1" x14ac:dyDescent="0.2">
      <c r="B36" s="25" t="s">
        <v>448</v>
      </c>
      <c r="C36" s="25" t="s">
        <v>449</v>
      </c>
      <c r="D36" s="25" t="s">
        <v>160</v>
      </c>
      <c r="E36" s="26">
        <v>51175</v>
      </c>
      <c r="F36" s="27">
        <v>153.13999999999999</v>
      </c>
      <c r="G36" s="28">
        <v>1.6299999999999999E-2</v>
      </c>
      <c r="H36" s="29"/>
    </row>
    <row r="37" spans="2:8" ht="15.75" customHeight="1" x14ac:dyDescent="0.2">
      <c r="B37" s="25" t="s">
        <v>450</v>
      </c>
      <c r="C37" s="25" t="s">
        <v>451</v>
      </c>
      <c r="D37" s="25" t="s">
        <v>202</v>
      </c>
      <c r="E37" s="26">
        <v>5729</v>
      </c>
      <c r="F37" s="27">
        <v>125.82</v>
      </c>
      <c r="G37" s="28">
        <v>1.34E-2</v>
      </c>
      <c r="H37" s="29"/>
    </row>
    <row r="38" spans="2:8" ht="15.75" customHeight="1" x14ac:dyDescent="0.2">
      <c r="B38" s="25" t="s">
        <v>452</v>
      </c>
      <c r="C38" s="25" t="s">
        <v>453</v>
      </c>
      <c r="D38" s="25" t="s">
        <v>217</v>
      </c>
      <c r="E38" s="26">
        <v>62992</v>
      </c>
      <c r="F38" s="27">
        <v>107.31</v>
      </c>
      <c r="G38" s="28">
        <v>1.14E-2</v>
      </c>
      <c r="H38" s="29"/>
    </row>
    <row r="39" spans="2:8" ht="15.75" customHeight="1" x14ac:dyDescent="0.2">
      <c r="B39" s="25" t="s">
        <v>454</v>
      </c>
      <c r="C39" s="25" t="s">
        <v>455</v>
      </c>
      <c r="D39" s="25" t="s">
        <v>223</v>
      </c>
      <c r="E39" s="26">
        <v>49900</v>
      </c>
      <c r="F39" s="27">
        <v>85.65</v>
      </c>
      <c r="G39" s="28">
        <v>9.1000000000000004E-3</v>
      </c>
      <c r="H39" s="29"/>
    </row>
    <row r="40" spans="2:8" ht="15.75" customHeight="1" x14ac:dyDescent="0.2">
      <c r="B40" s="24" t="s">
        <v>91</v>
      </c>
      <c r="C40" s="24"/>
      <c r="D40" s="24"/>
      <c r="E40" s="30"/>
      <c r="F40" s="31">
        <v>9122.26</v>
      </c>
      <c r="G40" s="32">
        <v>0.9728</v>
      </c>
      <c r="H40" s="33"/>
    </row>
    <row r="41" spans="2:8" ht="15.75" customHeight="1" x14ac:dyDescent="0.2">
      <c r="B41" s="24" t="s">
        <v>141</v>
      </c>
      <c r="C41" s="25"/>
      <c r="D41" s="25"/>
      <c r="E41" s="26"/>
      <c r="F41" s="27"/>
      <c r="G41" s="28"/>
      <c r="H41" s="29"/>
    </row>
    <row r="42" spans="2:8" ht="15.75" customHeight="1" x14ac:dyDescent="0.2">
      <c r="B42" s="24" t="s">
        <v>91</v>
      </c>
      <c r="C42" s="25"/>
      <c r="D42" s="25"/>
      <c r="E42" s="26"/>
      <c r="F42" s="34" t="s">
        <v>93</v>
      </c>
      <c r="G42" s="35" t="s">
        <v>93</v>
      </c>
      <c r="H42" s="29"/>
    </row>
    <row r="43" spans="2:8" ht="15.75" customHeight="1" x14ac:dyDescent="0.2">
      <c r="B43" s="25"/>
      <c r="C43" s="25"/>
      <c r="D43" s="25"/>
      <c r="E43" s="26"/>
      <c r="F43" s="27"/>
      <c r="G43" s="28"/>
      <c r="H43" s="29"/>
    </row>
    <row r="44" spans="2:8" ht="15.75" customHeight="1" x14ac:dyDescent="0.2">
      <c r="B44" s="36" t="s">
        <v>95</v>
      </c>
      <c r="C44" s="36"/>
      <c r="D44" s="36"/>
      <c r="E44" s="37"/>
      <c r="F44" s="31">
        <v>9122.26</v>
      </c>
      <c r="G44" s="32">
        <v>0.9728</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98</v>
      </c>
      <c r="C47" s="25"/>
      <c r="D47" s="25"/>
      <c r="E47" s="26"/>
      <c r="F47" s="27"/>
      <c r="G47" s="28"/>
      <c r="H47" s="29"/>
    </row>
    <row r="48" spans="2:8" ht="15.75" customHeight="1" x14ac:dyDescent="0.2">
      <c r="B48" s="25" t="s">
        <v>99</v>
      </c>
      <c r="C48" s="25"/>
      <c r="D48" s="25"/>
      <c r="E48" s="26"/>
      <c r="F48" s="27">
        <v>264.83999999999997</v>
      </c>
      <c r="G48" s="28">
        <v>2.8199999999999999E-2</v>
      </c>
      <c r="H48" s="29"/>
    </row>
    <row r="49" spans="2:8" ht="15.75" customHeight="1" x14ac:dyDescent="0.2">
      <c r="B49" s="24" t="s">
        <v>91</v>
      </c>
      <c r="C49" s="24"/>
      <c r="D49" s="24"/>
      <c r="E49" s="30"/>
      <c r="F49" s="31">
        <v>264.83999999999997</v>
      </c>
      <c r="G49" s="32">
        <v>2.8199999999999999E-2</v>
      </c>
      <c r="H49" s="33"/>
    </row>
    <row r="50" spans="2:8" ht="15.75" customHeight="1" x14ac:dyDescent="0.2">
      <c r="B50" s="25"/>
      <c r="C50" s="25"/>
      <c r="D50" s="25"/>
      <c r="E50" s="26"/>
      <c r="F50" s="27"/>
      <c r="G50" s="28"/>
      <c r="H50" s="29"/>
    </row>
    <row r="51" spans="2:8" ht="15.75" customHeight="1" x14ac:dyDescent="0.2">
      <c r="B51" s="36" t="s">
        <v>95</v>
      </c>
      <c r="C51" s="36"/>
      <c r="D51" s="36"/>
      <c r="E51" s="37"/>
      <c r="F51" s="31">
        <v>264.83999999999997</v>
      </c>
      <c r="G51" s="32">
        <v>2.8199999999999999E-2</v>
      </c>
      <c r="H51" s="33"/>
    </row>
    <row r="52" spans="2:8" ht="15.75" customHeight="1" x14ac:dyDescent="0.2">
      <c r="B52" s="25" t="s">
        <v>100</v>
      </c>
      <c r="C52" s="25"/>
      <c r="D52" s="25"/>
      <c r="E52" s="26"/>
      <c r="F52" s="38">
        <v>-9.75</v>
      </c>
      <c r="G52" s="39">
        <v>-9.9999999999988987E-4</v>
      </c>
      <c r="H52" s="29"/>
    </row>
    <row r="53" spans="2:8" ht="15.75" customHeight="1" x14ac:dyDescent="0.2">
      <c r="B53" s="40" t="s">
        <v>101</v>
      </c>
      <c r="C53" s="40"/>
      <c r="D53" s="40"/>
      <c r="E53" s="41"/>
      <c r="F53" s="42">
        <v>9377.35</v>
      </c>
      <c r="G53" s="43">
        <v>1</v>
      </c>
      <c r="H53" s="44"/>
    </row>
    <row r="54" spans="2:8" ht="15.75" customHeight="1" thickBot="1" x14ac:dyDescent="0.25">
      <c r="B54" s="2"/>
    </row>
    <row r="55" spans="2:8" ht="27" customHeight="1" thickBot="1" x14ac:dyDescent="0.25">
      <c r="B55" s="57" t="s">
        <v>786</v>
      </c>
      <c r="C55" s="58" t="s">
        <v>787</v>
      </c>
      <c r="D55" s="58" t="s">
        <v>788</v>
      </c>
      <c r="E55" s="63" t="s">
        <v>789</v>
      </c>
      <c r="G55" s="2"/>
      <c r="H55" s="2"/>
    </row>
    <row r="56" spans="2:8" ht="29.25" customHeight="1" x14ac:dyDescent="0.2">
      <c r="B56" s="64" t="s">
        <v>37</v>
      </c>
      <c r="C56" s="84"/>
      <c r="D56" s="87" t="s">
        <v>837</v>
      </c>
      <c r="E56" s="89"/>
      <c r="G56" s="2"/>
      <c r="H56" s="2"/>
    </row>
    <row r="57" spans="2:8" ht="39.950000000000003" customHeight="1" x14ac:dyDescent="0.2">
      <c r="B57" s="66" t="s">
        <v>838</v>
      </c>
      <c r="C57" s="85"/>
      <c r="D57" s="88"/>
      <c r="E57" s="85"/>
      <c r="G57" s="2"/>
      <c r="H57" s="2"/>
    </row>
    <row r="58" spans="2:8" ht="39.950000000000003" customHeight="1" x14ac:dyDescent="0.2">
      <c r="B58" s="66" t="s">
        <v>839</v>
      </c>
      <c r="C58" s="85"/>
      <c r="D58" s="88"/>
      <c r="E58" s="85"/>
      <c r="G58" s="2"/>
      <c r="H58" s="2"/>
    </row>
    <row r="59" spans="2:8" ht="23.25" customHeight="1" thickBot="1" x14ac:dyDescent="0.25">
      <c r="B59" s="68" t="s">
        <v>828</v>
      </c>
      <c r="C59" s="86"/>
      <c r="D59" s="72" t="s">
        <v>828</v>
      </c>
      <c r="E59" s="90"/>
      <c r="G59" s="2"/>
      <c r="H59" s="2"/>
    </row>
    <row r="60" spans="2:8" ht="24.95" customHeight="1" x14ac:dyDescent="0.2">
      <c r="B60" s="59" t="s">
        <v>790</v>
      </c>
      <c r="C60" s="60"/>
      <c r="D60" s="61"/>
      <c r="E60" s="62"/>
      <c r="G60" s="2"/>
      <c r="H60" s="2"/>
    </row>
    <row r="62" spans="2:8" ht="12" x14ac:dyDescent="0.2">
      <c r="B62" s="2" t="s">
        <v>791</v>
      </c>
      <c r="C62" s="2"/>
      <c r="D62" s="2"/>
      <c r="G62" s="2"/>
      <c r="H62" s="2"/>
    </row>
    <row r="63" spans="2:8" ht="12" x14ac:dyDescent="0.2">
      <c r="B63" s="3" t="s">
        <v>792</v>
      </c>
      <c r="C63" s="2"/>
      <c r="D63" s="2"/>
      <c r="G63" s="2"/>
      <c r="H63"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89BBDB7E-F568-4A55-899F-B141AE32B00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140C-FCBA-4C7F-B8DF-93B0176371BB}">
  <dimension ref="B1:P86"/>
  <sheetViews>
    <sheetView workbookViewId="0"/>
  </sheetViews>
  <sheetFormatPr defaultColWidth="9.140625" defaultRowHeight="15.75" customHeight="1" x14ac:dyDescent="0.2"/>
  <cols>
    <col min="1" max="1" width="3.7109375" style="2" customWidth="1"/>
    <col min="2" max="2" width="50.5703125" style="9" customWidth="1"/>
    <col min="3" max="3" width="25.5703125" style="9" customWidth="1"/>
    <col min="4" max="4" width="26.7109375" style="9" customWidth="1"/>
    <col min="5" max="5" width="27.8554687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280</v>
      </c>
      <c r="C7" s="25" t="s">
        <v>281</v>
      </c>
      <c r="D7" s="25" t="s">
        <v>192</v>
      </c>
      <c r="E7" s="26">
        <v>64561</v>
      </c>
      <c r="F7" s="27">
        <v>791.42</v>
      </c>
      <c r="G7" s="28">
        <v>0.14699999999999999</v>
      </c>
      <c r="H7" s="29"/>
    </row>
    <row r="8" spans="2:9" ht="15.75" customHeight="1" x14ac:dyDescent="0.2">
      <c r="B8" s="25" t="s">
        <v>221</v>
      </c>
      <c r="C8" s="25" t="s">
        <v>222</v>
      </c>
      <c r="D8" s="25" t="s">
        <v>223</v>
      </c>
      <c r="E8" s="26">
        <v>8399</v>
      </c>
      <c r="F8" s="27">
        <v>464.38</v>
      </c>
      <c r="G8" s="28">
        <v>8.6300000000000002E-2</v>
      </c>
      <c r="H8" s="29"/>
    </row>
    <row r="9" spans="2:9" ht="15.75" customHeight="1" x14ac:dyDescent="0.2">
      <c r="B9" s="25" t="s">
        <v>236</v>
      </c>
      <c r="C9" s="25" t="s">
        <v>237</v>
      </c>
      <c r="D9" s="25" t="s">
        <v>192</v>
      </c>
      <c r="E9" s="26">
        <v>7351</v>
      </c>
      <c r="F9" s="27">
        <v>425.49</v>
      </c>
      <c r="G9" s="28">
        <v>7.9000000000000001E-2</v>
      </c>
      <c r="H9" s="29"/>
    </row>
    <row r="10" spans="2:9" ht="15.75" customHeight="1" x14ac:dyDescent="0.2">
      <c r="B10" s="25" t="s">
        <v>456</v>
      </c>
      <c r="C10" s="25" t="s">
        <v>457</v>
      </c>
      <c r="D10" s="25" t="s">
        <v>192</v>
      </c>
      <c r="E10" s="26">
        <v>23433</v>
      </c>
      <c r="F10" s="27">
        <v>339.99</v>
      </c>
      <c r="G10" s="28">
        <v>6.3200000000000006E-2</v>
      </c>
      <c r="H10" s="29"/>
    </row>
    <row r="11" spans="2:9" ht="15.75" customHeight="1" x14ac:dyDescent="0.2">
      <c r="B11" s="25" t="s">
        <v>332</v>
      </c>
      <c r="C11" s="25" t="s">
        <v>333</v>
      </c>
      <c r="D11" s="25" t="s">
        <v>192</v>
      </c>
      <c r="E11" s="26">
        <v>251827</v>
      </c>
      <c r="F11" s="27">
        <v>318.81</v>
      </c>
      <c r="G11" s="28">
        <v>5.9200000000000003E-2</v>
      </c>
      <c r="H11" s="29"/>
    </row>
    <row r="12" spans="2:9" ht="15.75" customHeight="1" x14ac:dyDescent="0.2">
      <c r="B12" s="25" t="s">
        <v>433</v>
      </c>
      <c r="C12" s="25" t="s">
        <v>434</v>
      </c>
      <c r="D12" s="25" t="s">
        <v>192</v>
      </c>
      <c r="E12" s="26">
        <v>8304</v>
      </c>
      <c r="F12" s="27">
        <v>314.61</v>
      </c>
      <c r="G12" s="28">
        <v>5.8400000000000001E-2</v>
      </c>
      <c r="H12" s="29"/>
    </row>
    <row r="13" spans="2:9" ht="15.75" customHeight="1" x14ac:dyDescent="0.2">
      <c r="B13" s="25" t="s">
        <v>276</v>
      </c>
      <c r="C13" s="25" t="s">
        <v>277</v>
      </c>
      <c r="D13" s="25" t="s">
        <v>192</v>
      </c>
      <c r="E13" s="26">
        <v>25629</v>
      </c>
      <c r="F13" s="27">
        <v>310.7</v>
      </c>
      <c r="G13" s="28">
        <v>5.7700000000000001E-2</v>
      </c>
      <c r="H13" s="29"/>
    </row>
    <row r="14" spans="2:9" ht="15.75" customHeight="1" x14ac:dyDescent="0.2">
      <c r="B14" s="25" t="s">
        <v>198</v>
      </c>
      <c r="C14" s="25" t="s">
        <v>199</v>
      </c>
      <c r="D14" s="25" t="s">
        <v>192</v>
      </c>
      <c r="E14" s="26">
        <v>45937</v>
      </c>
      <c r="F14" s="27">
        <v>292.87</v>
      </c>
      <c r="G14" s="28">
        <v>5.4399999999999997E-2</v>
      </c>
      <c r="H14" s="29"/>
    </row>
    <row r="15" spans="2:9" ht="15.75" customHeight="1" x14ac:dyDescent="0.2">
      <c r="B15" s="25" t="s">
        <v>424</v>
      </c>
      <c r="C15" s="25" t="s">
        <v>425</v>
      </c>
      <c r="D15" s="25" t="s">
        <v>192</v>
      </c>
      <c r="E15" s="26">
        <v>12401</v>
      </c>
      <c r="F15" s="27">
        <v>263.70999999999998</v>
      </c>
      <c r="G15" s="28">
        <v>4.9000000000000002E-2</v>
      </c>
      <c r="H15" s="29"/>
    </row>
    <row r="16" spans="2:9" ht="15.75" customHeight="1" x14ac:dyDescent="0.2">
      <c r="B16" s="25" t="s">
        <v>458</v>
      </c>
      <c r="C16" s="25" t="s">
        <v>459</v>
      </c>
      <c r="D16" s="25" t="s">
        <v>192</v>
      </c>
      <c r="E16" s="26">
        <v>1026</v>
      </c>
      <c r="F16" s="27">
        <v>244.24</v>
      </c>
      <c r="G16" s="28">
        <v>4.5400000000000003E-2</v>
      </c>
      <c r="H16" s="29"/>
    </row>
    <row r="17" spans="2:8" ht="15.75" customHeight="1" x14ac:dyDescent="0.2">
      <c r="B17" s="25" t="s">
        <v>460</v>
      </c>
      <c r="C17" s="25" t="s">
        <v>461</v>
      </c>
      <c r="D17" s="25" t="s">
        <v>192</v>
      </c>
      <c r="E17" s="26">
        <v>21440</v>
      </c>
      <c r="F17" s="27">
        <v>242.9</v>
      </c>
      <c r="G17" s="28">
        <v>4.5100000000000001E-2</v>
      </c>
      <c r="H17" s="29"/>
    </row>
    <row r="18" spans="2:8" ht="15.75" customHeight="1" x14ac:dyDescent="0.2">
      <c r="B18" s="25" t="s">
        <v>404</v>
      </c>
      <c r="C18" s="25" t="s">
        <v>405</v>
      </c>
      <c r="D18" s="25" t="s">
        <v>192</v>
      </c>
      <c r="E18" s="26">
        <v>5097</v>
      </c>
      <c r="F18" s="27">
        <v>240.76</v>
      </c>
      <c r="G18" s="28">
        <v>4.4699999999999997E-2</v>
      </c>
      <c r="H18" s="29"/>
    </row>
    <row r="19" spans="2:8" ht="15.75" customHeight="1" x14ac:dyDescent="0.2">
      <c r="B19" s="25" t="s">
        <v>462</v>
      </c>
      <c r="C19" s="25" t="s">
        <v>463</v>
      </c>
      <c r="D19" s="25" t="s">
        <v>223</v>
      </c>
      <c r="E19" s="26">
        <v>13698</v>
      </c>
      <c r="F19" s="27">
        <v>233.3</v>
      </c>
      <c r="G19" s="28">
        <v>4.3299999999999998E-2</v>
      </c>
      <c r="H19" s="29"/>
    </row>
    <row r="20" spans="2:8" ht="15.75" customHeight="1" x14ac:dyDescent="0.2">
      <c r="B20" s="25" t="s">
        <v>464</v>
      </c>
      <c r="C20" s="25" t="s">
        <v>465</v>
      </c>
      <c r="D20" s="25" t="s">
        <v>223</v>
      </c>
      <c r="E20" s="26">
        <v>20185</v>
      </c>
      <c r="F20" s="27">
        <v>193.24</v>
      </c>
      <c r="G20" s="28">
        <v>3.5900000000000001E-2</v>
      </c>
      <c r="H20" s="29"/>
    </row>
    <row r="21" spans="2:8" ht="15.75" customHeight="1" x14ac:dyDescent="0.2">
      <c r="B21" s="25" t="s">
        <v>466</v>
      </c>
      <c r="C21" s="25" t="s">
        <v>467</v>
      </c>
      <c r="D21" s="25" t="s">
        <v>223</v>
      </c>
      <c r="E21" s="26">
        <v>22773</v>
      </c>
      <c r="F21" s="27">
        <v>171.3</v>
      </c>
      <c r="G21" s="28">
        <v>3.1800000000000002E-2</v>
      </c>
      <c r="H21" s="29"/>
    </row>
    <row r="22" spans="2:8" ht="15.75" customHeight="1" x14ac:dyDescent="0.2">
      <c r="B22" s="25" t="s">
        <v>468</v>
      </c>
      <c r="C22" s="25" t="s">
        <v>469</v>
      </c>
      <c r="D22" s="25" t="s">
        <v>192</v>
      </c>
      <c r="E22" s="26">
        <v>44836</v>
      </c>
      <c r="F22" s="27">
        <v>170.76</v>
      </c>
      <c r="G22" s="28">
        <v>3.1699999999999999E-2</v>
      </c>
      <c r="H22" s="29"/>
    </row>
    <row r="23" spans="2:8" ht="15.75" customHeight="1" x14ac:dyDescent="0.2">
      <c r="B23" s="25" t="s">
        <v>454</v>
      </c>
      <c r="C23" s="25" t="s">
        <v>455</v>
      </c>
      <c r="D23" s="25" t="s">
        <v>223</v>
      </c>
      <c r="E23" s="26">
        <v>90020</v>
      </c>
      <c r="F23" s="27">
        <v>154.52000000000001</v>
      </c>
      <c r="G23" s="28">
        <v>2.87E-2</v>
      </c>
      <c r="H23" s="29"/>
    </row>
    <row r="24" spans="2:8" ht="15.75" customHeight="1" x14ac:dyDescent="0.2">
      <c r="B24" s="24" t="s">
        <v>91</v>
      </c>
      <c r="C24" s="24"/>
      <c r="D24" s="24"/>
      <c r="E24" s="30"/>
      <c r="F24" s="31">
        <v>5173</v>
      </c>
      <c r="G24" s="32">
        <v>0.96089999999999998</v>
      </c>
      <c r="H24" s="33"/>
    </row>
    <row r="25" spans="2:8" ht="15.75" customHeight="1" x14ac:dyDescent="0.2">
      <c r="B25" s="24" t="s">
        <v>141</v>
      </c>
      <c r="C25" s="25"/>
      <c r="D25" s="25"/>
      <c r="E25" s="26"/>
      <c r="F25" s="27"/>
      <c r="G25" s="28"/>
      <c r="H25" s="29"/>
    </row>
    <row r="26" spans="2:8" ht="15.75" customHeight="1" x14ac:dyDescent="0.2">
      <c r="B26" s="24" t="s">
        <v>91</v>
      </c>
      <c r="C26" s="25"/>
      <c r="D26" s="25"/>
      <c r="E26" s="26"/>
      <c r="F26" s="34" t="s">
        <v>93</v>
      </c>
      <c r="G26" s="35" t="s">
        <v>93</v>
      </c>
      <c r="H26" s="29"/>
    </row>
    <row r="27" spans="2:8" ht="15.75" customHeight="1" x14ac:dyDescent="0.2">
      <c r="B27" s="25"/>
      <c r="C27" s="25"/>
      <c r="D27" s="25"/>
      <c r="E27" s="26"/>
      <c r="F27" s="27"/>
      <c r="G27" s="28"/>
      <c r="H27" s="29"/>
    </row>
    <row r="28" spans="2:8" ht="15.75" customHeight="1" x14ac:dyDescent="0.2">
      <c r="B28" s="36" t="s">
        <v>95</v>
      </c>
      <c r="C28" s="36"/>
      <c r="D28" s="36"/>
      <c r="E28" s="37"/>
      <c r="F28" s="31">
        <v>5173</v>
      </c>
      <c r="G28" s="32">
        <v>0.96089999999999998</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98</v>
      </c>
      <c r="C31" s="25"/>
      <c r="D31" s="25"/>
      <c r="E31" s="26"/>
      <c r="F31" s="27"/>
      <c r="G31" s="28"/>
      <c r="H31" s="29"/>
    </row>
    <row r="32" spans="2:8" ht="15.75" customHeight="1" x14ac:dyDescent="0.2">
      <c r="B32" s="25" t="s">
        <v>99</v>
      </c>
      <c r="C32" s="25"/>
      <c r="D32" s="25"/>
      <c r="E32" s="26"/>
      <c r="F32" s="27">
        <v>219.77</v>
      </c>
      <c r="G32" s="28">
        <v>4.0800000000000003E-2</v>
      </c>
      <c r="H32" s="29"/>
    </row>
    <row r="33" spans="2:8" ht="15.75" customHeight="1" x14ac:dyDescent="0.2">
      <c r="B33" s="24" t="s">
        <v>91</v>
      </c>
      <c r="C33" s="24"/>
      <c r="D33" s="24"/>
      <c r="E33" s="30"/>
      <c r="F33" s="31">
        <v>219.77</v>
      </c>
      <c r="G33" s="32">
        <v>4.0800000000000003E-2</v>
      </c>
      <c r="H33" s="33"/>
    </row>
    <row r="34" spans="2:8" ht="15.75" customHeight="1" x14ac:dyDescent="0.2">
      <c r="B34" s="25"/>
      <c r="C34" s="25"/>
      <c r="D34" s="25"/>
      <c r="E34" s="26"/>
      <c r="F34" s="27"/>
      <c r="G34" s="28"/>
      <c r="H34" s="29"/>
    </row>
    <row r="35" spans="2:8" ht="15.75" customHeight="1" x14ac:dyDescent="0.2">
      <c r="B35" s="36" t="s">
        <v>95</v>
      </c>
      <c r="C35" s="36"/>
      <c r="D35" s="36"/>
      <c r="E35" s="37"/>
      <c r="F35" s="31">
        <v>219.77</v>
      </c>
      <c r="G35" s="32">
        <v>4.0800000000000003E-2</v>
      </c>
      <c r="H35" s="33"/>
    </row>
    <row r="36" spans="2:8" ht="15.75" customHeight="1" x14ac:dyDescent="0.2">
      <c r="B36" s="25" t="s">
        <v>100</v>
      </c>
      <c r="C36" s="25"/>
      <c r="D36" s="25"/>
      <c r="E36" s="26"/>
      <c r="F36" s="38">
        <v>-9.23</v>
      </c>
      <c r="G36" s="39">
        <v>-1.7000000000000348E-3</v>
      </c>
      <c r="H36" s="29"/>
    </row>
    <row r="37" spans="2:8" ht="15.75" customHeight="1" x14ac:dyDescent="0.2">
      <c r="B37" s="40" t="s">
        <v>101</v>
      </c>
      <c r="C37" s="40"/>
      <c r="D37" s="40"/>
      <c r="E37" s="41"/>
      <c r="F37" s="42">
        <v>5383.54</v>
      </c>
      <c r="G37" s="43">
        <v>1</v>
      </c>
      <c r="H37" s="44"/>
    </row>
    <row r="38" spans="2:8" ht="15.75" customHeight="1" thickBot="1" x14ac:dyDescent="0.25">
      <c r="B38" s="2"/>
    </row>
    <row r="39" spans="2:8" ht="27" customHeight="1" thickBot="1" x14ac:dyDescent="0.25">
      <c r="B39" s="57" t="s">
        <v>786</v>
      </c>
      <c r="C39" s="58" t="s">
        <v>787</v>
      </c>
      <c r="D39" s="58" t="s">
        <v>788</v>
      </c>
      <c r="E39" s="63" t="s">
        <v>789</v>
      </c>
      <c r="G39" s="2"/>
      <c r="H39" s="2"/>
    </row>
    <row r="40" spans="2:8" ht="29.25" customHeight="1" x14ac:dyDescent="0.2">
      <c r="B40" s="64" t="s">
        <v>39</v>
      </c>
      <c r="C40" s="84"/>
      <c r="D40" s="87" t="s">
        <v>840</v>
      </c>
      <c r="E40" s="89"/>
      <c r="G40" s="2"/>
      <c r="H40" s="2"/>
    </row>
    <row r="41" spans="2:8" ht="39.950000000000003" customHeight="1" x14ac:dyDescent="0.2">
      <c r="B41" s="66" t="s">
        <v>838</v>
      </c>
      <c r="C41" s="85"/>
      <c r="D41" s="88"/>
      <c r="E41" s="85"/>
      <c r="G41" s="2"/>
      <c r="H41" s="2"/>
    </row>
    <row r="42" spans="2:8" ht="39.950000000000003" customHeight="1" x14ac:dyDescent="0.2">
      <c r="B42" s="66" t="s">
        <v>841</v>
      </c>
      <c r="C42" s="85"/>
      <c r="D42" s="88"/>
      <c r="E42" s="85"/>
      <c r="G42" s="2"/>
      <c r="H42" s="2"/>
    </row>
    <row r="43" spans="2:8" ht="23.25" customHeight="1" thickBot="1" x14ac:dyDescent="0.25">
      <c r="B43" s="68" t="s">
        <v>828</v>
      </c>
      <c r="C43" s="86"/>
      <c r="D43" s="72" t="s">
        <v>828</v>
      </c>
      <c r="E43" s="90"/>
      <c r="G43" s="2"/>
      <c r="H43" s="2"/>
    </row>
    <row r="44" spans="2:8" ht="24.95" customHeight="1" x14ac:dyDescent="0.2">
      <c r="B44" s="59" t="s">
        <v>790</v>
      </c>
      <c r="C44" s="60"/>
      <c r="D44" s="61"/>
      <c r="E44" s="62"/>
      <c r="G44" s="2"/>
      <c r="H44" s="2"/>
    </row>
    <row r="46" spans="2:8" ht="12" x14ac:dyDescent="0.2">
      <c r="B46" s="2" t="s">
        <v>791</v>
      </c>
      <c r="C46" s="2"/>
      <c r="D46" s="2"/>
      <c r="G46" s="2"/>
      <c r="H46" s="2"/>
    </row>
    <row r="47" spans="2:8" ht="12" x14ac:dyDescent="0.2">
      <c r="B47" s="3" t="s">
        <v>792</v>
      </c>
      <c r="C47" s="2"/>
      <c r="D47" s="2"/>
      <c r="G47" s="2"/>
      <c r="H4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F5611408-D855-47A2-B479-91D9E65334C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CBD7-10CD-47C0-8C7D-773F26D54296}">
  <dimension ref="B1:P86"/>
  <sheetViews>
    <sheetView workbookViewId="0"/>
  </sheetViews>
  <sheetFormatPr defaultColWidth="9.140625" defaultRowHeight="15.75" customHeight="1" x14ac:dyDescent="0.2"/>
  <cols>
    <col min="1" max="1" width="3.7109375" style="2" customWidth="1"/>
    <col min="2" max="2" width="50.5703125" style="9" customWidth="1"/>
    <col min="3" max="3" width="26.28515625" style="9" customWidth="1"/>
    <col min="4" max="4" width="26.7109375" style="9" customWidth="1"/>
    <col min="5" max="5" width="27.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470</v>
      </c>
      <c r="C7" s="25" t="s">
        <v>471</v>
      </c>
      <c r="D7" s="25" t="s">
        <v>290</v>
      </c>
      <c r="E7" s="26">
        <v>146060</v>
      </c>
      <c r="F7" s="27">
        <v>983.35</v>
      </c>
      <c r="G7" s="28">
        <v>4.3700000000000003E-2</v>
      </c>
      <c r="H7" s="29"/>
    </row>
    <row r="8" spans="2:9" ht="15.75" customHeight="1" x14ac:dyDescent="0.2">
      <c r="B8" s="25" t="s">
        <v>177</v>
      </c>
      <c r="C8" s="25" t="s">
        <v>178</v>
      </c>
      <c r="D8" s="25" t="s">
        <v>179</v>
      </c>
      <c r="E8" s="26">
        <v>31678</v>
      </c>
      <c r="F8" s="27">
        <v>882.87</v>
      </c>
      <c r="G8" s="28">
        <v>3.9300000000000002E-2</v>
      </c>
      <c r="H8" s="29"/>
    </row>
    <row r="9" spans="2:9" ht="15.75" customHeight="1" x14ac:dyDescent="0.2">
      <c r="B9" s="25" t="s">
        <v>119</v>
      </c>
      <c r="C9" s="25" t="s">
        <v>120</v>
      </c>
      <c r="D9" s="25" t="s">
        <v>121</v>
      </c>
      <c r="E9" s="26">
        <v>74682</v>
      </c>
      <c r="F9" s="27">
        <v>698.24</v>
      </c>
      <c r="G9" s="28">
        <v>3.1099999999999999E-2</v>
      </c>
      <c r="H9" s="29"/>
    </row>
    <row r="10" spans="2:9" ht="15.75" customHeight="1" x14ac:dyDescent="0.2">
      <c r="B10" s="25" t="s">
        <v>357</v>
      </c>
      <c r="C10" s="25" t="s">
        <v>358</v>
      </c>
      <c r="D10" s="25" t="s">
        <v>124</v>
      </c>
      <c r="E10" s="26">
        <v>11425</v>
      </c>
      <c r="F10" s="27">
        <v>658.18</v>
      </c>
      <c r="G10" s="28">
        <v>2.93E-2</v>
      </c>
      <c r="H10" s="29"/>
    </row>
    <row r="11" spans="2:9" ht="15.75" customHeight="1" x14ac:dyDescent="0.2">
      <c r="B11" s="25" t="s">
        <v>412</v>
      </c>
      <c r="C11" s="25" t="s">
        <v>413</v>
      </c>
      <c r="D11" s="25" t="s">
        <v>176</v>
      </c>
      <c r="E11" s="26">
        <v>17254</v>
      </c>
      <c r="F11" s="27">
        <v>650.63</v>
      </c>
      <c r="G11" s="28">
        <v>2.8899999999999999E-2</v>
      </c>
      <c r="H11" s="29"/>
    </row>
    <row r="12" spans="2:9" ht="15.75" customHeight="1" x14ac:dyDescent="0.2">
      <c r="B12" s="25" t="s">
        <v>334</v>
      </c>
      <c r="C12" s="25" t="s">
        <v>335</v>
      </c>
      <c r="D12" s="25" t="s">
        <v>121</v>
      </c>
      <c r="E12" s="26">
        <v>433372</v>
      </c>
      <c r="F12" s="27">
        <v>638.57000000000005</v>
      </c>
      <c r="G12" s="28">
        <v>2.8400000000000002E-2</v>
      </c>
      <c r="H12" s="29"/>
    </row>
    <row r="13" spans="2:9" ht="15.75" customHeight="1" x14ac:dyDescent="0.2">
      <c r="B13" s="25" t="s">
        <v>404</v>
      </c>
      <c r="C13" s="25" t="s">
        <v>405</v>
      </c>
      <c r="D13" s="25" t="s">
        <v>192</v>
      </c>
      <c r="E13" s="26">
        <v>12978</v>
      </c>
      <c r="F13" s="27">
        <v>613.02</v>
      </c>
      <c r="G13" s="28">
        <v>2.7300000000000001E-2</v>
      </c>
      <c r="H13" s="29"/>
    </row>
    <row r="14" spans="2:9" ht="15.75" customHeight="1" x14ac:dyDescent="0.2">
      <c r="B14" s="25" t="s">
        <v>426</v>
      </c>
      <c r="C14" s="25" t="s">
        <v>427</v>
      </c>
      <c r="D14" s="25" t="s">
        <v>428</v>
      </c>
      <c r="E14" s="26">
        <v>393332</v>
      </c>
      <c r="F14" s="27">
        <v>573.87</v>
      </c>
      <c r="G14" s="28">
        <v>2.5499999999999998E-2</v>
      </c>
      <c r="H14" s="29"/>
    </row>
    <row r="15" spans="2:9" ht="15.75" customHeight="1" x14ac:dyDescent="0.2">
      <c r="B15" s="25" t="s">
        <v>472</v>
      </c>
      <c r="C15" s="25" t="s">
        <v>473</v>
      </c>
      <c r="D15" s="25" t="s">
        <v>208</v>
      </c>
      <c r="E15" s="26">
        <v>22667</v>
      </c>
      <c r="F15" s="27">
        <v>502.65</v>
      </c>
      <c r="G15" s="28">
        <v>2.24E-2</v>
      </c>
      <c r="H15" s="29"/>
    </row>
    <row r="16" spans="2:9" ht="15.75" customHeight="1" x14ac:dyDescent="0.2">
      <c r="B16" s="25" t="s">
        <v>361</v>
      </c>
      <c r="C16" s="25" t="s">
        <v>362</v>
      </c>
      <c r="D16" s="25" t="s">
        <v>173</v>
      </c>
      <c r="E16" s="26">
        <v>149792</v>
      </c>
      <c r="F16" s="27">
        <v>501.65</v>
      </c>
      <c r="G16" s="28">
        <v>2.23E-2</v>
      </c>
      <c r="H16" s="29"/>
    </row>
    <row r="17" spans="2:8" ht="15.75" customHeight="1" x14ac:dyDescent="0.2">
      <c r="B17" s="25" t="s">
        <v>474</v>
      </c>
      <c r="C17" s="25" t="s">
        <v>475</v>
      </c>
      <c r="D17" s="25" t="s">
        <v>138</v>
      </c>
      <c r="E17" s="26">
        <v>24850</v>
      </c>
      <c r="F17" s="27">
        <v>463.33</v>
      </c>
      <c r="G17" s="28">
        <v>2.06E-2</v>
      </c>
      <c r="H17" s="29"/>
    </row>
    <row r="18" spans="2:8" ht="15.75" customHeight="1" x14ac:dyDescent="0.2">
      <c r="B18" s="25" t="s">
        <v>167</v>
      </c>
      <c r="C18" s="25" t="s">
        <v>168</v>
      </c>
      <c r="D18" s="25" t="s">
        <v>121</v>
      </c>
      <c r="E18" s="26">
        <v>233500</v>
      </c>
      <c r="F18" s="27">
        <v>460.23</v>
      </c>
      <c r="G18" s="28">
        <v>2.0500000000000001E-2</v>
      </c>
      <c r="H18" s="29"/>
    </row>
    <row r="19" spans="2:8" ht="15.75" customHeight="1" x14ac:dyDescent="0.2">
      <c r="B19" s="25" t="s">
        <v>476</v>
      </c>
      <c r="C19" s="25" t="s">
        <v>477</v>
      </c>
      <c r="D19" s="25" t="s">
        <v>182</v>
      </c>
      <c r="E19" s="26">
        <v>32604</v>
      </c>
      <c r="F19" s="27">
        <v>456.73</v>
      </c>
      <c r="G19" s="28">
        <v>2.0299999999999999E-2</v>
      </c>
      <c r="H19" s="29"/>
    </row>
    <row r="20" spans="2:8" ht="15.75" customHeight="1" x14ac:dyDescent="0.2">
      <c r="B20" s="25" t="s">
        <v>291</v>
      </c>
      <c r="C20" s="25" t="s">
        <v>292</v>
      </c>
      <c r="D20" s="25" t="s">
        <v>163</v>
      </c>
      <c r="E20" s="26">
        <v>157154</v>
      </c>
      <c r="F20" s="27">
        <v>447.81</v>
      </c>
      <c r="G20" s="28">
        <v>1.9900000000000001E-2</v>
      </c>
      <c r="H20" s="29"/>
    </row>
    <row r="21" spans="2:8" ht="15.75" customHeight="1" x14ac:dyDescent="0.2">
      <c r="B21" s="25" t="s">
        <v>309</v>
      </c>
      <c r="C21" s="25" t="s">
        <v>310</v>
      </c>
      <c r="D21" s="25" t="s">
        <v>311</v>
      </c>
      <c r="E21" s="26">
        <v>26445</v>
      </c>
      <c r="F21" s="27">
        <v>446.3</v>
      </c>
      <c r="G21" s="28">
        <v>1.9900000000000001E-2</v>
      </c>
      <c r="H21" s="29"/>
    </row>
    <row r="22" spans="2:8" ht="15.75" customHeight="1" x14ac:dyDescent="0.2">
      <c r="B22" s="25" t="s">
        <v>478</v>
      </c>
      <c r="C22" s="25" t="s">
        <v>479</v>
      </c>
      <c r="D22" s="25" t="s">
        <v>439</v>
      </c>
      <c r="E22" s="26">
        <v>240000</v>
      </c>
      <c r="F22" s="27">
        <v>439.56</v>
      </c>
      <c r="G22" s="28">
        <v>1.9599999999999999E-2</v>
      </c>
      <c r="H22" s="29"/>
    </row>
    <row r="23" spans="2:8" ht="15.75" customHeight="1" x14ac:dyDescent="0.2">
      <c r="B23" s="25" t="s">
        <v>480</v>
      </c>
      <c r="C23" s="25" t="s">
        <v>481</v>
      </c>
      <c r="D23" s="25" t="s">
        <v>290</v>
      </c>
      <c r="E23" s="26">
        <v>16916</v>
      </c>
      <c r="F23" s="27">
        <v>435.82</v>
      </c>
      <c r="G23" s="28">
        <v>1.9400000000000001E-2</v>
      </c>
      <c r="H23" s="29"/>
    </row>
    <row r="24" spans="2:8" ht="15.75" customHeight="1" x14ac:dyDescent="0.2">
      <c r="B24" s="25" t="s">
        <v>482</v>
      </c>
      <c r="C24" s="25" t="s">
        <v>483</v>
      </c>
      <c r="D24" s="25" t="s">
        <v>311</v>
      </c>
      <c r="E24" s="26">
        <v>22151</v>
      </c>
      <c r="F24" s="27">
        <v>431.88</v>
      </c>
      <c r="G24" s="28">
        <v>1.9199999999999998E-2</v>
      </c>
      <c r="H24" s="29"/>
    </row>
    <row r="25" spans="2:8" ht="15.75" customHeight="1" x14ac:dyDescent="0.2">
      <c r="B25" s="25" t="s">
        <v>442</v>
      </c>
      <c r="C25" s="25" t="s">
        <v>443</v>
      </c>
      <c r="D25" s="25" t="s">
        <v>166</v>
      </c>
      <c r="E25" s="26">
        <v>156384</v>
      </c>
      <c r="F25" s="27">
        <v>425.13</v>
      </c>
      <c r="G25" s="28">
        <v>1.89E-2</v>
      </c>
      <c r="H25" s="29"/>
    </row>
    <row r="26" spans="2:8" ht="15.75" customHeight="1" x14ac:dyDescent="0.2">
      <c r="B26" s="25" t="s">
        <v>484</v>
      </c>
      <c r="C26" s="25" t="s">
        <v>485</v>
      </c>
      <c r="D26" s="25" t="s">
        <v>290</v>
      </c>
      <c r="E26" s="26">
        <v>24473</v>
      </c>
      <c r="F26" s="27">
        <v>412.11</v>
      </c>
      <c r="G26" s="28">
        <v>1.83E-2</v>
      </c>
      <c r="H26" s="29"/>
    </row>
    <row r="27" spans="2:8" ht="15.75" customHeight="1" x14ac:dyDescent="0.2">
      <c r="B27" s="25" t="s">
        <v>486</v>
      </c>
      <c r="C27" s="25" t="s">
        <v>487</v>
      </c>
      <c r="D27" s="25" t="s">
        <v>290</v>
      </c>
      <c r="E27" s="26">
        <v>14429</v>
      </c>
      <c r="F27" s="27">
        <v>409.51</v>
      </c>
      <c r="G27" s="28">
        <v>1.8200000000000001E-2</v>
      </c>
      <c r="H27" s="29"/>
    </row>
    <row r="28" spans="2:8" ht="15.75" customHeight="1" x14ac:dyDescent="0.2">
      <c r="B28" s="25" t="s">
        <v>363</v>
      </c>
      <c r="C28" s="25" t="s">
        <v>364</v>
      </c>
      <c r="D28" s="25" t="s">
        <v>208</v>
      </c>
      <c r="E28" s="26">
        <v>41083</v>
      </c>
      <c r="F28" s="27">
        <v>408.32</v>
      </c>
      <c r="G28" s="28">
        <v>1.8200000000000001E-2</v>
      </c>
      <c r="H28" s="29"/>
    </row>
    <row r="29" spans="2:8" ht="15.75" customHeight="1" x14ac:dyDescent="0.2">
      <c r="B29" s="25" t="s">
        <v>327</v>
      </c>
      <c r="C29" s="25" t="s">
        <v>328</v>
      </c>
      <c r="D29" s="25" t="s">
        <v>179</v>
      </c>
      <c r="E29" s="26">
        <v>342902</v>
      </c>
      <c r="F29" s="27">
        <v>406.51</v>
      </c>
      <c r="G29" s="28">
        <v>1.8100000000000002E-2</v>
      </c>
      <c r="H29" s="29"/>
    </row>
    <row r="30" spans="2:8" ht="15.75" customHeight="1" x14ac:dyDescent="0.2">
      <c r="B30" s="25" t="s">
        <v>488</v>
      </c>
      <c r="C30" s="25" t="s">
        <v>489</v>
      </c>
      <c r="D30" s="25" t="s">
        <v>211</v>
      </c>
      <c r="E30" s="26">
        <v>96224</v>
      </c>
      <c r="F30" s="27">
        <v>405.78</v>
      </c>
      <c r="G30" s="28">
        <v>1.8100000000000002E-2</v>
      </c>
      <c r="H30" s="29"/>
    </row>
    <row r="31" spans="2:8" ht="15.75" customHeight="1" x14ac:dyDescent="0.2">
      <c r="B31" s="25" t="s">
        <v>349</v>
      </c>
      <c r="C31" s="25" t="s">
        <v>350</v>
      </c>
      <c r="D31" s="25" t="s">
        <v>311</v>
      </c>
      <c r="E31" s="26">
        <v>36000</v>
      </c>
      <c r="F31" s="27">
        <v>403.29</v>
      </c>
      <c r="G31" s="28">
        <v>1.7899999999999999E-2</v>
      </c>
      <c r="H31" s="29"/>
    </row>
    <row r="32" spans="2:8" ht="15.75" customHeight="1" x14ac:dyDescent="0.2">
      <c r="B32" s="25" t="s">
        <v>490</v>
      </c>
      <c r="C32" s="25" t="s">
        <v>491</v>
      </c>
      <c r="D32" s="25" t="s">
        <v>176</v>
      </c>
      <c r="E32" s="26">
        <v>96192</v>
      </c>
      <c r="F32" s="27">
        <v>391.45</v>
      </c>
      <c r="G32" s="28">
        <v>1.7399999999999999E-2</v>
      </c>
      <c r="H32" s="29"/>
    </row>
    <row r="33" spans="2:8" ht="15.75" customHeight="1" x14ac:dyDescent="0.2">
      <c r="B33" s="25" t="s">
        <v>492</v>
      </c>
      <c r="C33" s="25" t="s">
        <v>493</v>
      </c>
      <c r="D33" s="25" t="s">
        <v>179</v>
      </c>
      <c r="E33" s="26">
        <v>8219</v>
      </c>
      <c r="F33" s="27">
        <v>378.98</v>
      </c>
      <c r="G33" s="28">
        <v>1.6899999999999998E-2</v>
      </c>
      <c r="H33" s="29"/>
    </row>
    <row r="34" spans="2:8" ht="15.75" customHeight="1" x14ac:dyDescent="0.2">
      <c r="B34" s="25" t="s">
        <v>494</v>
      </c>
      <c r="C34" s="25" t="s">
        <v>495</v>
      </c>
      <c r="D34" s="25" t="s">
        <v>397</v>
      </c>
      <c r="E34" s="26">
        <v>43414</v>
      </c>
      <c r="F34" s="27">
        <v>375.18</v>
      </c>
      <c r="G34" s="28">
        <v>1.67E-2</v>
      </c>
      <c r="H34" s="29"/>
    </row>
    <row r="35" spans="2:8" ht="15.75" customHeight="1" x14ac:dyDescent="0.2">
      <c r="B35" s="25" t="s">
        <v>496</v>
      </c>
      <c r="C35" s="25" t="s">
        <v>497</v>
      </c>
      <c r="D35" s="25" t="s">
        <v>163</v>
      </c>
      <c r="E35" s="26">
        <v>44853</v>
      </c>
      <c r="F35" s="27">
        <v>371.36</v>
      </c>
      <c r="G35" s="28">
        <v>1.6500000000000001E-2</v>
      </c>
      <c r="H35" s="29"/>
    </row>
    <row r="36" spans="2:8" ht="15.75" customHeight="1" x14ac:dyDescent="0.2">
      <c r="B36" s="25" t="s">
        <v>498</v>
      </c>
      <c r="C36" s="25" t="s">
        <v>499</v>
      </c>
      <c r="D36" s="25" t="s">
        <v>173</v>
      </c>
      <c r="E36" s="26">
        <v>32538</v>
      </c>
      <c r="F36" s="27">
        <v>363.6</v>
      </c>
      <c r="G36" s="28">
        <v>1.6199999999999999E-2</v>
      </c>
      <c r="H36" s="29"/>
    </row>
    <row r="37" spans="2:8" ht="15.75" customHeight="1" x14ac:dyDescent="0.2">
      <c r="B37" s="25" t="s">
        <v>307</v>
      </c>
      <c r="C37" s="25" t="s">
        <v>308</v>
      </c>
      <c r="D37" s="25" t="s">
        <v>173</v>
      </c>
      <c r="E37" s="26">
        <v>23590</v>
      </c>
      <c r="F37" s="27">
        <v>349.58</v>
      </c>
      <c r="G37" s="28">
        <v>1.5599999999999999E-2</v>
      </c>
      <c r="H37" s="29"/>
    </row>
    <row r="38" spans="2:8" ht="15.75" customHeight="1" x14ac:dyDescent="0.2">
      <c r="B38" s="25" t="s">
        <v>500</v>
      </c>
      <c r="C38" s="25" t="s">
        <v>501</v>
      </c>
      <c r="D38" s="25" t="s">
        <v>163</v>
      </c>
      <c r="E38" s="26">
        <v>25120</v>
      </c>
      <c r="F38" s="27">
        <v>344.16</v>
      </c>
      <c r="G38" s="28">
        <v>1.5299999999999999E-2</v>
      </c>
      <c r="H38" s="29"/>
    </row>
    <row r="39" spans="2:8" ht="15.75" customHeight="1" x14ac:dyDescent="0.2">
      <c r="B39" s="25" t="s">
        <v>502</v>
      </c>
      <c r="C39" s="25" t="s">
        <v>503</v>
      </c>
      <c r="D39" s="25" t="s">
        <v>311</v>
      </c>
      <c r="E39" s="26">
        <v>7568</v>
      </c>
      <c r="F39" s="27">
        <v>335.35</v>
      </c>
      <c r="G39" s="28">
        <v>1.49E-2</v>
      </c>
      <c r="H39" s="29"/>
    </row>
    <row r="40" spans="2:8" ht="15.75" customHeight="1" x14ac:dyDescent="0.2">
      <c r="B40" s="25" t="s">
        <v>260</v>
      </c>
      <c r="C40" s="25" t="s">
        <v>261</v>
      </c>
      <c r="D40" s="25" t="s">
        <v>121</v>
      </c>
      <c r="E40" s="26">
        <v>58600</v>
      </c>
      <c r="F40" s="27">
        <v>330.94</v>
      </c>
      <c r="G40" s="28">
        <v>1.47E-2</v>
      </c>
      <c r="H40" s="29"/>
    </row>
    <row r="41" spans="2:8" ht="15.75" customHeight="1" x14ac:dyDescent="0.2">
      <c r="B41" s="25" t="s">
        <v>238</v>
      </c>
      <c r="C41" s="25" t="s">
        <v>239</v>
      </c>
      <c r="D41" s="25" t="s">
        <v>173</v>
      </c>
      <c r="E41" s="26">
        <v>34708</v>
      </c>
      <c r="F41" s="27">
        <v>321.55</v>
      </c>
      <c r="G41" s="28">
        <v>1.43E-2</v>
      </c>
      <c r="H41" s="29"/>
    </row>
    <row r="42" spans="2:8" ht="15.75" customHeight="1" x14ac:dyDescent="0.2">
      <c r="B42" s="25" t="s">
        <v>408</v>
      </c>
      <c r="C42" s="25" t="s">
        <v>409</v>
      </c>
      <c r="D42" s="25" t="s">
        <v>176</v>
      </c>
      <c r="E42" s="26">
        <v>27611</v>
      </c>
      <c r="F42" s="27">
        <v>321.16000000000003</v>
      </c>
      <c r="G42" s="28">
        <v>1.43E-2</v>
      </c>
      <c r="H42" s="29"/>
    </row>
    <row r="43" spans="2:8" ht="15.75" customHeight="1" x14ac:dyDescent="0.2">
      <c r="B43" s="25" t="s">
        <v>504</v>
      </c>
      <c r="C43" s="25" t="s">
        <v>505</v>
      </c>
      <c r="D43" s="25" t="s">
        <v>506</v>
      </c>
      <c r="E43" s="26">
        <v>1006</v>
      </c>
      <c r="F43" s="27">
        <v>312.24</v>
      </c>
      <c r="G43" s="28">
        <v>1.3899999999999999E-2</v>
      </c>
      <c r="H43" s="29"/>
    </row>
    <row r="44" spans="2:8" ht="15.75" customHeight="1" x14ac:dyDescent="0.2">
      <c r="B44" s="25" t="s">
        <v>344</v>
      </c>
      <c r="C44" s="25" t="s">
        <v>345</v>
      </c>
      <c r="D44" s="25" t="s">
        <v>211</v>
      </c>
      <c r="E44" s="26">
        <v>55047</v>
      </c>
      <c r="F44" s="27">
        <v>308.73</v>
      </c>
      <c r="G44" s="28">
        <v>1.37E-2</v>
      </c>
      <c r="H44" s="29"/>
    </row>
    <row r="45" spans="2:8" ht="15.75" customHeight="1" x14ac:dyDescent="0.2">
      <c r="B45" s="25" t="s">
        <v>507</v>
      </c>
      <c r="C45" s="25" t="s">
        <v>508</v>
      </c>
      <c r="D45" s="25" t="s">
        <v>311</v>
      </c>
      <c r="E45" s="26">
        <v>5745</v>
      </c>
      <c r="F45" s="27">
        <v>302.64</v>
      </c>
      <c r="G45" s="28">
        <v>1.35E-2</v>
      </c>
      <c r="H45" s="29"/>
    </row>
    <row r="46" spans="2:8" ht="15.75" customHeight="1" x14ac:dyDescent="0.2">
      <c r="B46" s="25" t="s">
        <v>509</v>
      </c>
      <c r="C46" s="25" t="s">
        <v>510</v>
      </c>
      <c r="D46" s="25" t="s">
        <v>163</v>
      </c>
      <c r="E46" s="26">
        <v>18757</v>
      </c>
      <c r="F46" s="27">
        <v>294.72000000000003</v>
      </c>
      <c r="G46" s="28">
        <v>1.3100000000000001E-2</v>
      </c>
      <c r="H46" s="29"/>
    </row>
    <row r="47" spans="2:8" ht="15.75" customHeight="1" x14ac:dyDescent="0.2">
      <c r="B47" s="25" t="s">
        <v>444</v>
      </c>
      <c r="C47" s="25" t="s">
        <v>445</v>
      </c>
      <c r="D47" s="25" t="s">
        <v>217</v>
      </c>
      <c r="E47" s="26">
        <v>28858</v>
      </c>
      <c r="F47" s="27">
        <v>278.19</v>
      </c>
      <c r="G47" s="28">
        <v>1.24E-2</v>
      </c>
      <c r="H47" s="29"/>
    </row>
    <row r="48" spans="2:8" ht="15.75" customHeight="1" x14ac:dyDescent="0.2">
      <c r="B48" s="25" t="s">
        <v>511</v>
      </c>
      <c r="C48" s="25" t="s">
        <v>512</v>
      </c>
      <c r="D48" s="25" t="s">
        <v>290</v>
      </c>
      <c r="E48" s="26">
        <v>61154</v>
      </c>
      <c r="F48" s="27">
        <v>261.37</v>
      </c>
      <c r="G48" s="28">
        <v>1.1599999999999999E-2</v>
      </c>
      <c r="H48" s="29"/>
    </row>
    <row r="49" spans="2:8" ht="15.75" customHeight="1" x14ac:dyDescent="0.2">
      <c r="B49" s="25" t="s">
        <v>228</v>
      </c>
      <c r="C49" s="25" t="s">
        <v>229</v>
      </c>
      <c r="D49" s="25" t="s">
        <v>230</v>
      </c>
      <c r="E49" s="26">
        <v>33350</v>
      </c>
      <c r="F49" s="27">
        <v>258.8</v>
      </c>
      <c r="G49" s="28">
        <v>1.15E-2</v>
      </c>
      <c r="H49" s="29"/>
    </row>
    <row r="50" spans="2:8" ht="15.75" customHeight="1" x14ac:dyDescent="0.2">
      <c r="B50" s="25" t="s">
        <v>513</v>
      </c>
      <c r="C50" s="25" t="s">
        <v>514</v>
      </c>
      <c r="D50" s="25" t="s">
        <v>173</v>
      </c>
      <c r="E50" s="26">
        <v>72213</v>
      </c>
      <c r="F50" s="27">
        <v>251.81</v>
      </c>
      <c r="G50" s="28">
        <v>1.12E-2</v>
      </c>
      <c r="H50" s="29"/>
    </row>
    <row r="51" spans="2:8" ht="15.75" customHeight="1" x14ac:dyDescent="0.2">
      <c r="B51" s="25" t="s">
        <v>515</v>
      </c>
      <c r="C51" s="25" t="s">
        <v>516</v>
      </c>
      <c r="D51" s="25" t="s">
        <v>124</v>
      </c>
      <c r="E51" s="26">
        <v>2876</v>
      </c>
      <c r="F51" s="27">
        <v>237.35</v>
      </c>
      <c r="G51" s="28">
        <v>1.06E-2</v>
      </c>
      <c r="H51" s="29"/>
    </row>
    <row r="52" spans="2:8" ht="15.75" customHeight="1" x14ac:dyDescent="0.2">
      <c r="B52" s="25" t="s">
        <v>299</v>
      </c>
      <c r="C52" s="25" t="s">
        <v>300</v>
      </c>
      <c r="D52" s="25" t="s">
        <v>301</v>
      </c>
      <c r="E52" s="26">
        <v>18936</v>
      </c>
      <c r="F52" s="27">
        <v>227.01</v>
      </c>
      <c r="G52" s="28">
        <v>1.01E-2</v>
      </c>
      <c r="H52" s="29"/>
    </row>
    <row r="53" spans="2:8" ht="15.75" customHeight="1" x14ac:dyDescent="0.2">
      <c r="B53" s="25" t="s">
        <v>517</v>
      </c>
      <c r="C53" s="25" t="s">
        <v>518</v>
      </c>
      <c r="D53" s="25" t="s">
        <v>179</v>
      </c>
      <c r="E53" s="26">
        <v>74612</v>
      </c>
      <c r="F53" s="27">
        <v>219.32</v>
      </c>
      <c r="G53" s="28">
        <v>9.7999999999999997E-3</v>
      </c>
      <c r="H53" s="29"/>
    </row>
    <row r="54" spans="2:8" ht="15.75" customHeight="1" x14ac:dyDescent="0.2">
      <c r="B54" s="25" t="s">
        <v>282</v>
      </c>
      <c r="C54" s="25" t="s">
        <v>283</v>
      </c>
      <c r="D54" s="25" t="s">
        <v>173</v>
      </c>
      <c r="E54" s="26">
        <v>10657</v>
      </c>
      <c r="F54" s="27">
        <v>213.91</v>
      </c>
      <c r="G54" s="28">
        <v>9.4999999999999998E-3</v>
      </c>
      <c r="H54" s="29"/>
    </row>
    <row r="55" spans="2:8" ht="15.75" customHeight="1" x14ac:dyDescent="0.2">
      <c r="B55" s="25" t="s">
        <v>468</v>
      </c>
      <c r="C55" s="25" t="s">
        <v>469</v>
      </c>
      <c r="D55" s="25" t="s">
        <v>192</v>
      </c>
      <c r="E55" s="26">
        <v>55991</v>
      </c>
      <c r="F55" s="27">
        <v>213.24</v>
      </c>
      <c r="G55" s="28">
        <v>9.4999999999999998E-3</v>
      </c>
      <c r="H55" s="29"/>
    </row>
    <row r="56" spans="2:8" ht="15.75" customHeight="1" x14ac:dyDescent="0.2">
      <c r="B56" s="25" t="s">
        <v>519</v>
      </c>
      <c r="C56" s="25" t="s">
        <v>520</v>
      </c>
      <c r="D56" s="25" t="s">
        <v>205</v>
      </c>
      <c r="E56" s="26">
        <v>513587</v>
      </c>
      <c r="F56" s="27">
        <v>209.29</v>
      </c>
      <c r="G56" s="28">
        <v>9.2999999999999992E-3</v>
      </c>
      <c r="H56" s="29"/>
    </row>
    <row r="57" spans="2:8" ht="15.75" customHeight="1" x14ac:dyDescent="0.2">
      <c r="B57" s="25" t="s">
        <v>521</v>
      </c>
      <c r="C57" s="25" t="s">
        <v>522</v>
      </c>
      <c r="D57" s="25" t="s">
        <v>348</v>
      </c>
      <c r="E57" s="26">
        <v>570</v>
      </c>
      <c r="F57" s="27">
        <v>208.92</v>
      </c>
      <c r="G57" s="28">
        <v>9.2999999999999992E-3</v>
      </c>
      <c r="H57" s="29"/>
    </row>
    <row r="58" spans="2:8" ht="15.75" customHeight="1" x14ac:dyDescent="0.2">
      <c r="B58" s="25" t="s">
        <v>523</v>
      </c>
      <c r="C58" s="25" t="s">
        <v>524</v>
      </c>
      <c r="D58" s="25" t="s">
        <v>208</v>
      </c>
      <c r="E58" s="26">
        <v>10330</v>
      </c>
      <c r="F58" s="27">
        <v>193.74</v>
      </c>
      <c r="G58" s="28">
        <v>8.6E-3</v>
      </c>
      <c r="H58" s="29"/>
    </row>
    <row r="59" spans="2:8" ht="15.75" customHeight="1" x14ac:dyDescent="0.2">
      <c r="B59" s="24" t="s">
        <v>91</v>
      </c>
      <c r="C59" s="24"/>
      <c r="D59" s="24"/>
      <c r="E59" s="30"/>
      <c r="F59" s="31">
        <v>21029.93</v>
      </c>
      <c r="G59" s="32">
        <v>0.9355</v>
      </c>
      <c r="H59" s="33"/>
    </row>
    <row r="60" spans="2:8" ht="15.75" customHeight="1" x14ac:dyDescent="0.2">
      <c r="B60" s="24" t="s">
        <v>141</v>
      </c>
      <c r="C60" s="25"/>
      <c r="D60" s="25"/>
      <c r="E60" s="26"/>
      <c r="F60" s="27"/>
      <c r="G60" s="28"/>
      <c r="H60" s="29"/>
    </row>
    <row r="61" spans="2:8" ht="15.75" customHeight="1" x14ac:dyDescent="0.2">
      <c r="B61" s="24" t="s">
        <v>91</v>
      </c>
      <c r="C61" s="25"/>
      <c r="D61" s="25"/>
      <c r="E61" s="26"/>
      <c r="F61" s="34" t="s">
        <v>93</v>
      </c>
      <c r="G61" s="35" t="s">
        <v>93</v>
      </c>
      <c r="H61" s="29"/>
    </row>
    <row r="62" spans="2:8" ht="15.75" customHeight="1" x14ac:dyDescent="0.2">
      <c r="B62" s="25"/>
      <c r="C62" s="25"/>
      <c r="D62" s="25"/>
      <c r="E62" s="26"/>
      <c r="F62" s="27"/>
      <c r="G62" s="28"/>
      <c r="H62" s="29"/>
    </row>
    <row r="63" spans="2:8" ht="15.75" customHeight="1" x14ac:dyDescent="0.2">
      <c r="B63" s="36" t="s">
        <v>95</v>
      </c>
      <c r="C63" s="36"/>
      <c r="D63" s="36"/>
      <c r="E63" s="37"/>
      <c r="F63" s="31">
        <v>21029.93</v>
      </c>
      <c r="G63" s="32">
        <v>0.9355</v>
      </c>
      <c r="H63" s="33"/>
    </row>
    <row r="64" spans="2:8" ht="15.75" customHeight="1" x14ac:dyDescent="0.2">
      <c r="B64" s="25"/>
      <c r="C64" s="25"/>
      <c r="D64" s="25"/>
      <c r="E64" s="26"/>
      <c r="F64" s="27"/>
      <c r="G64" s="28"/>
      <c r="H64" s="29"/>
    </row>
    <row r="65" spans="2:12" ht="15.75" customHeight="1" x14ac:dyDescent="0.2">
      <c r="B65" s="25"/>
      <c r="C65" s="25"/>
      <c r="D65" s="25"/>
      <c r="E65" s="26"/>
      <c r="F65" s="27"/>
      <c r="G65" s="28"/>
      <c r="H65" s="29"/>
    </row>
    <row r="66" spans="2:12" ht="15.75" customHeight="1" x14ac:dyDescent="0.2">
      <c r="B66" s="24" t="s">
        <v>98</v>
      </c>
      <c r="C66" s="25"/>
      <c r="D66" s="25"/>
      <c r="E66" s="26"/>
      <c r="F66" s="27"/>
      <c r="G66" s="28"/>
      <c r="H66" s="29"/>
    </row>
    <row r="67" spans="2:12" ht="15.75" customHeight="1" x14ac:dyDescent="0.2">
      <c r="B67" s="25" t="s">
        <v>99</v>
      </c>
      <c r="C67" s="25"/>
      <c r="D67" s="25"/>
      <c r="E67" s="26"/>
      <c r="F67" s="27">
        <v>1491.77</v>
      </c>
      <c r="G67" s="28">
        <v>6.6400000000000001E-2</v>
      </c>
      <c r="H67" s="29"/>
    </row>
    <row r="68" spans="2:12" ht="15.75" customHeight="1" x14ac:dyDescent="0.2">
      <c r="B68" s="24" t="s">
        <v>91</v>
      </c>
      <c r="C68" s="24"/>
      <c r="D68" s="24"/>
      <c r="E68" s="30"/>
      <c r="F68" s="31">
        <v>1491.77</v>
      </c>
      <c r="G68" s="32">
        <v>6.6400000000000001E-2</v>
      </c>
      <c r="H68" s="33"/>
      <c r="L68" s="3"/>
    </row>
    <row r="69" spans="2:12" ht="15.75" customHeight="1" x14ac:dyDescent="0.2">
      <c r="B69" s="25"/>
      <c r="C69" s="25"/>
      <c r="D69" s="25"/>
      <c r="E69" s="26"/>
      <c r="F69" s="27"/>
      <c r="G69" s="28"/>
      <c r="H69" s="29"/>
    </row>
    <row r="70" spans="2:12" ht="15.75" customHeight="1" x14ac:dyDescent="0.2">
      <c r="B70" s="36" t="s">
        <v>95</v>
      </c>
      <c r="C70" s="36"/>
      <c r="D70" s="36"/>
      <c r="E70" s="37"/>
      <c r="F70" s="31">
        <v>1491.77</v>
      </c>
      <c r="G70" s="32">
        <v>6.6400000000000001E-2</v>
      </c>
      <c r="H70" s="33"/>
      <c r="L70" s="3"/>
    </row>
    <row r="71" spans="2:12" ht="15.75" customHeight="1" x14ac:dyDescent="0.2">
      <c r="B71" s="25" t="s">
        <v>100</v>
      </c>
      <c r="C71" s="25"/>
      <c r="D71" s="25"/>
      <c r="E71" s="26"/>
      <c r="F71" s="38">
        <v>-42.21</v>
      </c>
      <c r="G71" s="39">
        <v>-1.9000000000000128E-3</v>
      </c>
      <c r="H71" s="29"/>
      <c r="L71" s="3"/>
    </row>
    <row r="72" spans="2:12" ht="15.75" customHeight="1" x14ac:dyDescent="0.2">
      <c r="B72" s="40" t="s">
        <v>101</v>
      </c>
      <c r="C72" s="40"/>
      <c r="D72" s="40"/>
      <c r="E72" s="41"/>
      <c r="F72" s="42">
        <v>22479.49</v>
      </c>
      <c r="G72" s="43">
        <v>1</v>
      </c>
      <c r="H72" s="44"/>
      <c r="L72" s="3"/>
    </row>
    <row r="73" spans="2:12" ht="15.75" customHeight="1" thickBot="1" x14ac:dyDescent="0.25">
      <c r="B73" s="2"/>
      <c r="L73" s="3"/>
    </row>
    <row r="74" spans="2:12" ht="27" customHeight="1" thickBot="1" x14ac:dyDescent="0.25">
      <c r="B74" s="57" t="s">
        <v>786</v>
      </c>
      <c r="C74" s="58" t="s">
        <v>787</v>
      </c>
      <c r="D74" s="58" t="s">
        <v>788</v>
      </c>
      <c r="E74" s="63" t="s">
        <v>789</v>
      </c>
      <c r="G74" s="2"/>
      <c r="H74" s="2"/>
    </row>
    <row r="75" spans="2:12" ht="29.25" customHeight="1" x14ac:dyDescent="0.2">
      <c r="B75" s="64" t="s">
        <v>842</v>
      </c>
      <c r="C75" s="84"/>
      <c r="D75" s="87" t="s">
        <v>843</v>
      </c>
      <c r="E75" s="89"/>
      <c r="G75" s="2"/>
      <c r="H75" s="2"/>
    </row>
    <row r="76" spans="2:12" ht="39.950000000000003" customHeight="1" x14ac:dyDescent="0.2">
      <c r="B76" s="66" t="s">
        <v>838</v>
      </c>
      <c r="C76" s="85"/>
      <c r="D76" s="88"/>
      <c r="E76" s="85"/>
      <c r="G76" s="2"/>
      <c r="H76" s="2"/>
    </row>
    <row r="77" spans="2:12" ht="39.950000000000003" customHeight="1" x14ac:dyDescent="0.2">
      <c r="B77" s="66" t="s">
        <v>844</v>
      </c>
      <c r="C77" s="85"/>
      <c r="D77" s="88"/>
      <c r="E77" s="85"/>
      <c r="G77" s="2"/>
      <c r="H77" s="2"/>
    </row>
    <row r="78" spans="2:12" ht="23.25" customHeight="1" thickBot="1" x14ac:dyDescent="0.25">
      <c r="B78" s="68" t="s">
        <v>828</v>
      </c>
      <c r="C78" s="86"/>
      <c r="D78" s="72" t="s">
        <v>828</v>
      </c>
      <c r="E78" s="90"/>
      <c r="G78" s="2"/>
      <c r="H78" s="2"/>
    </row>
    <row r="79" spans="2:12" ht="24.95" customHeight="1" x14ac:dyDescent="0.2">
      <c r="B79" s="59" t="s">
        <v>790</v>
      </c>
      <c r="C79" s="60"/>
      <c r="D79" s="61"/>
      <c r="E79" s="62"/>
      <c r="G79" s="2"/>
      <c r="H79" s="2"/>
    </row>
    <row r="81" spans="2:16" ht="12" x14ac:dyDescent="0.2">
      <c r="B81" s="2" t="s">
        <v>791</v>
      </c>
      <c r="C81" s="2"/>
      <c r="D81" s="2"/>
      <c r="G81" s="2"/>
      <c r="H81" s="2"/>
    </row>
    <row r="82" spans="2:16" ht="12" x14ac:dyDescent="0.2">
      <c r="B82" s="3" t="s">
        <v>792</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5:C78"/>
    <mergeCell ref="D75:D77"/>
    <mergeCell ref="E75:E78"/>
  </mergeCells>
  <hyperlinks>
    <hyperlink ref="I1" location="'Sheet1'!A1" display="Index" xr:uid="{296EC477-9ADB-4B01-B536-7D0C337211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66717-A162-4D84-9016-0CCD40446C7F}">
  <dimension ref="B1:P99"/>
  <sheetViews>
    <sheetView workbookViewId="0"/>
  </sheetViews>
  <sheetFormatPr defaultColWidth="9.140625" defaultRowHeight="15.75" customHeight="1" x14ac:dyDescent="0.2"/>
  <cols>
    <col min="1" max="1" width="3.7109375" style="2" customWidth="1"/>
    <col min="2" max="2" width="45" style="9" bestFit="1" customWidth="1"/>
    <col min="3" max="3" width="28" style="9" customWidth="1"/>
    <col min="4" max="4" width="34.42578125" style="9" bestFit="1" customWidth="1"/>
    <col min="5" max="5" width="24.140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525</v>
      </c>
      <c r="C7" s="25" t="s">
        <v>526</v>
      </c>
      <c r="D7" s="25" t="s">
        <v>233</v>
      </c>
      <c r="E7" s="26">
        <v>55000</v>
      </c>
      <c r="F7" s="27">
        <v>70.349999999999994</v>
      </c>
      <c r="G7" s="28">
        <v>6.8500000000000005E-2</v>
      </c>
      <c r="H7" s="29"/>
    </row>
    <row r="8" spans="2:9" ht="15.75" customHeight="1" x14ac:dyDescent="0.2">
      <c r="B8" s="25" t="s">
        <v>119</v>
      </c>
      <c r="C8" s="25" t="s">
        <v>120</v>
      </c>
      <c r="D8" s="25" t="s">
        <v>121</v>
      </c>
      <c r="E8" s="26">
        <v>5847</v>
      </c>
      <c r="F8" s="27">
        <v>54.67</v>
      </c>
      <c r="G8" s="28">
        <v>5.33E-2</v>
      </c>
      <c r="H8" s="29"/>
    </row>
    <row r="9" spans="2:9" ht="15.75" customHeight="1" x14ac:dyDescent="0.2">
      <c r="B9" s="25" t="s">
        <v>242</v>
      </c>
      <c r="C9" s="25" t="s">
        <v>243</v>
      </c>
      <c r="D9" s="25" t="s">
        <v>124</v>
      </c>
      <c r="E9" s="26">
        <v>1400</v>
      </c>
      <c r="F9" s="27">
        <v>48.83</v>
      </c>
      <c r="G9" s="28">
        <v>4.7600000000000003E-2</v>
      </c>
      <c r="H9" s="29"/>
    </row>
    <row r="10" spans="2:9" ht="15.75" customHeight="1" x14ac:dyDescent="0.2">
      <c r="B10" s="25" t="s">
        <v>125</v>
      </c>
      <c r="C10" s="25" t="s">
        <v>126</v>
      </c>
      <c r="D10" s="25" t="s">
        <v>121</v>
      </c>
      <c r="E10" s="26">
        <v>2844</v>
      </c>
      <c r="F10" s="27">
        <v>44.33</v>
      </c>
      <c r="G10" s="28">
        <v>4.3200000000000002E-2</v>
      </c>
      <c r="H10" s="29"/>
    </row>
    <row r="11" spans="2:9" ht="15.75" customHeight="1" x14ac:dyDescent="0.2">
      <c r="B11" s="25" t="s">
        <v>203</v>
      </c>
      <c r="C11" s="25" t="s">
        <v>204</v>
      </c>
      <c r="D11" s="25" t="s">
        <v>205</v>
      </c>
      <c r="E11" s="26">
        <v>1100</v>
      </c>
      <c r="F11" s="27">
        <v>40.229999999999997</v>
      </c>
      <c r="G11" s="28">
        <v>3.9199999999999999E-2</v>
      </c>
      <c r="H11" s="29"/>
    </row>
    <row r="12" spans="2:9" ht="15.75" customHeight="1" x14ac:dyDescent="0.2">
      <c r="B12" s="25" t="s">
        <v>260</v>
      </c>
      <c r="C12" s="25" t="s">
        <v>261</v>
      </c>
      <c r="D12" s="25" t="s">
        <v>121</v>
      </c>
      <c r="E12" s="26">
        <v>6008</v>
      </c>
      <c r="F12" s="27">
        <v>33.93</v>
      </c>
      <c r="G12" s="28">
        <v>3.3099999999999997E-2</v>
      </c>
      <c r="H12" s="29"/>
    </row>
    <row r="13" spans="2:9" ht="15.75" customHeight="1" x14ac:dyDescent="0.2">
      <c r="B13" s="25" t="s">
        <v>274</v>
      </c>
      <c r="C13" s="25" t="s">
        <v>275</v>
      </c>
      <c r="D13" s="25" t="s">
        <v>124</v>
      </c>
      <c r="E13" s="26">
        <v>2135</v>
      </c>
      <c r="F13" s="27">
        <v>28.63</v>
      </c>
      <c r="G13" s="28">
        <v>2.7900000000000001E-2</v>
      </c>
      <c r="H13" s="29"/>
    </row>
    <row r="14" spans="2:9" ht="15.75" customHeight="1" x14ac:dyDescent="0.2">
      <c r="B14" s="25" t="s">
        <v>264</v>
      </c>
      <c r="C14" s="25" t="s">
        <v>265</v>
      </c>
      <c r="D14" s="25" t="s">
        <v>121</v>
      </c>
      <c r="E14" s="26">
        <v>1600</v>
      </c>
      <c r="F14" s="27">
        <v>28.09</v>
      </c>
      <c r="G14" s="28">
        <v>2.7400000000000001E-2</v>
      </c>
      <c r="H14" s="29"/>
    </row>
    <row r="15" spans="2:9" ht="15.75" customHeight="1" x14ac:dyDescent="0.2">
      <c r="B15" s="25" t="s">
        <v>266</v>
      </c>
      <c r="C15" s="25" t="s">
        <v>267</v>
      </c>
      <c r="D15" s="25" t="s">
        <v>121</v>
      </c>
      <c r="E15" s="26">
        <v>2500</v>
      </c>
      <c r="F15" s="27">
        <v>26.86</v>
      </c>
      <c r="G15" s="28">
        <v>2.6200000000000001E-2</v>
      </c>
      <c r="H15" s="29"/>
    </row>
    <row r="16" spans="2:9" ht="15.75" customHeight="1" x14ac:dyDescent="0.2">
      <c r="B16" s="25" t="s">
        <v>280</v>
      </c>
      <c r="C16" s="25" t="s">
        <v>281</v>
      </c>
      <c r="D16" s="25" t="s">
        <v>192</v>
      </c>
      <c r="E16" s="26">
        <v>2100</v>
      </c>
      <c r="F16" s="27">
        <v>25.74</v>
      </c>
      <c r="G16" s="28">
        <v>2.5100000000000001E-2</v>
      </c>
      <c r="H16" s="29"/>
    </row>
    <row r="17" spans="2:8" ht="15.75" customHeight="1" x14ac:dyDescent="0.2">
      <c r="B17" s="25" t="s">
        <v>206</v>
      </c>
      <c r="C17" s="25" t="s">
        <v>207</v>
      </c>
      <c r="D17" s="25" t="s">
        <v>208</v>
      </c>
      <c r="E17" s="26">
        <v>1193</v>
      </c>
      <c r="F17" s="27">
        <v>23.93</v>
      </c>
      <c r="G17" s="28">
        <v>2.3300000000000001E-2</v>
      </c>
      <c r="H17" s="29"/>
    </row>
    <row r="18" spans="2:8" ht="15.75" customHeight="1" x14ac:dyDescent="0.2">
      <c r="B18" s="25" t="s">
        <v>334</v>
      </c>
      <c r="C18" s="25" t="s">
        <v>335</v>
      </c>
      <c r="D18" s="25" t="s">
        <v>121</v>
      </c>
      <c r="E18" s="26">
        <v>14818</v>
      </c>
      <c r="F18" s="27">
        <v>21.83</v>
      </c>
      <c r="G18" s="28">
        <v>2.1299999999999999E-2</v>
      </c>
      <c r="H18" s="29"/>
    </row>
    <row r="19" spans="2:8" ht="15.75" customHeight="1" x14ac:dyDescent="0.2">
      <c r="B19" s="25" t="s">
        <v>527</v>
      </c>
      <c r="C19" s="25" t="s">
        <v>528</v>
      </c>
      <c r="D19" s="25" t="s">
        <v>121</v>
      </c>
      <c r="E19" s="26">
        <v>5400</v>
      </c>
      <c r="F19" s="27">
        <v>21.76</v>
      </c>
      <c r="G19" s="28">
        <v>2.12E-2</v>
      </c>
      <c r="H19" s="29"/>
    </row>
    <row r="20" spans="2:8" ht="15.75" customHeight="1" x14ac:dyDescent="0.2">
      <c r="B20" s="25" t="s">
        <v>262</v>
      </c>
      <c r="C20" s="25" t="s">
        <v>263</v>
      </c>
      <c r="D20" s="25" t="s">
        <v>129</v>
      </c>
      <c r="E20" s="26">
        <v>4699</v>
      </c>
      <c r="F20" s="27">
        <v>20.48</v>
      </c>
      <c r="G20" s="28">
        <v>1.9900000000000001E-2</v>
      </c>
      <c r="H20" s="29"/>
    </row>
    <row r="21" spans="2:8" ht="15.75" customHeight="1" x14ac:dyDescent="0.2">
      <c r="B21" s="25" t="s">
        <v>130</v>
      </c>
      <c r="C21" s="25" t="s">
        <v>131</v>
      </c>
      <c r="D21" s="25" t="s">
        <v>132</v>
      </c>
      <c r="E21" s="26">
        <v>861</v>
      </c>
      <c r="F21" s="27">
        <v>20.47</v>
      </c>
      <c r="G21" s="28">
        <v>1.9900000000000001E-2</v>
      </c>
      <c r="H21" s="29"/>
    </row>
    <row r="22" spans="2:8" ht="15.75" customHeight="1" x14ac:dyDescent="0.2">
      <c r="B22" s="25" t="s">
        <v>381</v>
      </c>
      <c r="C22" s="25" t="s">
        <v>382</v>
      </c>
      <c r="D22" s="25" t="s">
        <v>121</v>
      </c>
      <c r="E22" s="26">
        <v>17500</v>
      </c>
      <c r="F22" s="27">
        <v>19.66</v>
      </c>
      <c r="G22" s="28">
        <v>1.9199999999999998E-2</v>
      </c>
      <c r="H22" s="29"/>
    </row>
    <row r="23" spans="2:8" ht="15.75" customHeight="1" x14ac:dyDescent="0.2">
      <c r="B23" s="25" t="s">
        <v>149</v>
      </c>
      <c r="C23" s="25" t="s">
        <v>316</v>
      </c>
      <c r="D23" s="25" t="s">
        <v>208</v>
      </c>
      <c r="E23" s="26">
        <v>200</v>
      </c>
      <c r="F23" s="27">
        <v>18.010000000000002</v>
      </c>
      <c r="G23" s="28">
        <v>1.7500000000000002E-2</v>
      </c>
      <c r="H23" s="29"/>
    </row>
    <row r="24" spans="2:8" ht="15.75" customHeight="1" x14ac:dyDescent="0.2">
      <c r="B24" s="25" t="s">
        <v>136</v>
      </c>
      <c r="C24" s="25" t="s">
        <v>137</v>
      </c>
      <c r="D24" s="25" t="s">
        <v>138</v>
      </c>
      <c r="E24" s="26">
        <v>700</v>
      </c>
      <c r="F24" s="27">
        <v>11.53</v>
      </c>
      <c r="G24" s="28">
        <v>1.12E-2</v>
      </c>
      <c r="H24" s="29"/>
    </row>
    <row r="25" spans="2:8" ht="15.75" customHeight="1" x14ac:dyDescent="0.2">
      <c r="B25" s="25" t="s">
        <v>529</v>
      </c>
      <c r="C25" s="25" t="s">
        <v>530</v>
      </c>
      <c r="D25" s="25" t="s">
        <v>135</v>
      </c>
      <c r="E25" s="26">
        <v>2114</v>
      </c>
      <c r="F25" s="27">
        <v>10.6</v>
      </c>
      <c r="G25" s="28">
        <v>1.03E-2</v>
      </c>
      <c r="H25" s="29"/>
    </row>
    <row r="26" spans="2:8" ht="15.75" customHeight="1" x14ac:dyDescent="0.2">
      <c r="B26" s="25" t="s">
        <v>531</v>
      </c>
      <c r="C26" s="25" t="s">
        <v>532</v>
      </c>
      <c r="D26" s="25" t="s">
        <v>211</v>
      </c>
      <c r="E26" s="26">
        <v>4368</v>
      </c>
      <c r="F26" s="27">
        <v>10.39</v>
      </c>
      <c r="G26" s="28">
        <v>1.01E-2</v>
      </c>
      <c r="H26" s="29"/>
    </row>
    <row r="27" spans="2:8" ht="15.75" customHeight="1" x14ac:dyDescent="0.2">
      <c r="B27" s="25" t="s">
        <v>533</v>
      </c>
      <c r="C27" s="25" t="s">
        <v>534</v>
      </c>
      <c r="D27" s="25" t="s">
        <v>428</v>
      </c>
      <c r="E27" s="26">
        <v>884</v>
      </c>
      <c r="F27" s="27">
        <v>10.28</v>
      </c>
      <c r="G27" s="28">
        <v>0.01</v>
      </c>
      <c r="H27" s="29"/>
    </row>
    <row r="28" spans="2:8" ht="15.75" customHeight="1" x14ac:dyDescent="0.2">
      <c r="B28" s="25" t="s">
        <v>535</v>
      </c>
      <c r="C28" s="25" t="s">
        <v>536</v>
      </c>
      <c r="D28" s="25" t="s">
        <v>163</v>
      </c>
      <c r="E28" s="26">
        <v>766</v>
      </c>
      <c r="F28" s="27">
        <v>10.25</v>
      </c>
      <c r="G28" s="28">
        <v>0.01</v>
      </c>
      <c r="H28" s="29"/>
    </row>
    <row r="29" spans="2:8" ht="15.75" customHeight="1" x14ac:dyDescent="0.2">
      <c r="B29" s="25" t="s">
        <v>367</v>
      </c>
      <c r="C29" s="25" t="s">
        <v>368</v>
      </c>
      <c r="D29" s="25" t="s">
        <v>179</v>
      </c>
      <c r="E29" s="26">
        <v>4374</v>
      </c>
      <c r="F29" s="27">
        <v>10.14</v>
      </c>
      <c r="G29" s="28">
        <v>9.9000000000000008E-3</v>
      </c>
      <c r="H29" s="29"/>
    </row>
    <row r="30" spans="2:8" ht="15.75" customHeight="1" x14ac:dyDescent="0.2">
      <c r="B30" s="25" t="s">
        <v>454</v>
      </c>
      <c r="C30" s="25" t="s">
        <v>455</v>
      </c>
      <c r="D30" s="25" t="s">
        <v>223</v>
      </c>
      <c r="E30" s="26">
        <v>5880</v>
      </c>
      <c r="F30" s="27">
        <v>10.09</v>
      </c>
      <c r="G30" s="28">
        <v>9.7999999999999997E-3</v>
      </c>
      <c r="H30" s="29"/>
    </row>
    <row r="31" spans="2:8" ht="15.75" customHeight="1" x14ac:dyDescent="0.2">
      <c r="B31" s="25" t="s">
        <v>537</v>
      </c>
      <c r="C31" s="25" t="s">
        <v>538</v>
      </c>
      <c r="D31" s="25" t="s">
        <v>124</v>
      </c>
      <c r="E31" s="26">
        <v>411</v>
      </c>
      <c r="F31" s="27">
        <v>9.68</v>
      </c>
      <c r="G31" s="28">
        <v>9.4000000000000004E-3</v>
      </c>
      <c r="H31" s="29"/>
    </row>
    <row r="32" spans="2:8" ht="15.75" customHeight="1" x14ac:dyDescent="0.2">
      <c r="B32" s="25" t="s">
        <v>240</v>
      </c>
      <c r="C32" s="25" t="s">
        <v>241</v>
      </c>
      <c r="D32" s="25" t="s">
        <v>202</v>
      </c>
      <c r="E32" s="26">
        <v>1798</v>
      </c>
      <c r="F32" s="27">
        <v>9.67</v>
      </c>
      <c r="G32" s="28">
        <v>9.4000000000000004E-3</v>
      </c>
      <c r="H32" s="29"/>
    </row>
    <row r="33" spans="2:8" ht="15.75" customHeight="1" x14ac:dyDescent="0.2">
      <c r="B33" s="25" t="s">
        <v>278</v>
      </c>
      <c r="C33" s="25" t="s">
        <v>279</v>
      </c>
      <c r="D33" s="25" t="s">
        <v>195</v>
      </c>
      <c r="E33" s="26">
        <v>898</v>
      </c>
      <c r="F33" s="27">
        <v>9.35</v>
      </c>
      <c r="G33" s="28">
        <v>9.1000000000000004E-3</v>
      </c>
      <c r="H33" s="29"/>
    </row>
    <row r="34" spans="2:8" ht="15.75" customHeight="1" x14ac:dyDescent="0.2">
      <c r="B34" s="25" t="s">
        <v>363</v>
      </c>
      <c r="C34" s="25" t="s">
        <v>364</v>
      </c>
      <c r="D34" s="25" t="s">
        <v>208</v>
      </c>
      <c r="E34" s="26">
        <v>930</v>
      </c>
      <c r="F34" s="27">
        <v>9.24</v>
      </c>
      <c r="G34" s="28">
        <v>8.9999999999999993E-3</v>
      </c>
      <c r="H34" s="29"/>
    </row>
    <row r="35" spans="2:8" ht="15.75" customHeight="1" x14ac:dyDescent="0.2">
      <c r="B35" s="25" t="s">
        <v>462</v>
      </c>
      <c r="C35" s="25" t="s">
        <v>463</v>
      </c>
      <c r="D35" s="25" t="s">
        <v>223</v>
      </c>
      <c r="E35" s="26">
        <v>361</v>
      </c>
      <c r="F35" s="27">
        <v>6.15</v>
      </c>
      <c r="G35" s="28">
        <v>6.0000000000000001E-3</v>
      </c>
      <c r="H35" s="29"/>
    </row>
    <row r="36" spans="2:8" ht="15.75" customHeight="1" x14ac:dyDescent="0.2">
      <c r="B36" s="25" t="s">
        <v>234</v>
      </c>
      <c r="C36" s="25" t="s">
        <v>235</v>
      </c>
      <c r="D36" s="25" t="s">
        <v>124</v>
      </c>
      <c r="E36" s="26">
        <v>419</v>
      </c>
      <c r="F36" s="27">
        <v>5.12</v>
      </c>
      <c r="G36" s="28">
        <v>5.0000000000000001E-3</v>
      </c>
      <c r="H36" s="29"/>
    </row>
    <row r="37" spans="2:8" ht="15.75" customHeight="1" x14ac:dyDescent="0.2">
      <c r="B37" s="25" t="s">
        <v>539</v>
      </c>
      <c r="C37" s="25" t="s">
        <v>540</v>
      </c>
      <c r="D37" s="25" t="s">
        <v>173</v>
      </c>
      <c r="E37" s="26">
        <v>1694</v>
      </c>
      <c r="F37" s="27">
        <v>4.6500000000000004</v>
      </c>
      <c r="G37" s="28">
        <v>4.4999999999999997E-3</v>
      </c>
      <c r="H37" s="29"/>
    </row>
    <row r="38" spans="2:8" ht="15.75" customHeight="1" x14ac:dyDescent="0.2">
      <c r="B38" s="25" t="s">
        <v>385</v>
      </c>
      <c r="C38" s="25" t="s">
        <v>386</v>
      </c>
      <c r="D38" s="25" t="s">
        <v>173</v>
      </c>
      <c r="E38" s="26">
        <v>295</v>
      </c>
      <c r="F38" s="27">
        <v>4.25</v>
      </c>
      <c r="G38" s="28">
        <v>4.1000000000000003E-3</v>
      </c>
      <c r="H38" s="29"/>
    </row>
    <row r="39" spans="2:8" ht="15.75" customHeight="1" x14ac:dyDescent="0.2">
      <c r="B39" s="25" t="s">
        <v>291</v>
      </c>
      <c r="C39" s="25" t="s">
        <v>292</v>
      </c>
      <c r="D39" s="25" t="s">
        <v>163</v>
      </c>
      <c r="E39" s="26">
        <v>1000</v>
      </c>
      <c r="F39" s="27">
        <v>2.85</v>
      </c>
      <c r="G39" s="28">
        <v>2.8E-3</v>
      </c>
      <c r="H39" s="29"/>
    </row>
    <row r="40" spans="2:8" ht="15.75" customHeight="1" x14ac:dyDescent="0.2">
      <c r="B40" s="25" t="s">
        <v>426</v>
      </c>
      <c r="C40" s="25" t="s">
        <v>427</v>
      </c>
      <c r="D40" s="25" t="s">
        <v>428</v>
      </c>
      <c r="E40" s="26">
        <v>1765</v>
      </c>
      <c r="F40" s="27">
        <v>2.58</v>
      </c>
      <c r="G40" s="28">
        <v>2.5000000000000001E-3</v>
      </c>
      <c r="H40" s="29"/>
    </row>
    <row r="41" spans="2:8" ht="15.75" customHeight="1" x14ac:dyDescent="0.2">
      <c r="B41" s="24" t="s">
        <v>91</v>
      </c>
      <c r="C41" s="24"/>
      <c r="D41" s="24"/>
      <c r="E41" s="30"/>
      <c r="F41" s="31">
        <v>684.62</v>
      </c>
      <c r="G41" s="32">
        <v>0.66690000000000005</v>
      </c>
      <c r="H41" s="33"/>
    </row>
    <row r="42" spans="2:8" ht="15.75" customHeight="1" x14ac:dyDescent="0.2">
      <c r="B42" s="24" t="s">
        <v>141</v>
      </c>
      <c r="C42" s="25"/>
      <c r="D42" s="25"/>
      <c r="E42" s="26"/>
      <c r="F42" s="27"/>
      <c r="G42" s="28"/>
      <c r="H42" s="29"/>
    </row>
    <row r="43" spans="2:8" ht="15.75" customHeight="1" x14ac:dyDescent="0.2">
      <c r="B43" s="24" t="s">
        <v>91</v>
      </c>
      <c r="C43" s="25"/>
      <c r="D43" s="25"/>
      <c r="E43" s="26"/>
      <c r="F43" s="34" t="s">
        <v>93</v>
      </c>
      <c r="G43" s="35" t="s">
        <v>93</v>
      </c>
      <c r="H43" s="29"/>
    </row>
    <row r="44" spans="2:8" ht="15.75" customHeight="1" x14ac:dyDescent="0.2">
      <c r="B44" s="25"/>
      <c r="C44" s="25"/>
      <c r="D44" s="25"/>
      <c r="E44" s="26"/>
      <c r="F44" s="27"/>
      <c r="G44" s="28"/>
      <c r="H44" s="29"/>
    </row>
    <row r="45" spans="2:8" ht="15.75" customHeight="1" x14ac:dyDescent="0.2">
      <c r="B45" s="36" t="s">
        <v>95</v>
      </c>
      <c r="C45" s="36"/>
      <c r="D45" s="36"/>
      <c r="E45" s="37"/>
      <c r="F45" s="31">
        <v>684.62</v>
      </c>
      <c r="G45" s="32">
        <v>0.66690000000000005</v>
      </c>
      <c r="H45" s="33"/>
    </row>
    <row r="46" spans="2:8" ht="15.75" customHeight="1" x14ac:dyDescent="0.2">
      <c r="B46" s="25"/>
      <c r="C46" s="25"/>
      <c r="D46" s="25"/>
      <c r="E46" s="26"/>
      <c r="F46" s="27"/>
      <c r="G46" s="28"/>
      <c r="H46" s="29"/>
    </row>
    <row r="47" spans="2:8" ht="15.75" customHeight="1" x14ac:dyDescent="0.2">
      <c r="B47" s="24" t="s">
        <v>82</v>
      </c>
      <c r="C47" s="25"/>
      <c r="D47" s="25"/>
      <c r="E47" s="26"/>
      <c r="F47" s="27"/>
      <c r="G47" s="28"/>
      <c r="H47" s="29"/>
    </row>
    <row r="48" spans="2:8" ht="15.75" customHeight="1" x14ac:dyDescent="0.2">
      <c r="B48" s="24" t="s">
        <v>83</v>
      </c>
      <c r="C48" s="25"/>
      <c r="D48" s="25"/>
      <c r="E48" s="26"/>
      <c r="F48" s="27"/>
      <c r="G48" s="28"/>
      <c r="H48" s="29"/>
    </row>
    <row r="49" spans="2:8" ht="15.75" customHeight="1" x14ac:dyDescent="0.2">
      <c r="B49" s="25" t="s">
        <v>146</v>
      </c>
      <c r="C49" s="25" t="s">
        <v>147</v>
      </c>
      <c r="D49" s="25" t="s">
        <v>90</v>
      </c>
      <c r="E49" s="26">
        <v>70223.958333333299</v>
      </c>
      <c r="F49" s="27">
        <v>7.17</v>
      </c>
      <c r="G49" s="28">
        <v>7.0000000000000001E-3</v>
      </c>
      <c r="H49" s="29">
        <v>7.6909000000000005E-2</v>
      </c>
    </row>
    <row r="50" spans="2:8" ht="15.75" customHeight="1" x14ac:dyDescent="0.2">
      <c r="B50" s="24" t="s">
        <v>91</v>
      </c>
      <c r="C50" s="24"/>
      <c r="D50" s="24"/>
      <c r="E50" s="30"/>
      <c r="F50" s="31">
        <v>7.17</v>
      </c>
      <c r="G50" s="32">
        <v>7.0000000000000001E-3</v>
      </c>
      <c r="H50" s="33"/>
    </row>
    <row r="51" spans="2:8" ht="15.75" customHeight="1" x14ac:dyDescent="0.2">
      <c r="B51" s="25"/>
      <c r="C51" s="25"/>
      <c r="D51" s="25"/>
      <c r="E51" s="26"/>
      <c r="F51" s="27"/>
      <c r="G51" s="28"/>
      <c r="H51" s="29"/>
    </row>
    <row r="52" spans="2:8" ht="15.75" customHeight="1" x14ac:dyDescent="0.2">
      <c r="B52" s="24" t="s">
        <v>92</v>
      </c>
      <c r="C52" s="25"/>
      <c r="D52" s="25"/>
      <c r="E52" s="26"/>
      <c r="F52" s="27"/>
      <c r="G52" s="28"/>
      <c r="H52" s="29"/>
    </row>
    <row r="53" spans="2:8" ht="15.75" customHeight="1" x14ac:dyDescent="0.2">
      <c r="B53" s="24" t="s">
        <v>91</v>
      </c>
      <c r="C53" s="25"/>
      <c r="D53" s="25"/>
      <c r="E53" s="26"/>
      <c r="F53" s="34" t="s">
        <v>93</v>
      </c>
      <c r="G53" s="35" t="s">
        <v>93</v>
      </c>
      <c r="H53" s="29"/>
    </row>
    <row r="54" spans="2:8" ht="15.75" customHeight="1" x14ac:dyDescent="0.2">
      <c r="B54" s="25"/>
      <c r="C54" s="25"/>
      <c r="D54" s="25"/>
      <c r="E54" s="26"/>
      <c r="F54" s="27"/>
      <c r="G54" s="28"/>
      <c r="H54" s="29"/>
    </row>
    <row r="55" spans="2:8" ht="15.75" customHeight="1" x14ac:dyDescent="0.2">
      <c r="B55" s="24" t="s">
        <v>94</v>
      </c>
      <c r="C55" s="25"/>
      <c r="D55" s="25"/>
      <c r="E55" s="26"/>
      <c r="F55" s="27"/>
      <c r="G55" s="28"/>
      <c r="H55" s="29"/>
    </row>
    <row r="56" spans="2:8" ht="15.75" customHeight="1" x14ac:dyDescent="0.2">
      <c r="B56" s="24" t="s">
        <v>91</v>
      </c>
      <c r="C56" s="25"/>
      <c r="D56" s="25"/>
      <c r="E56" s="26"/>
      <c r="F56" s="34" t="s">
        <v>93</v>
      </c>
      <c r="G56" s="35" t="s">
        <v>93</v>
      </c>
      <c r="H56" s="29"/>
    </row>
    <row r="57" spans="2:8" ht="15.75" customHeight="1" x14ac:dyDescent="0.2">
      <c r="B57" s="25"/>
      <c r="C57" s="25"/>
      <c r="D57" s="25"/>
      <c r="E57" s="26"/>
      <c r="F57" s="27"/>
      <c r="G57" s="28"/>
      <c r="H57" s="29"/>
    </row>
    <row r="58" spans="2:8" ht="15.75" customHeight="1" x14ac:dyDescent="0.2">
      <c r="B58" s="36" t="s">
        <v>95</v>
      </c>
      <c r="C58" s="36"/>
      <c r="D58" s="36"/>
      <c r="E58" s="37"/>
      <c r="F58" s="31">
        <v>7.17</v>
      </c>
      <c r="G58" s="32">
        <v>7.0000000000000001E-3</v>
      </c>
      <c r="H58" s="33"/>
    </row>
    <row r="59" spans="2:8" ht="15.75" customHeight="1" x14ac:dyDescent="0.2">
      <c r="B59" s="25"/>
      <c r="C59" s="25"/>
      <c r="D59" s="25"/>
      <c r="E59" s="26"/>
      <c r="F59" s="27"/>
      <c r="G59" s="28"/>
      <c r="H59" s="29"/>
    </row>
    <row r="60" spans="2:8" ht="15.75" customHeight="1" x14ac:dyDescent="0.2">
      <c r="B60" s="25"/>
      <c r="C60" s="25"/>
      <c r="D60" s="25"/>
      <c r="E60" s="26"/>
      <c r="F60" s="27"/>
      <c r="G60" s="28"/>
      <c r="H60" s="29"/>
    </row>
    <row r="61" spans="2:8" ht="15.75" customHeight="1" x14ac:dyDescent="0.2">
      <c r="B61" s="24" t="s">
        <v>96</v>
      </c>
      <c r="C61" s="25"/>
      <c r="D61" s="25"/>
      <c r="E61" s="26"/>
      <c r="F61" s="27"/>
      <c r="G61" s="28"/>
      <c r="H61" s="29"/>
    </row>
    <row r="62" spans="2:8" ht="15.75" customHeight="1" x14ac:dyDescent="0.2">
      <c r="B62" s="24" t="s">
        <v>97</v>
      </c>
      <c r="C62" s="25"/>
      <c r="D62" s="25"/>
      <c r="E62" s="26"/>
      <c r="F62" s="27"/>
      <c r="G62" s="28"/>
      <c r="H62" s="29"/>
    </row>
    <row r="63" spans="2:8" ht="15.75" customHeight="1" x14ac:dyDescent="0.2">
      <c r="B63" s="25" t="s">
        <v>255</v>
      </c>
      <c r="C63" s="25" t="s">
        <v>256</v>
      </c>
      <c r="D63" s="25"/>
      <c r="E63" s="26">
        <v>2858.2260000000001</v>
      </c>
      <c r="F63" s="27">
        <v>122.28</v>
      </c>
      <c r="G63" s="28">
        <v>0.1191</v>
      </c>
      <c r="H63" s="29"/>
    </row>
    <row r="64" spans="2:8" ht="15.75" customHeight="1" x14ac:dyDescent="0.2">
      <c r="B64" s="25"/>
      <c r="C64" s="25"/>
      <c r="D64" s="25"/>
      <c r="E64" s="26"/>
      <c r="F64" s="27"/>
      <c r="G64" s="28"/>
      <c r="H64" s="29"/>
    </row>
    <row r="65" spans="2:16" ht="15.75" customHeight="1" x14ac:dyDescent="0.2">
      <c r="B65" s="36" t="s">
        <v>95</v>
      </c>
      <c r="C65" s="36"/>
      <c r="D65" s="36"/>
      <c r="E65" s="37"/>
      <c r="F65" s="31">
        <v>122.28</v>
      </c>
      <c r="G65" s="32">
        <v>0.1191</v>
      </c>
      <c r="H65" s="33"/>
    </row>
    <row r="66" spans="2:16" ht="15.75" customHeight="1" x14ac:dyDescent="0.2">
      <c r="B66" s="25"/>
      <c r="C66" s="25"/>
      <c r="D66" s="25"/>
      <c r="E66" s="26"/>
      <c r="F66" s="27"/>
      <c r="G66" s="28"/>
      <c r="H66" s="29"/>
    </row>
    <row r="67" spans="2:16" ht="15.75" customHeight="1" x14ac:dyDescent="0.2">
      <c r="B67" s="24" t="s">
        <v>98</v>
      </c>
      <c r="C67" s="25"/>
      <c r="D67" s="25"/>
      <c r="E67" s="26"/>
      <c r="F67" s="27"/>
      <c r="G67" s="28"/>
      <c r="H67" s="29"/>
    </row>
    <row r="68" spans="2:16" ht="15.75" customHeight="1" x14ac:dyDescent="0.2">
      <c r="B68" s="25" t="s">
        <v>99</v>
      </c>
      <c r="C68" s="25"/>
      <c r="D68" s="25"/>
      <c r="E68" s="26"/>
      <c r="F68" s="27">
        <v>208.52</v>
      </c>
      <c r="G68" s="28">
        <v>0.2031</v>
      </c>
      <c r="H68" s="29"/>
      <c r="L68" s="3"/>
    </row>
    <row r="69" spans="2:16" ht="15.75" customHeight="1" x14ac:dyDescent="0.2">
      <c r="B69" s="24" t="s">
        <v>91</v>
      </c>
      <c r="C69" s="24"/>
      <c r="D69" s="24"/>
      <c r="E69" s="30"/>
      <c r="F69" s="31">
        <v>208.52</v>
      </c>
      <c r="G69" s="32">
        <v>0.2031</v>
      </c>
      <c r="H69" s="33"/>
    </row>
    <row r="70" spans="2:16" ht="15.75" customHeight="1" x14ac:dyDescent="0.2">
      <c r="B70" s="25"/>
      <c r="C70" s="25"/>
      <c r="D70" s="25"/>
      <c r="E70" s="26"/>
      <c r="F70" s="27"/>
      <c r="G70" s="28"/>
      <c r="H70" s="29"/>
      <c r="L70" s="3"/>
    </row>
    <row r="71" spans="2:16" ht="15.75" customHeight="1" x14ac:dyDescent="0.2">
      <c r="B71" s="36" t="s">
        <v>95</v>
      </c>
      <c r="C71" s="36"/>
      <c r="D71" s="36"/>
      <c r="E71" s="37"/>
      <c r="F71" s="31">
        <v>208.52</v>
      </c>
      <c r="G71" s="32">
        <v>0.2031</v>
      </c>
      <c r="H71" s="33"/>
      <c r="L71" s="3"/>
    </row>
    <row r="72" spans="2:16" ht="15.75" customHeight="1" x14ac:dyDescent="0.2">
      <c r="B72" s="25" t="s">
        <v>100</v>
      </c>
      <c r="C72" s="25"/>
      <c r="D72" s="25"/>
      <c r="E72" s="26"/>
      <c r="F72" s="27">
        <v>3.97</v>
      </c>
      <c r="G72" s="28">
        <v>3.9000000000000146E-3</v>
      </c>
      <c r="H72" s="29"/>
      <c r="L72" s="3"/>
    </row>
    <row r="73" spans="2:16" ht="15.75" customHeight="1" x14ac:dyDescent="0.2">
      <c r="B73" s="40" t="s">
        <v>101</v>
      </c>
      <c r="C73" s="40"/>
      <c r="D73" s="40"/>
      <c r="E73" s="41"/>
      <c r="F73" s="42">
        <v>1026.56</v>
      </c>
      <c r="G73" s="43">
        <v>1</v>
      </c>
      <c r="H73" s="44"/>
      <c r="L73" s="3"/>
    </row>
    <row r="74" spans="2:16" ht="15.75" customHeight="1" x14ac:dyDescent="0.2">
      <c r="B74" s="2"/>
      <c r="L74" s="3"/>
    </row>
    <row r="75" spans="2:16" ht="15.75" customHeight="1" x14ac:dyDescent="0.2">
      <c r="B75" s="12" t="s">
        <v>102</v>
      </c>
      <c r="L75" s="5"/>
      <c r="M75" s="5"/>
      <c r="N75" s="6"/>
      <c r="O75" s="6"/>
      <c r="P75" s="5"/>
    </row>
    <row r="76" spans="2:16" ht="15.75" customHeight="1" x14ac:dyDescent="0.2">
      <c r="B76" s="53"/>
    </row>
    <row r="77" spans="2:16" ht="15.75" customHeight="1" x14ac:dyDescent="0.2">
      <c r="B77" s="9" t="s">
        <v>895</v>
      </c>
    </row>
    <row r="78" spans="2:16" ht="15.75" customHeight="1" x14ac:dyDescent="0.2">
      <c r="B78" s="9" t="s">
        <v>896</v>
      </c>
      <c r="L78" s="7"/>
      <c r="M78" s="7"/>
      <c r="N78" s="7"/>
      <c r="O78" s="7"/>
      <c r="P78" s="7"/>
    </row>
    <row r="79" spans="2:16" ht="15.75" customHeight="1" x14ac:dyDescent="0.2">
      <c r="B79" s="13" t="s">
        <v>257</v>
      </c>
      <c r="C79" s="50" t="s">
        <v>2</v>
      </c>
      <c r="D79" s="51" t="s">
        <v>3</v>
      </c>
      <c r="E79" s="52" t="s">
        <v>258</v>
      </c>
      <c r="L79" s="7"/>
      <c r="M79" s="7"/>
      <c r="N79" s="7"/>
      <c r="O79" s="7"/>
      <c r="P79" s="7"/>
    </row>
    <row r="80" spans="2:16" ht="15.75" customHeight="1" x14ac:dyDescent="0.2">
      <c r="B80" s="46" t="s">
        <v>266</v>
      </c>
      <c r="C80" s="47">
        <v>-2500</v>
      </c>
      <c r="D80" s="48">
        <v>-26.956250000000001</v>
      </c>
      <c r="E80" s="49">
        <f>D80/$F$73</f>
        <v>-2.625881585099751E-2</v>
      </c>
      <c r="F80" s="74"/>
      <c r="L80" s="7"/>
      <c r="M80" s="7"/>
      <c r="N80" s="7"/>
      <c r="O80" s="7"/>
      <c r="P80" s="7"/>
    </row>
    <row r="81" spans="2:16" ht="15.75" customHeight="1" x14ac:dyDescent="0.2">
      <c r="B81" s="46" t="s">
        <v>527</v>
      </c>
      <c r="C81" s="47">
        <v>-5400</v>
      </c>
      <c r="D81" s="48">
        <v>-21.959099999999999</v>
      </c>
      <c r="E81" s="49">
        <f t="shared" ref="E81:E88" si="0">D81/$F$73</f>
        <v>-2.1390956203241895E-2</v>
      </c>
      <c r="F81" s="74"/>
      <c r="L81" s="7"/>
      <c r="M81" s="7"/>
      <c r="N81" s="7"/>
      <c r="O81" s="7"/>
      <c r="P81" s="7"/>
    </row>
    <row r="82" spans="2:16" ht="15.75" customHeight="1" x14ac:dyDescent="0.2">
      <c r="B82" s="46" t="s">
        <v>242</v>
      </c>
      <c r="C82" s="47">
        <v>-1400</v>
      </c>
      <c r="D82" s="48">
        <v>-49.1995</v>
      </c>
      <c r="E82" s="49">
        <f t="shared" si="0"/>
        <v>-4.7926570293017459E-2</v>
      </c>
      <c r="F82" s="74"/>
      <c r="L82" s="7"/>
      <c r="M82" s="7"/>
      <c r="N82" s="7"/>
      <c r="O82" s="7"/>
      <c r="P82" s="7"/>
    </row>
    <row r="83" spans="2:16" ht="15.75" customHeight="1" x14ac:dyDescent="0.2">
      <c r="B83" s="46" t="s">
        <v>264</v>
      </c>
      <c r="C83" s="47">
        <v>-1600</v>
      </c>
      <c r="D83" s="48">
        <v>-28.219200000000001</v>
      </c>
      <c r="E83" s="49">
        <f t="shared" si="0"/>
        <v>-2.7489089775561099E-2</v>
      </c>
      <c r="F83" s="74"/>
      <c r="L83" s="7"/>
      <c r="M83" s="7"/>
      <c r="N83" s="7"/>
      <c r="O83" s="7"/>
      <c r="P83" s="7"/>
    </row>
    <row r="84" spans="2:16" ht="15.75" customHeight="1" x14ac:dyDescent="0.2">
      <c r="B84" s="46" t="s">
        <v>136</v>
      </c>
      <c r="C84" s="47">
        <v>-700</v>
      </c>
      <c r="D84" s="48">
        <v>-11.5885</v>
      </c>
      <c r="E84" s="49">
        <f t="shared" si="0"/>
        <v>-1.1288672849127183E-2</v>
      </c>
      <c r="F84" s="74"/>
      <c r="L84" s="7"/>
      <c r="M84" s="7"/>
      <c r="N84" s="7"/>
      <c r="O84" s="7"/>
      <c r="P84" s="7"/>
    </row>
    <row r="85" spans="2:16" ht="15.75" customHeight="1" x14ac:dyDescent="0.2">
      <c r="B85" s="46" t="s">
        <v>203</v>
      </c>
      <c r="C85" s="47">
        <v>-1100</v>
      </c>
      <c r="D85" s="48">
        <v>-40.500900000000001</v>
      </c>
      <c r="E85" s="49">
        <f t="shared" si="0"/>
        <v>-3.9453027587281801E-2</v>
      </c>
      <c r="F85" s="74"/>
    </row>
    <row r="86" spans="2:16" ht="15.75" customHeight="1" x14ac:dyDescent="0.2">
      <c r="B86" s="46" t="s">
        <v>280</v>
      </c>
      <c r="C86" s="47">
        <v>-2100</v>
      </c>
      <c r="D86" s="48">
        <v>-25.856249999999999</v>
      </c>
      <c r="E86" s="49">
        <f t="shared" si="0"/>
        <v>-2.5187275950748132E-2</v>
      </c>
      <c r="F86" s="74"/>
      <c r="L86" s="3"/>
    </row>
    <row r="87" spans="2:16" ht="15.75" customHeight="1" x14ac:dyDescent="0.2">
      <c r="B87" s="46" t="s">
        <v>525</v>
      </c>
      <c r="C87" s="47">
        <v>-55000</v>
      </c>
      <c r="D87" s="48">
        <v>-70.84</v>
      </c>
      <c r="E87" s="49">
        <f t="shared" si="0"/>
        <v>-6.900716957605986E-2</v>
      </c>
      <c r="F87" s="74"/>
    </row>
    <row r="88" spans="2:16" ht="15.75" customHeight="1" x14ac:dyDescent="0.2">
      <c r="B88" s="46" t="s">
        <v>149</v>
      </c>
      <c r="C88" s="47">
        <v>-200</v>
      </c>
      <c r="D88" s="48">
        <v>-18.082000000000001</v>
      </c>
      <c r="E88" s="49">
        <f t="shared" si="0"/>
        <v>-1.7614167705735661E-2</v>
      </c>
      <c r="F88" s="74"/>
    </row>
    <row r="89" spans="2:16" ht="15.75" customHeight="1" x14ac:dyDescent="0.2">
      <c r="B89" s="13" t="s">
        <v>259</v>
      </c>
      <c r="C89" s="50">
        <v>-70000</v>
      </c>
      <c r="D89" s="51">
        <f>SUM(D80:D88)</f>
        <v>-293.20169999999996</v>
      </c>
      <c r="E89" s="52">
        <f>SUM(E80:E88)</f>
        <v>-0.28561574579177057</v>
      </c>
    </row>
    <row r="90" spans="2:16" ht="15.75" customHeight="1" thickBot="1" x14ac:dyDescent="0.25"/>
    <row r="91" spans="2:16" ht="27" customHeight="1" thickBot="1" x14ac:dyDescent="0.25">
      <c r="B91" s="57" t="s">
        <v>786</v>
      </c>
      <c r="C91" s="58" t="s">
        <v>787</v>
      </c>
      <c r="D91" s="58" t="s">
        <v>788</v>
      </c>
      <c r="E91" s="63" t="s">
        <v>789</v>
      </c>
      <c r="G91" s="2"/>
      <c r="H91" s="2"/>
    </row>
    <row r="92" spans="2:16" ht="29.25" customHeight="1" x14ac:dyDescent="0.2">
      <c r="B92" s="64" t="s">
        <v>43</v>
      </c>
      <c r="C92" s="84"/>
      <c r="D92" s="87" t="s">
        <v>845</v>
      </c>
      <c r="E92" s="89"/>
      <c r="G92" s="2"/>
      <c r="H92" s="2"/>
    </row>
    <row r="93" spans="2:16" ht="39.950000000000003" customHeight="1" x14ac:dyDescent="0.2">
      <c r="B93" s="66" t="s">
        <v>846</v>
      </c>
      <c r="C93" s="85"/>
      <c r="D93" s="88"/>
      <c r="E93" s="85"/>
      <c r="G93" s="2"/>
      <c r="H93" s="2"/>
    </row>
    <row r="94" spans="2:16" ht="39.950000000000003" customHeight="1" x14ac:dyDescent="0.2">
      <c r="B94" s="66" t="s">
        <v>847</v>
      </c>
      <c r="C94" s="85"/>
      <c r="D94" s="88"/>
      <c r="E94" s="85"/>
      <c r="G94" s="2"/>
      <c r="H94" s="2"/>
    </row>
    <row r="95" spans="2:16" ht="23.25" customHeight="1" thickBot="1" x14ac:dyDescent="0.25">
      <c r="B95" s="68" t="s">
        <v>848</v>
      </c>
      <c r="C95" s="86"/>
      <c r="D95" s="65" t="s">
        <v>793</v>
      </c>
      <c r="E95" s="90"/>
      <c r="G95" s="2"/>
      <c r="H95" s="2"/>
    </row>
    <row r="96" spans="2:16" ht="24.95" customHeight="1" x14ac:dyDescent="0.2">
      <c r="B96" s="59" t="s">
        <v>790</v>
      </c>
      <c r="C96" s="60"/>
      <c r="D96" s="61"/>
      <c r="E96" s="62"/>
      <c r="G96" s="2"/>
      <c r="H96" s="2"/>
    </row>
    <row r="98" spans="2:8" ht="12" x14ac:dyDescent="0.2">
      <c r="B98" s="2" t="s">
        <v>791</v>
      </c>
      <c r="C98" s="2"/>
      <c r="D98" s="2"/>
      <c r="G98" s="2"/>
      <c r="H98" s="2"/>
    </row>
    <row r="99" spans="2:8" ht="12" x14ac:dyDescent="0.2">
      <c r="B99" s="3" t="s">
        <v>792</v>
      </c>
      <c r="C99" s="2"/>
      <c r="D99" s="2"/>
      <c r="G99" s="2"/>
      <c r="H99" s="2"/>
    </row>
  </sheetData>
  <mergeCells count="3">
    <mergeCell ref="C92:C95"/>
    <mergeCell ref="D92:D94"/>
    <mergeCell ref="E92:E95"/>
  </mergeCells>
  <hyperlinks>
    <hyperlink ref="I1" location="'Sheet1'!A1" display="Index" xr:uid="{79A52D93-66F9-4CB5-97E0-A785DD8658A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47FD-02AE-431C-8B53-685D1B402CBA}">
  <dimension ref="B1:P96"/>
  <sheetViews>
    <sheetView topLeftCell="A86" workbookViewId="0">
      <selection activeCell="B94" sqref="B94"/>
    </sheetView>
  </sheetViews>
  <sheetFormatPr defaultColWidth="9.140625" defaultRowHeight="15.75" customHeight="1" x14ac:dyDescent="0.2"/>
  <cols>
    <col min="1" max="1" width="3.7109375" style="2" customWidth="1"/>
    <col min="2" max="2" width="50.5703125" style="9" customWidth="1"/>
    <col min="3" max="3" width="27.85546875" style="9" customWidth="1"/>
    <col min="4" max="4" width="26.7109375" style="9" customWidth="1"/>
    <col min="5" max="5" width="29"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489903</v>
      </c>
      <c r="F7" s="27">
        <v>7636.61</v>
      </c>
      <c r="G7" s="28">
        <v>8.5900000000000004E-2</v>
      </c>
      <c r="H7" s="29"/>
    </row>
    <row r="8" spans="2:9" ht="15.75" customHeight="1" x14ac:dyDescent="0.2">
      <c r="B8" s="25" t="s">
        <v>119</v>
      </c>
      <c r="C8" s="25" t="s">
        <v>120</v>
      </c>
      <c r="D8" s="25" t="s">
        <v>121</v>
      </c>
      <c r="E8" s="26">
        <v>734994</v>
      </c>
      <c r="F8" s="27">
        <v>6871.83</v>
      </c>
      <c r="G8" s="28">
        <v>7.7299999999999994E-2</v>
      </c>
      <c r="H8" s="29"/>
    </row>
    <row r="9" spans="2:9" ht="15.75" customHeight="1" x14ac:dyDescent="0.2">
      <c r="B9" s="25" t="s">
        <v>260</v>
      </c>
      <c r="C9" s="25" t="s">
        <v>261</v>
      </c>
      <c r="D9" s="25" t="s">
        <v>121</v>
      </c>
      <c r="E9" s="26">
        <v>822686</v>
      </c>
      <c r="F9" s="27">
        <v>4646.12</v>
      </c>
      <c r="G9" s="28">
        <v>5.2200000000000003E-2</v>
      </c>
      <c r="H9" s="29"/>
    </row>
    <row r="10" spans="2:9" ht="15.75" customHeight="1" x14ac:dyDescent="0.2">
      <c r="B10" s="25" t="s">
        <v>127</v>
      </c>
      <c r="C10" s="25" t="s">
        <v>128</v>
      </c>
      <c r="D10" s="25" t="s">
        <v>129</v>
      </c>
      <c r="E10" s="26">
        <v>144403</v>
      </c>
      <c r="F10" s="27">
        <v>3675.85</v>
      </c>
      <c r="G10" s="28">
        <v>4.1300000000000003E-2</v>
      </c>
      <c r="H10" s="29"/>
    </row>
    <row r="11" spans="2:9" ht="15.75" customHeight="1" x14ac:dyDescent="0.2">
      <c r="B11" s="25" t="s">
        <v>268</v>
      </c>
      <c r="C11" s="25" t="s">
        <v>269</v>
      </c>
      <c r="D11" s="25" t="s">
        <v>173</v>
      </c>
      <c r="E11" s="26">
        <v>36631</v>
      </c>
      <c r="F11" s="27">
        <v>2608.8200000000002</v>
      </c>
      <c r="G11" s="28">
        <v>2.93E-2</v>
      </c>
      <c r="H11" s="29"/>
    </row>
    <row r="12" spans="2:9" ht="15.75" customHeight="1" x14ac:dyDescent="0.2">
      <c r="B12" s="25" t="s">
        <v>334</v>
      </c>
      <c r="C12" s="25" t="s">
        <v>335</v>
      </c>
      <c r="D12" s="25" t="s">
        <v>121</v>
      </c>
      <c r="E12" s="26">
        <v>1750427</v>
      </c>
      <c r="F12" s="27">
        <v>2579.25</v>
      </c>
      <c r="G12" s="28">
        <v>2.9000000000000001E-2</v>
      </c>
      <c r="H12" s="29"/>
    </row>
    <row r="13" spans="2:9" ht="15.75" customHeight="1" x14ac:dyDescent="0.2">
      <c r="B13" s="25" t="s">
        <v>272</v>
      </c>
      <c r="C13" s="25" t="s">
        <v>273</v>
      </c>
      <c r="D13" s="25" t="s">
        <v>138</v>
      </c>
      <c r="E13" s="26">
        <v>24223</v>
      </c>
      <c r="F13" s="27">
        <v>2569.75</v>
      </c>
      <c r="G13" s="28">
        <v>2.8899999999999999E-2</v>
      </c>
      <c r="H13" s="29"/>
    </row>
    <row r="14" spans="2:9" ht="15.75" customHeight="1" x14ac:dyDescent="0.2">
      <c r="B14" s="25" t="s">
        <v>266</v>
      </c>
      <c r="C14" s="25" t="s">
        <v>267</v>
      </c>
      <c r="D14" s="25" t="s">
        <v>121</v>
      </c>
      <c r="E14" s="26">
        <v>228666</v>
      </c>
      <c r="F14" s="27">
        <v>2456.44</v>
      </c>
      <c r="G14" s="28">
        <v>2.76E-2</v>
      </c>
      <c r="H14" s="29"/>
    </row>
    <row r="15" spans="2:9" ht="15.75" customHeight="1" x14ac:dyDescent="0.2">
      <c r="B15" s="25" t="s">
        <v>262</v>
      </c>
      <c r="C15" s="25" t="s">
        <v>263</v>
      </c>
      <c r="D15" s="25" t="s">
        <v>129</v>
      </c>
      <c r="E15" s="26">
        <v>561723</v>
      </c>
      <c r="F15" s="27">
        <v>2447.9899999999998</v>
      </c>
      <c r="G15" s="28">
        <v>2.75E-2</v>
      </c>
      <c r="H15" s="29"/>
    </row>
    <row r="16" spans="2:9" ht="15.75" customHeight="1" x14ac:dyDescent="0.2">
      <c r="B16" s="25" t="s">
        <v>332</v>
      </c>
      <c r="C16" s="25" t="s">
        <v>333</v>
      </c>
      <c r="D16" s="25" t="s">
        <v>192</v>
      </c>
      <c r="E16" s="26">
        <v>1855273</v>
      </c>
      <c r="F16" s="27">
        <v>2348.7800000000002</v>
      </c>
      <c r="G16" s="28">
        <v>2.64E-2</v>
      </c>
      <c r="H16" s="29"/>
    </row>
    <row r="17" spans="2:8" ht="15.75" customHeight="1" x14ac:dyDescent="0.2">
      <c r="B17" s="25" t="s">
        <v>377</v>
      </c>
      <c r="C17" s="25" t="s">
        <v>378</v>
      </c>
      <c r="D17" s="25" t="s">
        <v>173</v>
      </c>
      <c r="E17" s="26">
        <v>1488333</v>
      </c>
      <c r="F17" s="27">
        <v>2206.4499999999998</v>
      </c>
      <c r="G17" s="28">
        <v>2.4799999999999999E-2</v>
      </c>
      <c r="H17" s="29"/>
    </row>
    <row r="18" spans="2:8" ht="15.75" customHeight="1" x14ac:dyDescent="0.2">
      <c r="B18" s="25" t="s">
        <v>286</v>
      </c>
      <c r="C18" s="25" t="s">
        <v>287</v>
      </c>
      <c r="D18" s="25" t="s">
        <v>166</v>
      </c>
      <c r="E18" s="26">
        <v>90654</v>
      </c>
      <c r="F18" s="27">
        <v>2146.14</v>
      </c>
      <c r="G18" s="28">
        <v>2.41E-2</v>
      </c>
      <c r="H18" s="29"/>
    </row>
    <row r="19" spans="2:8" ht="15.75" customHeight="1" x14ac:dyDescent="0.2">
      <c r="B19" s="25" t="s">
        <v>288</v>
      </c>
      <c r="C19" s="25" t="s">
        <v>289</v>
      </c>
      <c r="D19" s="25" t="s">
        <v>290</v>
      </c>
      <c r="E19" s="26">
        <v>2084187</v>
      </c>
      <c r="F19" s="27">
        <v>1918.49</v>
      </c>
      <c r="G19" s="28">
        <v>2.1600000000000001E-2</v>
      </c>
      <c r="H19" s="29"/>
    </row>
    <row r="20" spans="2:8" ht="15.75" customHeight="1" x14ac:dyDescent="0.2">
      <c r="B20" s="25" t="s">
        <v>381</v>
      </c>
      <c r="C20" s="25" t="s">
        <v>382</v>
      </c>
      <c r="D20" s="25" t="s">
        <v>121</v>
      </c>
      <c r="E20" s="26">
        <v>1702044</v>
      </c>
      <c r="F20" s="27">
        <v>1912.25</v>
      </c>
      <c r="G20" s="28">
        <v>2.1499999999999998E-2</v>
      </c>
      <c r="H20" s="29"/>
    </row>
    <row r="21" spans="2:8" ht="15.75" customHeight="1" x14ac:dyDescent="0.2">
      <c r="B21" s="25" t="s">
        <v>541</v>
      </c>
      <c r="C21" s="25" t="s">
        <v>542</v>
      </c>
      <c r="D21" s="25" t="s">
        <v>179</v>
      </c>
      <c r="E21" s="26">
        <v>47830</v>
      </c>
      <c r="F21" s="27">
        <v>1889.17</v>
      </c>
      <c r="G21" s="28">
        <v>2.12E-2</v>
      </c>
      <c r="H21" s="29"/>
    </row>
    <row r="22" spans="2:8" ht="15.75" customHeight="1" x14ac:dyDescent="0.2">
      <c r="B22" s="25" t="s">
        <v>488</v>
      </c>
      <c r="C22" s="25" t="s">
        <v>489</v>
      </c>
      <c r="D22" s="25" t="s">
        <v>211</v>
      </c>
      <c r="E22" s="26">
        <v>433034</v>
      </c>
      <c r="F22" s="27">
        <v>1826.1</v>
      </c>
      <c r="G22" s="28">
        <v>2.0500000000000001E-2</v>
      </c>
      <c r="H22" s="29"/>
    </row>
    <row r="23" spans="2:8" ht="15.75" customHeight="1" x14ac:dyDescent="0.2">
      <c r="B23" s="25" t="s">
        <v>543</v>
      </c>
      <c r="C23" s="25" t="s">
        <v>544</v>
      </c>
      <c r="D23" s="25" t="s">
        <v>301</v>
      </c>
      <c r="E23" s="26">
        <v>36706</v>
      </c>
      <c r="F23" s="27">
        <v>1750.49</v>
      </c>
      <c r="G23" s="28">
        <v>1.9699999999999999E-2</v>
      </c>
      <c r="H23" s="29"/>
    </row>
    <row r="24" spans="2:8" ht="15.75" customHeight="1" x14ac:dyDescent="0.2">
      <c r="B24" s="25" t="s">
        <v>406</v>
      </c>
      <c r="C24" s="25" t="s">
        <v>407</v>
      </c>
      <c r="D24" s="25" t="s">
        <v>163</v>
      </c>
      <c r="E24" s="26">
        <v>317703</v>
      </c>
      <c r="F24" s="27">
        <v>1648.24</v>
      </c>
      <c r="G24" s="28">
        <v>1.8499999999999999E-2</v>
      </c>
      <c r="H24" s="29"/>
    </row>
    <row r="25" spans="2:8" ht="15.75" customHeight="1" x14ac:dyDescent="0.2">
      <c r="B25" s="25" t="s">
        <v>545</v>
      </c>
      <c r="C25" s="25" t="s">
        <v>546</v>
      </c>
      <c r="D25" s="25" t="s">
        <v>124</v>
      </c>
      <c r="E25" s="26">
        <v>39814</v>
      </c>
      <c r="F25" s="27">
        <v>1596.94</v>
      </c>
      <c r="G25" s="28">
        <v>1.7999999999999999E-2</v>
      </c>
      <c r="H25" s="29"/>
    </row>
    <row r="26" spans="2:8" ht="15.75" customHeight="1" x14ac:dyDescent="0.2">
      <c r="B26" s="25" t="s">
        <v>234</v>
      </c>
      <c r="C26" s="25" t="s">
        <v>235</v>
      </c>
      <c r="D26" s="25" t="s">
        <v>124</v>
      </c>
      <c r="E26" s="26">
        <v>117555</v>
      </c>
      <c r="F26" s="27">
        <v>1435.29</v>
      </c>
      <c r="G26" s="28">
        <v>1.61E-2</v>
      </c>
      <c r="H26" s="29"/>
    </row>
    <row r="27" spans="2:8" ht="15.75" customHeight="1" x14ac:dyDescent="0.2">
      <c r="B27" s="25" t="s">
        <v>547</v>
      </c>
      <c r="C27" s="25" t="s">
        <v>548</v>
      </c>
      <c r="D27" s="25" t="s">
        <v>290</v>
      </c>
      <c r="E27" s="26">
        <v>336805</v>
      </c>
      <c r="F27" s="27">
        <v>1425.86</v>
      </c>
      <c r="G27" s="28">
        <v>1.6E-2</v>
      </c>
      <c r="H27" s="29"/>
    </row>
    <row r="28" spans="2:8" ht="15.75" customHeight="1" x14ac:dyDescent="0.2">
      <c r="B28" s="25" t="s">
        <v>274</v>
      </c>
      <c r="C28" s="25" t="s">
        <v>275</v>
      </c>
      <c r="D28" s="25" t="s">
        <v>124</v>
      </c>
      <c r="E28" s="26">
        <v>101147</v>
      </c>
      <c r="F28" s="27">
        <v>1356.28</v>
      </c>
      <c r="G28" s="28">
        <v>1.52E-2</v>
      </c>
      <c r="H28" s="29"/>
    </row>
    <row r="29" spans="2:8" ht="15.75" customHeight="1" x14ac:dyDescent="0.2">
      <c r="B29" s="25" t="s">
        <v>400</v>
      </c>
      <c r="C29" s="25" t="s">
        <v>401</v>
      </c>
      <c r="D29" s="25" t="s">
        <v>348</v>
      </c>
      <c r="E29" s="26">
        <v>142324</v>
      </c>
      <c r="F29" s="27">
        <v>1341.97</v>
      </c>
      <c r="G29" s="28">
        <v>1.5100000000000001E-2</v>
      </c>
      <c r="H29" s="29"/>
    </row>
    <row r="30" spans="2:8" ht="15.75" customHeight="1" x14ac:dyDescent="0.2">
      <c r="B30" s="25" t="s">
        <v>549</v>
      </c>
      <c r="C30" s="25" t="s">
        <v>550</v>
      </c>
      <c r="D30" s="25" t="s">
        <v>551</v>
      </c>
      <c r="E30" s="26">
        <v>77313</v>
      </c>
      <c r="F30" s="27">
        <v>1327.93</v>
      </c>
      <c r="G30" s="28">
        <v>1.49E-2</v>
      </c>
      <c r="H30" s="29"/>
    </row>
    <row r="31" spans="2:8" ht="15.75" customHeight="1" x14ac:dyDescent="0.2">
      <c r="B31" s="25" t="s">
        <v>552</v>
      </c>
      <c r="C31" s="25" t="s">
        <v>553</v>
      </c>
      <c r="D31" s="25" t="s">
        <v>230</v>
      </c>
      <c r="E31" s="26">
        <v>48944</v>
      </c>
      <c r="F31" s="27">
        <v>1324.11</v>
      </c>
      <c r="G31" s="28">
        <v>1.49E-2</v>
      </c>
      <c r="H31" s="29"/>
    </row>
    <row r="32" spans="2:8" ht="15.75" customHeight="1" x14ac:dyDescent="0.2">
      <c r="B32" s="25" t="s">
        <v>270</v>
      </c>
      <c r="C32" s="25" t="s">
        <v>271</v>
      </c>
      <c r="D32" s="25" t="s">
        <v>138</v>
      </c>
      <c r="E32" s="26">
        <v>32505</v>
      </c>
      <c r="F32" s="27">
        <v>1266.69</v>
      </c>
      <c r="G32" s="28">
        <v>1.4200000000000001E-2</v>
      </c>
      <c r="H32" s="29"/>
    </row>
    <row r="33" spans="2:8" ht="15.75" customHeight="1" x14ac:dyDescent="0.2">
      <c r="B33" s="25" t="s">
        <v>554</v>
      </c>
      <c r="C33" s="25" t="s">
        <v>555</v>
      </c>
      <c r="D33" s="25" t="s">
        <v>230</v>
      </c>
      <c r="E33" s="26">
        <v>86133</v>
      </c>
      <c r="F33" s="27">
        <v>1210.81</v>
      </c>
      <c r="G33" s="28">
        <v>1.3599999999999999E-2</v>
      </c>
      <c r="H33" s="29"/>
    </row>
    <row r="34" spans="2:8" ht="15.75" customHeight="1" x14ac:dyDescent="0.2">
      <c r="B34" s="25" t="s">
        <v>291</v>
      </c>
      <c r="C34" s="25" t="s">
        <v>292</v>
      </c>
      <c r="D34" s="25" t="s">
        <v>163</v>
      </c>
      <c r="E34" s="26">
        <v>420200</v>
      </c>
      <c r="F34" s="27">
        <v>1197.3599999999999</v>
      </c>
      <c r="G34" s="28">
        <v>1.35E-2</v>
      </c>
      <c r="H34" s="29"/>
    </row>
    <row r="35" spans="2:8" ht="15.75" customHeight="1" x14ac:dyDescent="0.2">
      <c r="B35" s="25" t="s">
        <v>556</v>
      </c>
      <c r="C35" s="25" t="s">
        <v>557</v>
      </c>
      <c r="D35" s="25" t="s">
        <v>290</v>
      </c>
      <c r="E35" s="26">
        <v>18838</v>
      </c>
      <c r="F35" s="27">
        <v>1139.1500000000001</v>
      </c>
      <c r="G35" s="28">
        <v>1.2800000000000001E-2</v>
      </c>
      <c r="H35" s="29"/>
    </row>
    <row r="36" spans="2:8" ht="15.75" customHeight="1" x14ac:dyDescent="0.2">
      <c r="B36" s="25" t="s">
        <v>336</v>
      </c>
      <c r="C36" s="25" t="s">
        <v>337</v>
      </c>
      <c r="D36" s="25" t="s">
        <v>173</v>
      </c>
      <c r="E36" s="26">
        <v>151470</v>
      </c>
      <c r="F36" s="27">
        <v>1137.77</v>
      </c>
      <c r="G36" s="28">
        <v>1.2800000000000001E-2</v>
      </c>
      <c r="H36" s="29"/>
    </row>
    <row r="37" spans="2:8" ht="15.75" customHeight="1" x14ac:dyDescent="0.2">
      <c r="B37" s="25" t="s">
        <v>558</v>
      </c>
      <c r="C37" s="25" t="s">
        <v>559</v>
      </c>
      <c r="D37" s="25" t="s">
        <v>214</v>
      </c>
      <c r="E37" s="26">
        <v>168133</v>
      </c>
      <c r="F37" s="27">
        <v>1109.93</v>
      </c>
      <c r="G37" s="28">
        <v>1.2500000000000001E-2</v>
      </c>
      <c r="H37" s="29"/>
    </row>
    <row r="38" spans="2:8" ht="15.75" customHeight="1" x14ac:dyDescent="0.2">
      <c r="B38" s="25" t="s">
        <v>560</v>
      </c>
      <c r="C38" s="25" t="s">
        <v>561</v>
      </c>
      <c r="D38" s="25" t="s">
        <v>311</v>
      </c>
      <c r="E38" s="26">
        <v>205447</v>
      </c>
      <c r="F38" s="27">
        <v>1091.23</v>
      </c>
      <c r="G38" s="28">
        <v>1.23E-2</v>
      </c>
      <c r="H38" s="29"/>
    </row>
    <row r="39" spans="2:8" ht="15.75" customHeight="1" x14ac:dyDescent="0.2">
      <c r="B39" s="25" t="s">
        <v>383</v>
      </c>
      <c r="C39" s="25" t="s">
        <v>384</v>
      </c>
      <c r="D39" s="25" t="s">
        <v>121</v>
      </c>
      <c r="E39" s="26">
        <v>275332</v>
      </c>
      <c r="F39" s="27">
        <v>1068.56</v>
      </c>
      <c r="G39" s="28">
        <v>1.2E-2</v>
      </c>
      <c r="H39" s="29"/>
    </row>
    <row r="40" spans="2:8" ht="15.75" customHeight="1" x14ac:dyDescent="0.2">
      <c r="B40" s="25" t="s">
        <v>529</v>
      </c>
      <c r="C40" s="25" t="s">
        <v>530</v>
      </c>
      <c r="D40" s="25" t="s">
        <v>135</v>
      </c>
      <c r="E40" s="26">
        <v>211021</v>
      </c>
      <c r="F40" s="27">
        <v>1057.95</v>
      </c>
      <c r="G40" s="28">
        <v>1.1900000000000001E-2</v>
      </c>
      <c r="H40" s="29"/>
    </row>
    <row r="41" spans="2:8" ht="15.75" customHeight="1" x14ac:dyDescent="0.2">
      <c r="B41" s="25" t="s">
        <v>562</v>
      </c>
      <c r="C41" s="25" t="s">
        <v>563</v>
      </c>
      <c r="D41" s="25" t="s">
        <v>163</v>
      </c>
      <c r="E41" s="26">
        <v>379623</v>
      </c>
      <c r="F41" s="27">
        <v>1044.53</v>
      </c>
      <c r="G41" s="28">
        <v>1.17E-2</v>
      </c>
      <c r="H41" s="29"/>
    </row>
    <row r="42" spans="2:8" ht="15.75" customHeight="1" x14ac:dyDescent="0.2">
      <c r="B42" s="25" t="s">
        <v>188</v>
      </c>
      <c r="C42" s="25" t="s">
        <v>189</v>
      </c>
      <c r="D42" s="25" t="s">
        <v>163</v>
      </c>
      <c r="E42" s="26">
        <v>80070</v>
      </c>
      <c r="F42" s="27">
        <v>1043.03</v>
      </c>
      <c r="G42" s="28">
        <v>1.17E-2</v>
      </c>
      <c r="H42" s="29"/>
    </row>
    <row r="43" spans="2:8" ht="15.75" customHeight="1" x14ac:dyDescent="0.2">
      <c r="B43" s="25" t="s">
        <v>564</v>
      </c>
      <c r="C43" s="25" t="s">
        <v>565</v>
      </c>
      <c r="D43" s="25" t="s">
        <v>311</v>
      </c>
      <c r="E43" s="26">
        <v>173872</v>
      </c>
      <c r="F43" s="27">
        <v>1039.1500000000001</v>
      </c>
      <c r="G43" s="28">
        <v>1.17E-2</v>
      </c>
      <c r="H43" s="29"/>
    </row>
    <row r="44" spans="2:8" ht="15.75" customHeight="1" x14ac:dyDescent="0.2">
      <c r="B44" s="25" t="s">
        <v>486</v>
      </c>
      <c r="C44" s="25" t="s">
        <v>487</v>
      </c>
      <c r="D44" s="25" t="s">
        <v>290</v>
      </c>
      <c r="E44" s="26">
        <v>34264</v>
      </c>
      <c r="F44" s="27">
        <v>972.45</v>
      </c>
      <c r="G44" s="28">
        <v>1.09E-2</v>
      </c>
      <c r="H44" s="29"/>
    </row>
    <row r="45" spans="2:8" ht="15.75" customHeight="1" x14ac:dyDescent="0.2">
      <c r="B45" s="25" t="s">
        <v>566</v>
      </c>
      <c r="C45" s="25" t="s">
        <v>567</v>
      </c>
      <c r="D45" s="25" t="s">
        <v>202</v>
      </c>
      <c r="E45" s="26">
        <v>176473</v>
      </c>
      <c r="F45" s="27">
        <v>893.22</v>
      </c>
      <c r="G45" s="28">
        <v>0.01</v>
      </c>
      <c r="H45" s="29"/>
    </row>
    <row r="46" spans="2:8" ht="15.75" customHeight="1" x14ac:dyDescent="0.2">
      <c r="B46" s="25" t="s">
        <v>568</v>
      </c>
      <c r="C46" s="25" t="s">
        <v>569</v>
      </c>
      <c r="D46" s="25" t="s">
        <v>205</v>
      </c>
      <c r="E46" s="26">
        <v>13398</v>
      </c>
      <c r="F46" s="27">
        <v>747.8</v>
      </c>
      <c r="G46" s="28">
        <v>8.3999999999999995E-3</v>
      </c>
      <c r="H46" s="29"/>
    </row>
    <row r="47" spans="2:8" ht="15.75" customHeight="1" x14ac:dyDescent="0.2">
      <c r="B47" s="25" t="s">
        <v>570</v>
      </c>
      <c r="C47" s="25" t="s">
        <v>571</v>
      </c>
      <c r="D47" s="25" t="s">
        <v>311</v>
      </c>
      <c r="E47" s="26">
        <v>5319</v>
      </c>
      <c r="F47" s="27">
        <v>742.2</v>
      </c>
      <c r="G47" s="28">
        <v>8.3000000000000001E-3</v>
      </c>
      <c r="H47" s="29"/>
    </row>
    <row r="48" spans="2:8" ht="15.75" customHeight="1" x14ac:dyDescent="0.2">
      <c r="B48" s="25" t="s">
        <v>572</v>
      </c>
      <c r="C48" s="25" t="s">
        <v>573</v>
      </c>
      <c r="D48" s="25" t="s">
        <v>331</v>
      </c>
      <c r="E48" s="26">
        <v>119528</v>
      </c>
      <c r="F48" s="27">
        <v>696.61</v>
      </c>
      <c r="G48" s="28">
        <v>7.7999999999999996E-3</v>
      </c>
      <c r="H48" s="29"/>
    </row>
    <row r="49" spans="2:8" ht="15.75" customHeight="1" x14ac:dyDescent="0.2">
      <c r="B49" s="25" t="s">
        <v>574</v>
      </c>
      <c r="C49" s="25" t="s">
        <v>575</v>
      </c>
      <c r="D49" s="25" t="s">
        <v>290</v>
      </c>
      <c r="E49" s="26">
        <v>77504</v>
      </c>
      <c r="F49" s="27">
        <v>656.11</v>
      </c>
      <c r="G49" s="28">
        <v>7.4000000000000003E-3</v>
      </c>
      <c r="H49" s="29"/>
    </row>
    <row r="50" spans="2:8" ht="15.75" customHeight="1" x14ac:dyDescent="0.2">
      <c r="B50" s="25" t="s">
        <v>576</v>
      </c>
      <c r="C50" s="25" t="s">
        <v>577</v>
      </c>
      <c r="D50" s="25" t="s">
        <v>348</v>
      </c>
      <c r="E50" s="26">
        <v>43376</v>
      </c>
      <c r="F50" s="27">
        <v>646.79999999999995</v>
      </c>
      <c r="G50" s="28">
        <v>7.3000000000000001E-3</v>
      </c>
      <c r="H50" s="29"/>
    </row>
    <row r="51" spans="2:8" ht="15.75" customHeight="1" x14ac:dyDescent="0.2">
      <c r="B51" s="25" t="s">
        <v>578</v>
      </c>
      <c r="C51" s="25" t="s">
        <v>579</v>
      </c>
      <c r="D51" s="25" t="s">
        <v>580</v>
      </c>
      <c r="E51" s="26">
        <v>75173</v>
      </c>
      <c r="F51" s="27">
        <v>459.49</v>
      </c>
      <c r="G51" s="28">
        <v>5.1999999999999998E-3</v>
      </c>
      <c r="H51" s="29"/>
    </row>
    <row r="52" spans="2:8" ht="15.75" customHeight="1" x14ac:dyDescent="0.2">
      <c r="B52" s="25" t="s">
        <v>198</v>
      </c>
      <c r="C52" s="25" t="s">
        <v>199</v>
      </c>
      <c r="D52" s="25" t="s">
        <v>192</v>
      </c>
      <c r="E52" s="26">
        <v>69426</v>
      </c>
      <c r="F52" s="27">
        <v>442.63</v>
      </c>
      <c r="G52" s="28">
        <v>5.0000000000000001E-3</v>
      </c>
      <c r="H52" s="29"/>
    </row>
    <row r="53" spans="2:8" ht="15.75" customHeight="1" x14ac:dyDescent="0.2">
      <c r="B53" s="25" t="s">
        <v>581</v>
      </c>
      <c r="C53" s="25" t="s">
        <v>582</v>
      </c>
      <c r="D53" s="25" t="s">
        <v>311</v>
      </c>
      <c r="E53" s="26">
        <v>26482</v>
      </c>
      <c r="F53" s="27">
        <v>197.17</v>
      </c>
      <c r="G53" s="28">
        <v>2.2000000000000001E-3</v>
      </c>
      <c r="H53" s="29"/>
    </row>
    <row r="54" spans="2:8" ht="15.75" customHeight="1" x14ac:dyDescent="0.2">
      <c r="B54" s="25" t="s">
        <v>583</v>
      </c>
      <c r="C54" s="25" t="s">
        <v>584</v>
      </c>
      <c r="D54" s="25" t="s">
        <v>348</v>
      </c>
      <c r="E54" s="26">
        <v>1242</v>
      </c>
      <c r="F54" s="27">
        <v>169.19</v>
      </c>
      <c r="G54" s="28">
        <v>1.9E-3</v>
      </c>
      <c r="H54" s="29"/>
    </row>
    <row r="55" spans="2:8" ht="15.75" customHeight="1" x14ac:dyDescent="0.2">
      <c r="B55" s="25" t="s">
        <v>440</v>
      </c>
      <c r="C55" s="25" t="s">
        <v>441</v>
      </c>
      <c r="D55" s="25" t="s">
        <v>163</v>
      </c>
      <c r="E55" s="26">
        <v>3902</v>
      </c>
      <c r="F55" s="27">
        <v>95.57</v>
      </c>
      <c r="G55" s="28">
        <v>1.1000000000000001E-3</v>
      </c>
      <c r="H55" s="29"/>
    </row>
    <row r="56" spans="2:8" ht="15.75" customHeight="1" x14ac:dyDescent="0.2">
      <c r="B56" s="24" t="s">
        <v>91</v>
      </c>
      <c r="C56" s="24"/>
      <c r="D56" s="24"/>
      <c r="E56" s="30"/>
      <c r="F56" s="31">
        <v>83072.55</v>
      </c>
      <c r="G56" s="32">
        <v>0.93389999999999995</v>
      </c>
      <c r="H56" s="33"/>
    </row>
    <row r="57" spans="2:8" ht="15.75" customHeight="1" x14ac:dyDescent="0.2">
      <c r="B57" s="24" t="s">
        <v>141</v>
      </c>
      <c r="C57" s="25"/>
      <c r="D57" s="25"/>
      <c r="E57" s="26"/>
      <c r="F57" s="27"/>
      <c r="G57" s="28"/>
      <c r="H57" s="29"/>
    </row>
    <row r="58" spans="2:8" ht="15.75" customHeight="1" x14ac:dyDescent="0.2">
      <c r="B58" s="24" t="s">
        <v>91</v>
      </c>
      <c r="C58" s="25"/>
      <c r="D58" s="25"/>
      <c r="E58" s="26"/>
      <c r="F58" s="34" t="s">
        <v>93</v>
      </c>
      <c r="G58" s="35" t="s">
        <v>93</v>
      </c>
      <c r="H58" s="29"/>
    </row>
    <row r="59" spans="2:8" ht="15.75" customHeight="1" x14ac:dyDescent="0.2">
      <c r="B59" s="25"/>
      <c r="C59" s="25"/>
      <c r="D59" s="25"/>
      <c r="E59" s="26"/>
      <c r="F59" s="27"/>
      <c r="G59" s="28"/>
      <c r="H59" s="29"/>
    </row>
    <row r="60" spans="2:8" ht="15.75" customHeight="1" x14ac:dyDescent="0.2">
      <c r="B60" s="36" t="s">
        <v>95</v>
      </c>
      <c r="C60" s="36"/>
      <c r="D60" s="36"/>
      <c r="E60" s="37"/>
      <c r="F60" s="31">
        <v>83072.55</v>
      </c>
      <c r="G60" s="32">
        <v>0.93389999999999995</v>
      </c>
      <c r="H60" s="33"/>
    </row>
    <row r="61" spans="2:8" ht="15.75" customHeight="1" x14ac:dyDescent="0.2">
      <c r="B61" s="25"/>
      <c r="C61" s="25"/>
      <c r="D61" s="25"/>
      <c r="E61" s="26"/>
      <c r="F61" s="27"/>
      <c r="G61" s="28"/>
      <c r="H61" s="29"/>
    </row>
    <row r="62" spans="2:8" ht="15.75" customHeight="1" x14ac:dyDescent="0.2">
      <c r="B62" s="24" t="s">
        <v>82</v>
      </c>
      <c r="C62" s="25"/>
      <c r="D62" s="25"/>
      <c r="E62" s="26"/>
      <c r="F62" s="27"/>
      <c r="G62" s="28"/>
      <c r="H62" s="29"/>
    </row>
    <row r="63" spans="2:8" ht="15.75" customHeight="1" x14ac:dyDescent="0.2">
      <c r="B63" s="24" t="s">
        <v>83</v>
      </c>
      <c r="C63" s="25"/>
      <c r="D63" s="25"/>
      <c r="E63" s="26"/>
      <c r="F63" s="27"/>
      <c r="G63" s="28"/>
      <c r="H63" s="29"/>
    </row>
    <row r="64" spans="2:8" ht="15.75" customHeight="1" x14ac:dyDescent="0.2">
      <c r="B64" s="25" t="s">
        <v>585</v>
      </c>
      <c r="C64" s="25" t="s">
        <v>586</v>
      </c>
      <c r="D64" s="25" t="s">
        <v>90</v>
      </c>
      <c r="E64" s="26">
        <v>10248</v>
      </c>
      <c r="F64" s="27">
        <v>3.02</v>
      </c>
      <c r="G64" s="28" t="s">
        <v>587</v>
      </c>
      <c r="H64" s="29">
        <v>7.7249999999999999E-2</v>
      </c>
    </row>
    <row r="65" spans="2:16" ht="15.75" customHeight="1" x14ac:dyDescent="0.2">
      <c r="B65" s="24" t="s">
        <v>91</v>
      </c>
      <c r="C65" s="24"/>
      <c r="D65" s="24"/>
      <c r="E65" s="30"/>
      <c r="F65" s="31">
        <v>3.02</v>
      </c>
      <c r="G65" s="32" t="s">
        <v>587</v>
      </c>
      <c r="H65" s="33"/>
    </row>
    <row r="66" spans="2:16" ht="15.75" customHeight="1" x14ac:dyDescent="0.2">
      <c r="B66" s="25"/>
      <c r="C66" s="25"/>
      <c r="D66" s="25"/>
      <c r="E66" s="26"/>
      <c r="F66" s="27"/>
      <c r="G66" s="28"/>
      <c r="H66" s="29"/>
    </row>
    <row r="67" spans="2:16" ht="15.75" customHeight="1" x14ac:dyDescent="0.2">
      <c r="B67" s="24" t="s">
        <v>92</v>
      </c>
      <c r="C67" s="25"/>
      <c r="D67" s="25"/>
      <c r="E67" s="26"/>
      <c r="F67" s="27"/>
      <c r="G67" s="28"/>
      <c r="H67" s="29"/>
    </row>
    <row r="68" spans="2:16" ht="15.75" customHeight="1" x14ac:dyDescent="0.2">
      <c r="B68" s="24" t="s">
        <v>91</v>
      </c>
      <c r="C68" s="25"/>
      <c r="D68" s="25"/>
      <c r="E68" s="26"/>
      <c r="F68" s="34" t="s">
        <v>93</v>
      </c>
      <c r="G68" s="35" t="s">
        <v>93</v>
      </c>
      <c r="H68" s="29"/>
      <c r="L68" s="3"/>
    </row>
    <row r="69" spans="2:16" ht="15.75" customHeight="1" x14ac:dyDescent="0.2">
      <c r="B69" s="25"/>
      <c r="C69" s="25"/>
      <c r="D69" s="25"/>
      <c r="E69" s="26"/>
      <c r="F69" s="27"/>
      <c r="G69" s="28"/>
      <c r="H69" s="29"/>
    </row>
    <row r="70" spans="2:16" ht="15.75" customHeight="1" x14ac:dyDescent="0.2">
      <c r="B70" s="24" t="s">
        <v>94</v>
      </c>
      <c r="C70" s="25"/>
      <c r="D70" s="25"/>
      <c r="E70" s="26"/>
      <c r="F70" s="27"/>
      <c r="G70" s="28"/>
      <c r="H70" s="29"/>
      <c r="L70" s="3"/>
    </row>
    <row r="71" spans="2:16" ht="15.75" customHeight="1" x14ac:dyDescent="0.2">
      <c r="B71" s="24" t="s">
        <v>91</v>
      </c>
      <c r="C71" s="25"/>
      <c r="D71" s="25"/>
      <c r="E71" s="26"/>
      <c r="F71" s="34" t="s">
        <v>93</v>
      </c>
      <c r="G71" s="35" t="s">
        <v>93</v>
      </c>
      <c r="H71" s="29"/>
      <c r="L71" s="3"/>
    </row>
    <row r="72" spans="2:16" ht="15.75" customHeight="1" x14ac:dyDescent="0.2">
      <c r="B72" s="25"/>
      <c r="C72" s="25"/>
      <c r="D72" s="25"/>
      <c r="E72" s="26"/>
      <c r="F72" s="27"/>
      <c r="G72" s="28"/>
      <c r="H72" s="29"/>
      <c r="L72" s="3"/>
    </row>
    <row r="73" spans="2:16" ht="15.75" customHeight="1" x14ac:dyDescent="0.2">
      <c r="B73" s="36" t="s">
        <v>95</v>
      </c>
      <c r="C73" s="36"/>
      <c r="D73" s="36"/>
      <c r="E73" s="37"/>
      <c r="F73" s="31">
        <v>3.02</v>
      </c>
      <c r="G73" s="32" t="s">
        <v>587</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98</v>
      </c>
      <c r="C76" s="25"/>
      <c r="D76" s="25"/>
      <c r="E76" s="26"/>
      <c r="F76" s="27"/>
      <c r="G76" s="28"/>
      <c r="H76" s="29"/>
    </row>
    <row r="77" spans="2:16" ht="15.75" customHeight="1" x14ac:dyDescent="0.2">
      <c r="B77" s="25" t="s">
        <v>99</v>
      </c>
      <c r="C77" s="25"/>
      <c r="D77" s="25"/>
      <c r="E77" s="26"/>
      <c r="F77" s="27">
        <v>5606.28</v>
      </c>
      <c r="G77" s="28">
        <v>6.3E-2</v>
      </c>
      <c r="H77" s="29"/>
    </row>
    <row r="78" spans="2:16" ht="15.75" customHeight="1" x14ac:dyDescent="0.2">
      <c r="B78" s="24" t="s">
        <v>91</v>
      </c>
      <c r="C78" s="24"/>
      <c r="D78" s="24"/>
      <c r="E78" s="30"/>
      <c r="F78" s="31">
        <v>5606.28</v>
      </c>
      <c r="G78" s="32">
        <v>6.3E-2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95</v>
      </c>
      <c r="C80" s="36"/>
      <c r="D80" s="36"/>
      <c r="E80" s="37"/>
      <c r="F80" s="31">
        <v>5606.28</v>
      </c>
      <c r="G80" s="32">
        <v>6.3E-2</v>
      </c>
      <c r="H80" s="33"/>
      <c r="L80" s="7"/>
      <c r="M80" s="7"/>
      <c r="N80" s="7"/>
      <c r="O80" s="7"/>
      <c r="P80" s="7"/>
    </row>
    <row r="81" spans="2:16" ht="15.75" customHeight="1" x14ac:dyDescent="0.2">
      <c r="B81" s="25" t="s">
        <v>100</v>
      </c>
      <c r="C81" s="25"/>
      <c r="D81" s="25"/>
      <c r="E81" s="26"/>
      <c r="F81" s="27">
        <v>263.89</v>
      </c>
      <c r="G81" s="28">
        <v>3.1000000000001027E-3</v>
      </c>
      <c r="H81" s="29"/>
      <c r="L81" s="7"/>
      <c r="M81" s="7"/>
      <c r="N81" s="7"/>
      <c r="O81" s="7"/>
      <c r="P81" s="7"/>
    </row>
    <row r="82" spans="2:16" ht="15.75" customHeight="1" x14ac:dyDescent="0.2">
      <c r="B82" s="40" t="s">
        <v>101</v>
      </c>
      <c r="C82" s="40"/>
      <c r="D82" s="40"/>
      <c r="E82" s="41"/>
      <c r="F82" s="42">
        <v>88945.74</v>
      </c>
      <c r="G82" s="43">
        <v>1</v>
      </c>
      <c r="H82" s="44"/>
      <c r="L82" s="7"/>
      <c r="M82" s="7"/>
      <c r="N82" s="7"/>
      <c r="O82" s="7"/>
      <c r="P82" s="7"/>
    </row>
    <row r="83" spans="2:16" ht="15.75" customHeight="1" x14ac:dyDescent="0.2">
      <c r="B83" s="2"/>
      <c r="L83" s="7"/>
      <c r="M83" s="7"/>
      <c r="N83" s="7"/>
      <c r="O83" s="7"/>
      <c r="P83" s="7"/>
    </row>
    <row r="84" spans="2:16" ht="15.75" customHeight="1" x14ac:dyDescent="0.2">
      <c r="B84" s="12" t="s">
        <v>116</v>
      </c>
      <c r="L84" s="7"/>
      <c r="M84" s="7"/>
      <c r="N84" s="7"/>
      <c r="O84" s="7"/>
      <c r="P84" s="7"/>
    </row>
    <row r="85" spans="2:16" ht="15.75" customHeight="1" x14ac:dyDescent="0.2">
      <c r="B85" s="12" t="s">
        <v>588</v>
      </c>
    </row>
    <row r="86" spans="2:16" ht="15.75" customHeight="1" x14ac:dyDescent="0.2">
      <c r="B86" s="12" t="s">
        <v>102</v>
      </c>
      <c r="L86" s="3"/>
    </row>
    <row r="87" spans="2:16" ht="15.75" customHeight="1" thickBot="1" x14ac:dyDescent="0.25"/>
    <row r="88" spans="2:16" ht="27" customHeight="1" thickBot="1" x14ac:dyDescent="0.25">
      <c r="B88" s="57" t="s">
        <v>786</v>
      </c>
      <c r="C88" s="58" t="s">
        <v>787</v>
      </c>
      <c r="D88" s="58" t="s">
        <v>788</v>
      </c>
      <c r="E88" s="63" t="s">
        <v>789</v>
      </c>
      <c r="G88" s="2"/>
      <c r="H88" s="2"/>
    </row>
    <row r="89" spans="2:16" ht="23.25" customHeight="1" x14ac:dyDescent="0.2">
      <c r="B89" s="64" t="s">
        <v>45</v>
      </c>
      <c r="C89" s="84"/>
      <c r="D89" s="87" t="s">
        <v>849</v>
      </c>
      <c r="E89" s="89"/>
      <c r="G89" s="2"/>
      <c r="H89" s="2"/>
    </row>
    <row r="90" spans="2:16" ht="39.950000000000003" customHeight="1" x14ac:dyDescent="0.2">
      <c r="B90" s="66" t="s">
        <v>838</v>
      </c>
      <c r="C90" s="85"/>
      <c r="D90" s="88"/>
      <c r="E90" s="85"/>
      <c r="G90" s="2"/>
      <c r="H90" s="2"/>
    </row>
    <row r="91" spans="2:16" ht="39.950000000000003" customHeight="1" x14ac:dyDescent="0.2">
      <c r="B91" s="66" t="s">
        <v>850</v>
      </c>
      <c r="C91" s="85"/>
      <c r="D91" s="88"/>
      <c r="E91" s="85"/>
      <c r="G91" s="2"/>
      <c r="H91" s="2"/>
    </row>
    <row r="92" spans="2:16" ht="27.75" customHeight="1" thickBot="1" x14ac:dyDescent="0.25">
      <c r="B92" s="68" t="s">
        <v>828</v>
      </c>
      <c r="C92" s="86"/>
      <c r="D92" s="72" t="s">
        <v>833</v>
      </c>
      <c r="E92" s="90"/>
      <c r="G92" s="2"/>
      <c r="H92" s="2"/>
    </row>
    <row r="93" spans="2:16" ht="24.95" customHeight="1" x14ac:dyDescent="0.2">
      <c r="B93" s="59" t="s">
        <v>790</v>
      </c>
      <c r="C93" s="60"/>
      <c r="D93" s="61"/>
      <c r="E93" s="62"/>
      <c r="G93" s="2"/>
      <c r="H93" s="2"/>
    </row>
    <row r="94" spans="2:16" ht="15.75" customHeight="1" x14ac:dyDescent="0.2">
      <c r="L94" s="7"/>
      <c r="M94" s="7"/>
      <c r="N94" s="7"/>
      <c r="O94" s="7"/>
      <c r="P94" s="7"/>
    </row>
    <row r="95" spans="2:16" ht="12" x14ac:dyDescent="0.2">
      <c r="B95" s="2" t="s">
        <v>791</v>
      </c>
      <c r="C95" s="2"/>
      <c r="D95" s="2"/>
      <c r="G95" s="2"/>
      <c r="H95" s="2"/>
    </row>
    <row r="96" spans="2:16" ht="12" x14ac:dyDescent="0.2">
      <c r="B96" s="3" t="s">
        <v>792</v>
      </c>
      <c r="C96" s="2"/>
      <c r="D96" s="2"/>
      <c r="G96" s="2"/>
      <c r="H96" s="2"/>
    </row>
  </sheetData>
  <mergeCells count="3">
    <mergeCell ref="C89:C92"/>
    <mergeCell ref="D89:D91"/>
    <mergeCell ref="E89:E92"/>
  </mergeCells>
  <hyperlinks>
    <hyperlink ref="I1" location="'Sheet1'!A1" display="Index" xr:uid="{0FDDBD04-D333-463D-A661-B751C2ED87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5529F-CD4A-42D9-927E-E25C25B89D32}">
  <dimension ref="B1:P89"/>
  <sheetViews>
    <sheetView topLeftCell="A79" workbookViewId="0">
      <selection activeCell="C86" sqref="C86"/>
    </sheetView>
  </sheetViews>
  <sheetFormatPr defaultColWidth="9.140625" defaultRowHeight="15.75" customHeight="1" x14ac:dyDescent="0.2"/>
  <cols>
    <col min="1" max="1" width="3.7109375" style="2" customWidth="1"/>
    <col min="2" max="2" width="50.5703125" style="9" customWidth="1"/>
    <col min="3" max="3" width="25.7109375" style="9" customWidth="1"/>
    <col min="4" max="4" width="26.7109375" style="9" customWidth="1"/>
    <col min="5" max="5" width="27.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589</v>
      </c>
      <c r="C7" s="25" t="s">
        <v>590</v>
      </c>
      <c r="D7" s="25" t="s">
        <v>311</v>
      </c>
      <c r="E7" s="26">
        <v>61751</v>
      </c>
      <c r="F7" s="27">
        <v>876</v>
      </c>
      <c r="G7" s="28">
        <v>4.7899999999999998E-2</v>
      </c>
      <c r="H7" s="29"/>
    </row>
    <row r="8" spans="2:9" ht="15.75" customHeight="1" x14ac:dyDescent="0.2">
      <c r="B8" s="25" t="s">
        <v>365</v>
      </c>
      <c r="C8" s="25" t="s">
        <v>366</v>
      </c>
      <c r="D8" s="25" t="s">
        <v>220</v>
      </c>
      <c r="E8" s="26">
        <v>30063</v>
      </c>
      <c r="F8" s="27">
        <v>744.65</v>
      </c>
      <c r="G8" s="28">
        <v>4.07E-2</v>
      </c>
      <c r="H8" s="29"/>
    </row>
    <row r="9" spans="2:9" ht="15.75" customHeight="1" x14ac:dyDescent="0.2">
      <c r="B9" s="25" t="s">
        <v>418</v>
      </c>
      <c r="C9" s="25" t="s">
        <v>419</v>
      </c>
      <c r="D9" s="25" t="s">
        <v>348</v>
      </c>
      <c r="E9" s="26">
        <v>27154</v>
      </c>
      <c r="F9" s="27">
        <v>638.12</v>
      </c>
      <c r="G9" s="28">
        <v>3.49E-2</v>
      </c>
      <c r="H9" s="29"/>
    </row>
    <row r="10" spans="2:9" ht="15.75" customHeight="1" x14ac:dyDescent="0.2">
      <c r="B10" s="25" t="s">
        <v>591</v>
      </c>
      <c r="C10" s="25" t="s">
        <v>592</v>
      </c>
      <c r="D10" s="25" t="s">
        <v>311</v>
      </c>
      <c r="E10" s="26">
        <v>30350</v>
      </c>
      <c r="F10" s="27">
        <v>635.64</v>
      </c>
      <c r="G10" s="28">
        <v>3.4700000000000002E-2</v>
      </c>
      <c r="H10" s="29"/>
    </row>
    <row r="11" spans="2:9" ht="15.75" customHeight="1" x14ac:dyDescent="0.2">
      <c r="B11" s="25" t="s">
        <v>359</v>
      </c>
      <c r="C11" s="25" t="s">
        <v>360</v>
      </c>
      <c r="D11" s="25" t="s">
        <v>311</v>
      </c>
      <c r="E11" s="26">
        <v>21041</v>
      </c>
      <c r="F11" s="27">
        <v>606.1</v>
      </c>
      <c r="G11" s="28">
        <v>3.3099999999999997E-2</v>
      </c>
      <c r="H11" s="29"/>
    </row>
    <row r="12" spans="2:9" ht="15.75" customHeight="1" x14ac:dyDescent="0.2">
      <c r="B12" s="25" t="s">
        <v>564</v>
      </c>
      <c r="C12" s="25" t="s">
        <v>565</v>
      </c>
      <c r="D12" s="25" t="s">
        <v>311</v>
      </c>
      <c r="E12" s="26">
        <v>89049</v>
      </c>
      <c r="F12" s="27">
        <v>532.20000000000005</v>
      </c>
      <c r="G12" s="28">
        <v>2.9100000000000001E-2</v>
      </c>
      <c r="H12" s="29"/>
    </row>
    <row r="13" spans="2:9" ht="15.75" customHeight="1" x14ac:dyDescent="0.2">
      <c r="B13" s="25" t="s">
        <v>593</v>
      </c>
      <c r="C13" s="25" t="s">
        <v>594</v>
      </c>
      <c r="D13" s="25" t="s">
        <v>311</v>
      </c>
      <c r="E13" s="26">
        <v>13659</v>
      </c>
      <c r="F13" s="27">
        <v>467.52</v>
      </c>
      <c r="G13" s="28">
        <v>2.5499999999999998E-2</v>
      </c>
      <c r="H13" s="29"/>
    </row>
    <row r="14" spans="2:9" ht="15.75" customHeight="1" x14ac:dyDescent="0.2">
      <c r="B14" s="25" t="s">
        <v>595</v>
      </c>
      <c r="C14" s="25" t="s">
        <v>596</v>
      </c>
      <c r="D14" s="25" t="s">
        <v>211</v>
      </c>
      <c r="E14" s="26">
        <v>406875</v>
      </c>
      <c r="F14" s="27">
        <v>465.06</v>
      </c>
      <c r="G14" s="28">
        <v>2.5399999999999999E-2</v>
      </c>
      <c r="H14" s="29"/>
    </row>
    <row r="15" spans="2:9" ht="15.75" customHeight="1" x14ac:dyDescent="0.2">
      <c r="B15" s="25" t="s">
        <v>597</v>
      </c>
      <c r="C15" s="25" t="s">
        <v>598</v>
      </c>
      <c r="D15" s="25" t="s">
        <v>163</v>
      </c>
      <c r="E15" s="26">
        <v>44181</v>
      </c>
      <c r="F15" s="27">
        <v>442.63</v>
      </c>
      <c r="G15" s="28">
        <v>2.4199999999999999E-2</v>
      </c>
      <c r="H15" s="29"/>
    </row>
    <row r="16" spans="2:9" ht="15.75" customHeight="1" x14ac:dyDescent="0.2">
      <c r="B16" s="25" t="s">
        <v>599</v>
      </c>
      <c r="C16" s="25" t="s">
        <v>600</v>
      </c>
      <c r="D16" s="25" t="s">
        <v>205</v>
      </c>
      <c r="E16" s="26">
        <v>9246</v>
      </c>
      <c r="F16" s="27">
        <v>432.01</v>
      </c>
      <c r="G16" s="28">
        <v>2.3599999999999999E-2</v>
      </c>
      <c r="H16" s="29"/>
    </row>
    <row r="17" spans="2:8" ht="15.75" customHeight="1" x14ac:dyDescent="0.2">
      <c r="B17" s="25" t="s">
        <v>601</v>
      </c>
      <c r="C17" s="25" t="s">
        <v>602</v>
      </c>
      <c r="D17" s="25" t="s">
        <v>311</v>
      </c>
      <c r="E17" s="26">
        <v>11550</v>
      </c>
      <c r="F17" s="27">
        <v>430.75</v>
      </c>
      <c r="G17" s="28">
        <v>2.35E-2</v>
      </c>
      <c r="H17" s="29"/>
    </row>
    <row r="18" spans="2:8" ht="15.75" customHeight="1" x14ac:dyDescent="0.2">
      <c r="B18" s="25" t="s">
        <v>431</v>
      </c>
      <c r="C18" s="25" t="s">
        <v>432</v>
      </c>
      <c r="D18" s="25" t="s">
        <v>311</v>
      </c>
      <c r="E18" s="26">
        <v>35275</v>
      </c>
      <c r="F18" s="27">
        <v>419.81</v>
      </c>
      <c r="G18" s="28">
        <v>2.29E-2</v>
      </c>
      <c r="H18" s="29"/>
    </row>
    <row r="19" spans="2:8" ht="15.75" customHeight="1" x14ac:dyDescent="0.2">
      <c r="B19" s="25" t="s">
        <v>603</v>
      </c>
      <c r="C19" s="25" t="s">
        <v>604</v>
      </c>
      <c r="D19" s="25" t="s">
        <v>205</v>
      </c>
      <c r="E19" s="26">
        <v>81162</v>
      </c>
      <c r="F19" s="27">
        <v>409.26</v>
      </c>
      <c r="G19" s="28">
        <v>2.24E-2</v>
      </c>
      <c r="H19" s="29"/>
    </row>
    <row r="20" spans="2:8" ht="15.75" customHeight="1" x14ac:dyDescent="0.2">
      <c r="B20" s="25" t="s">
        <v>338</v>
      </c>
      <c r="C20" s="25" t="s">
        <v>339</v>
      </c>
      <c r="D20" s="25" t="s">
        <v>205</v>
      </c>
      <c r="E20" s="26">
        <v>143131</v>
      </c>
      <c r="F20" s="27">
        <v>396.54</v>
      </c>
      <c r="G20" s="28">
        <v>2.1700000000000001E-2</v>
      </c>
      <c r="H20" s="29"/>
    </row>
    <row r="21" spans="2:8" ht="15.75" customHeight="1" x14ac:dyDescent="0.2">
      <c r="B21" s="25" t="s">
        <v>605</v>
      </c>
      <c r="C21" s="25" t="s">
        <v>606</v>
      </c>
      <c r="D21" s="25" t="s">
        <v>348</v>
      </c>
      <c r="E21" s="26">
        <v>270581</v>
      </c>
      <c r="F21" s="27">
        <v>385.98</v>
      </c>
      <c r="G21" s="28">
        <v>2.1100000000000001E-2</v>
      </c>
      <c r="H21" s="29"/>
    </row>
    <row r="22" spans="2:8" ht="15.75" customHeight="1" x14ac:dyDescent="0.2">
      <c r="B22" s="25" t="s">
        <v>560</v>
      </c>
      <c r="C22" s="25" t="s">
        <v>561</v>
      </c>
      <c r="D22" s="25" t="s">
        <v>311</v>
      </c>
      <c r="E22" s="26">
        <v>70866</v>
      </c>
      <c r="F22" s="27">
        <v>376.4</v>
      </c>
      <c r="G22" s="28">
        <v>2.06E-2</v>
      </c>
      <c r="H22" s="29"/>
    </row>
    <row r="23" spans="2:8" ht="15.75" customHeight="1" x14ac:dyDescent="0.2">
      <c r="B23" s="25" t="s">
        <v>607</v>
      </c>
      <c r="C23" s="25" t="s">
        <v>608</v>
      </c>
      <c r="D23" s="25" t="s">
        <v>311</v>
      </c>
      <c r="E23" s="26">
        <v>11996</v>
      </c>
      <c r="F23" s="27">
        <v>352.94</v>
      </c>
      <c r="G23" s="28">
        <v>1.9300000000000001E-2</v>
      </c>
      <c r="H23" s="29"/>
    </row>
    <row r="24" spans="2:8" ht="15.75" customHeight="1" x14ac:dyDescent="0.2">
      <c r="B24" s="25" t="s">
        <v>609</v>
      </c>
      <c r="C24" s="25" t="s">
        <v>610</v>
      </c>
      <c r="D24" s="25" t="s">
        <v>205</v>
      </c>
      <c r="E24" s="26">
        <v>8960</v>
      </c>
      <c r="F24" s="27">
        <v>339.82</v>
      </c>
      <c r="G24" s="28">
        <v>1.8599999999999998E-2</v>
      </c>
      <c r="H24" s="29"/>
    </row>
    <row r="25" spans="2:8" ht="15.75" customHeight="1" x14ac:dyDescent="0.2">
      <c r="B25" s="25" t="s">
        <v>611</v>
      </c>
      <c r="C25" s="25" t="s">
        <v>612</v>
      </c>
      <c r="D25" s="25" t="s">
        <v>163</v>
      </c>
      <c r="E25" s="26">
        <v>35657</v>
      </c>
      <c r="F25" s="27">
        <v>326.37</v>
      </c>
      <c r="G25" s="28">
        <v>1.78E-2</v>
      </c>
      <c r="H25" s="29"/>
    </row>
    <row r="26" spans="2:8" ht="15.75" customHeight="1" x14ac:dyDescent="0.2">
      <c r="B26" s="25" t="s">
        <v>613</v>
      </c>
      <c r="C26" s="25" t="s">
        <v>614</v>
      </c>
      <c r="D26" s="25" t="s">
        <v>163</v>
      </c>
      <c r="E26" s="26">
        <v>94302</v>
      </c>
      <c r="F26" s="27">
        <v>325.91000000000003</v>
      </c>
      <c r="G26" s="28">
        <v>1.78E-2</v>
      </c>
      <c r="H26" s="29"/>
    </row>
    <row r="27" spans="2:8" ht="15.75" customHeight="1" x14ac:dyDescent="0.2">
      <c r="B27" s="25" t="s">
        <v>615</v>
      </c>
      <c r="C27" s="25" t="s">
        <v>616</v>
      </c>
      <c r="D27" s="25" t="s">
        <v>311</v>
      </c>
      <c r="E27" s="26">
        <v>103532</v>
      </c>
      <c r="F27" s="27">
        <v>312.2</v>
      </c>
      <c r="G27" s="28">
        <v>1.7100000000000001E-2</v>
      </c>
      <c r="H27" s="29"/>
    </row>
    <row r="28" spans="2:8" ht="15.75" customHeight="1" x14ac:dyDescent="0.2">
      <c r="B28" s="25" t="s">
        <v>617</v>
      </c>
      <c r="C28" s="25" t="s">
        <v>618</v>
      </c>
      <c r="D28" s="25" t="s">
        <v>166</v>
      </c>
      <c r="E28" s="26">
        <v>10895</v>
      </c>
      <c r="F28" s="27">
        <v>310.32</v>
      </c>
      <c r="G28" s="28">
        <v>1.7000000000000001E-2</v>
      </c>
      <c r="H28" s="29"/>
    </row>
    <row r="29" spans="2:8" ht="15.75" customHeight="1" x14ac:dyDescent="0.2">
      <c r="B29" s="25" t="s">
        <v>381</v>
      </c>
      <c r="C29" s="25" t="s">
        <v>382</v>
      </c>
      <c r="D29" s="25" t="s">
        <v>121</v>
      </c>
      <c r="E29" s="26">
        <v>273612</v>
      </c>
      <c r="F29" s="27">
        <v>307.39999999999998</v>
      </c>
      <c r="G29" s="28">
        <v>1.6799999999999999E-2</v>
      </c>
      <c r="H29" s="29"/>
    </row>
    <row r="30" spans="2:8" ht="15.75" customHeight="1" x14ac:dyDescent="0.2">
      <c r="B30" s="25" t="s">
        <v>464</v>
      </c>
      <c r="C30" s="25" t="s">
        <v>465</v>
      </c>
      <c r="D30" s="25" t="s">
        <v>223</v>
      </c>
      <c r="E30" s="26">
        <v>31789</v>
      </c>
      <c r="F30" s="27">
        <v>304.33</v>
      </c>
      <c r="G30" s="28">
        <v>1.66E-2</v>
      </c>
      <c r="H30" s="29"/>
    </row>
    <row r="31" spans="2:8" ht="15.75" customHeight="1" x14ac:dyDescent="0.2">
      <c r="B31" s="25" t="s">
        <v>435</v>
      </c>
      <c r="C31" s="25" t="s">
        <v>436</v>
      </c>
      <c r="D31" s="25" t="s">
        <v>192</v>
      </c>
      <c r="E31" s="26">
        <v>3770</v>
      </c>
      <c r="F31" s="27">
        <v>303.25</v>
      </c>
      <c r="G31" s="28">
        <v>1.66E-2</v>
      </c>
      <c r="H31" s="29"/>
    </row>
    <row r="32" spans="2:8" ht="15.75" customHeight="1" x14ac:dyDescent="0.2">
      <c r="B32" s="25" t="s">
        <v>278</v>
      </c>
      <c r="C32" s="25" t="s">
        <v>279</v>
      </c>
      <c r="D32" s="25" t="s">
        <v>195</v>
      </c>
      <c r="E32" s="26">
        <v>27921</v>
      </c>
      <c r="F32" s="27">
        <v>290.76</v>
      </c>
      <c r="G32" s="28">
        <v>1.5900000000000001E-2</v>
      </c>
      <c r="H32" s="29"/>
    </row>
    <row r="33" spans="2:8" ht="15.75" customHeight="1" x14ac:dyDescent="0.2">
      <c r="B33" s="25" t="s">
        <v>619</v>
      </c>
      <c r="C33" s="25" t="s">
        <v>620</v>
      </c>
      <c r="D33" s="25" t="s">
        <v>124</v>
      </c>
      <c r="E33" s="26">
        <v>46095</v>
      </c>
      <c r="F33" s="27">
        <v>290.56</v>
      </c>
      <c r="G33" s="28">
        <v>1.5900000000000001E-2</v>
      </c>
      <c r="H33" s="29"/>
    </row>
    <row r="34" spans="2:8" ht="15.75" customHeight="1" x14ac:dyDescent="0.2">
      <c r="B34" s="25" t="s">
        <v>621</v>
      </c>
      <c r="C34" s="25" t="s">
        <v>622</v>
      </c>
      <c r="D34" s="25" t="s">
        <v>163</v>
      </c>
      <c r="E34" s="26">
        <v>29083</v>
      </c>
      <c r="F34" s="27">
        <v>289.51</v>
      </c>
      <c r="G34" s="28">
        <v>1.5800000000000002E-2</v>
      </c>
      <c r="H34" s="29"/>
    </row>
    <row r="35" spans="2:8" ht="15.75" customHeight="1" x14ac:dyDescent="0.2">
      <c r="B35" s="25" t="s">
        <v>402</v>
      </c>
      <c r="C35" s="25" t="s">
        <v>403</v>
      </c>
      <c r="D35" s="25" t="s">
        <v>290</v>
      </c>
      <c r="E35" s="26">
        <v>26697</v>
      </c>
      <c r="F35" s="27">
        <v>278.72000000000003</v>
      </c>
      <c r="G35" s="28">
        <v>1.52E-2</v>
      </c>
      <c r="H35" s="29"/>
    </row>
    <row r="36" spans="2:8" ht="15.75" customHeight="1" x14ac:dyDescent="0.2">
      <c r="B36" s="25" t="s">
        <v>623</v>
      </c>
      <c r="C36" s="25" t="s">
        <v>624</v>
      </c>
      <c r="D36" s="25" t="s">
        <v>163</v>
      </c>
      <c r="E36" s="26">
        <v>42572</v>
      </c>
      <c r="F36" s="27">
        <v>274.55</v>
      </c>
      <c r="G36" s="28">
        <v>1.4999999999999999E-2</v>
      </c>
      <c r="H36" s="29"/>
    </row>
    <row r="37" spans="2:8" ht="15.75" customHeight="1" x14ac:dyDescent="0.2">
      <c r="B37" s="25" t="s">
        <v>295</v>
      </c>
      <c r="C37" s="25" t="s">
        <v>296</v>
      </c>
      <c r="D37" s="25" t="s">
        <v>166</v>
      </c>
      <c r="E37" s="26">
        <v>7341</v>
      </c>
      <c r="F37" s="27">
        <v>271.7</v>
      </c>
      <c r="G37" s="28">
        <v>1.4800000000000001E-2</v>
      </c>
      <c r="H37" s="29"/>
    </row>
    <row r="38" spans="2:8" ht="15.75" customHeight="1" x14ac:dyDescent="0.2">
      <c r="B38" s="25" t="s">
        <v>323</v>
      </c>
      <c r="C38" s="25" t="s">
        <v>324</v>
      </c>
      <c r="D38" s="25" t="s">
        <v>121</v>
      </c>
      <c r="E38" s="26">
        <v>285040</v>
      </c>
      <c r="F38" s="27">
        <v>267.64999999999998</v>
      </c>
      <c r="G38" s="28">
        <v>1.46E-2</v>
      </c>
      <c r="H38" s="29"/>
    </row>
    <row r="39" spans="2:8" ht="15.75" customHeight="1" x14ac:dyDescent="0.2">
      <c r="B39" s="25" t="s">
        <v>625</v>
      </c>
      <c r="C39" s="25" t="s">
        <v>626</v>
      </c>
      <c r="D39" s="25" t="s">
        <v>166</v>
      </c>
      <c r="E39" s="26">
        <v>11927</v>
      </c>
      <c r="F39" s="27">
        <v>261.93</v>
      </c>
      <c r="G39" s="28">
        <v>1.43E-2</v>
      </c>
      <c r="H39" s="29"/>
    </row>
    <row r="40" spans="2:8" ht="15.75" customHeight="1" x14ac:dyDescent="0.2">
      <c r="B40" s="25" t="s">
        <v>355</v>
      </c>
      <c r="C40" s="25" t="s">
        <v>356</v>
      </c>
      <c r="D40" s="25" t="s">
        <v>290</v>
      </c>
      <c r="E40" s="26">
        <v>54706</v>
      </c>
      <c r="F40" s="27">
        <v>261.44</v>
      </c>
      <c r="G40" s="28">
        <v>1.43E-2</v>
      </c>
      <c r="H40" s="29"/>
    </row>
    <row r="41" spans="2:8" ht="15.75" customHeight="1" x14ac:dyDescent="0.2">
      <c r="B41" s="25" t="s">
        <v>627</v>
      </c>
      <c r="C41" s="25" t="s">
        <v>628</v>
      </c>
      <c r="D41" s="25" t="s">
        <v>176</v>
      </c>
      <c r="E41" s="26">
        <v>48613</v>
      </c>
      <c r="F41" s="27">
        <v>260.13</v>
      </c>
      <c r="G41" s="28">
        <v>1.4200000000000001E-2</v>
      </c>
      <c r="H41" s="29"/>
    </row>
    <row r="42" spans="2:8" ht="15.75" customHeight="1" x14ac:dyDescent="0.2">
      <c r="B42" s="25" t="s">
        <v>629</v>
      </c>
      <c r="C42" s="25" t="s">
        <v>630</v>
      </c>
      <c r="D42" s="25" t="s">
        <v>163</v>
      </c>
      <c r="E42" s="26">
        <v>3000</v>
      </c>
      <c r="F42" s="27">
        <v>257.61</v>
      </c>
      <c r="G42" s="28">
        <v>1.41E-2</v>
      </c>
      <c r="H42" s="29"/>
    </row>
    <row r="43" spans="2:8" ht="15.75" customHeight="1" x14ac:dyDescent="0.2">
      <c r="B43" s="25" t="s">
        <v>332</v>
      </c>
      <c r="C43" s="25" t="s">
        <v>333</v>
      </c>
      <c r="D43" s="25" t="s">
        <v>192</v>
      </c>
      <c r="E43" s="26">
        <v>198627</v>
      </c>
      <c r="F43" s="27">
        <v>251.46</v>
      </c>
      <c r="G43" s="28">
        <v>1.37E-2</v>
      </c>
      <c r="H43" s="29"/>
    </row>
    <row r="44" spans="2:8" ht="15.75" customHeight="1" x14ac:dyDescent="0.2">
      <c r="B44" s="25" t="s">
        <v>462</v>
      </c>
      <c r="C44" s="25" t="s">
        <v>463</v>
      </c>
      <c r="D44" s="25" t="s">
        <v>223</v>
      </c>
      <c r="E44" s="26">
        <v>14433</v>
      </c>
      <c r="F44" s="27">
        <v>245.82</v>
      </c>
      <c r="G44" s="28">
        <v>1.34E-2</v>
      </c>
      <c r="H44" s="29"/>
    </row>
    <row r="45" spans="2:8" ht="15.75" customHeight="1" x14ac:dyDescent="0.2">
      <c r="B45" s="25" t="s">
        <v>562</v>
      </c>
      <c r="C45" s="25" t="s">
        <v>563</v>
      </c>
      <c r="D45" s="25" t="s">
        <v>163</v>
      </c>
      <c r="E45" s="26">
        <v>88976</v>
      </c>
      <c r="F45" s="27">
        <v>244.82</v>
      </c>
      <c r="G45" s="28">
        <v>1.34E-2</v>
      </c>
      <c r="H45" s="29"/>
    </row>
    <row r="46" spans="2:8" ht="15.75" customHeight="1" x14ac:dyDescent="0.2">
      <c r="B46" s="25" t="s">
        <v>167</v>
      </c>
      <c r="C46" s="25" t="s">
        <v>168</v>
      </c>
      <c r="D46" s="25" t="s">
        <v>121</v>
      </c>
      <c r="E46" s="26">
        <v>118500</v>
      </c>
      <c r="F46" s="27">
        <v>233.56</v>
      </c>
      <c r="G46" s="28">
        <v>1.2800000000000001E-2</v>
      </c>
      <c r="H46" s="29"/>
    </row>
    <row r="47" spans="2:8" ht="15.75" customHeight="1" x14ac:dyDescent="0.2">
      <c r="B47" s="25" t="s">
        <v>406</v>
      </c>
      <c r="C47" s="25" t="s">
        <v>407</v>
      </c>
      <c r="D47" s="25" t="s">
        <v>163</v>
      </c>
      <c r="E47" s="26">
        <v>43234</v>
      </c>
      <c r="F47" s="27">
        <v>224.3</v>
      </c>
      <c r="G47" s="28">
        <v>1.23E-2</v>
      </c>
      <c r="H47" s="29"/>
    </row>
    <row r="48" spans="2:8" ht="15.75" customHeight="1" x14ac:dyDescent="0.2">
      <c r="B48" s="25" t="s">
        <v>631</v>
      </c>
      <c r="C48" s="25" t="s">
        <v>632</v>
      </c>
      <c r="D48" s="25" t="s">
        <v>121</v>
      </c>
      <c r="E48" s="26">
        <v>246041</v>
      </c>
      <c r="F48" s="27">
        <v>209.63</v>
      </c>
      <c r="G48" s="28">
        <v>1.15E-2</v>
      </c>
      <c r="H48" s="29"/>
    </row>
    <row r="49" spans="2:8" ht="15.75" customHeight="1" x14ac:dyDescent="0.2">
      <c r="B49" s="25" t="s">
        <v>633</v>
      </c>
      <c r="C49" s="25" t="s">
        <v>634</v>
      </c>
      <c r="D49" s="25" t="s">
        <v>163</v>
      </c>
      <c r="E49" s="26">
        <v>17802</v>
      </c>
      <c r="F49" s="27">
        <v>204.5</v>
      </c>
      <c r="G49" s="28">
        <v>1.12E-2</v>
      </c>
      <c r="H49" s="29"/>
    </row>
    <row r="50" spans="2:8" ht="15.75" customHeight="1" x14ac:dyDescent="0.2">
      <c r="B50" s="25" t="s">
        <v>414</v>
      </c>
      <c r="C50" s="25" t="s">
        <v>415</v>
      </c>
      <c r="D50" s="25" t="s">
        <v>301</v>
      </c>
      <c r="E50" s="26">
        <v>10404</v>
      </c>
      <c r="F50" s="27">
        <v>201.34</v>
      </c>
      <c r="G50" s="28">
        <v>1.0999999999999999E-2</v>
      </c>
      <c r="H50" s="29"/>
    </row>
    <row r="51" spans="2:8" ht="15.75" customHeight="1" x14ac:dyDescent="0.2">
      <c r="B51" s="25" t="s">
        <v>635</v>
      </c>
      <c r="C51" s="25" t="s">
        <v>636</v>
      </c>
      <c r="D51" s="25" t="s">
        <v>331</v>
      </c>
      <c r="E51" s="26">
        <v>57637</v>
      </c>
      <c r="F51" s="27">
        <v>195.1</v>
      </c>
      <c r="G51" s="28">
        <v>1.0699999999999999E-2</v>
      </c>
      <c r="H51" s="29"/>
    </row>
    <row r="52" spans="2:8" ht="15.75" customHeight="1" x14ac:dyDescent="0.2">
      <c r="B52" s="25" t="s">
        <v>637</v>
      </c>
      <c r="C52" s="25" t="s">
        <v>638</v>
      </c>
      <c r="D52" s="25" t="s">
        <v>301</v>
      </c>
      <c r="E52" s="26">
        <v>80228</v>
      </c>
      <c r="F52" s="27">
        <v>190.22</v>
      </c>
      <c r="G52" s="28">
        <v>1.04E-2</v>
      </c>
      <c r="H52" s="29"/>
    </row>
    <row r="53" spans="2:8" ht="15.75" customHeight="1" x14ac:dyDescent="0.2">
      <c r="B53" s="25" t="s">
        <v>454</v>
      </c>
      <c r="C53" s="25" t="s">
        <v>455</v>
      </c>
      <c r="D53" s="25" t="s">
        <v>223</v>
      </c>
      <c r="E53" s="26">
        <v>109698</v>
      </c>
      <c r="F53" s="27">
        <v>188.3</v>
      </c>
      <c r="G53" s="28">
        <v>1.03E-2</v>
      </c>
      <c r="H53" s="29"/>
    </row>
    <row r="54" spans="2:8" ht="15.75" customHeight="1" x14ac:dyDescent="0.2">
      <c r="B54" s="25" t="s">
        <v>639</v>
      </c>
      <c r="C54" s="25" t="s">
        <v>640</v>
      </c>
      <c r="D54" s="25" t="s">
        <v>163</v>
      </c>
      <c r="E54" s="26">
        <v>77508</v>
      </c>
      <c r="F54" s="27">
        <v>167.84</v>
      </c>
      <c r="G54" s="28">
        <v>9.1999999999999998E-3</v>
      </c>
      <c r="H54" s="29"/>
    </row>
    <row r="55" spans="2:8" ht="15.75" customHeight="1" x14ac:dyDescent="0.2">
      <c r="B55" s="25" t="s">
        <v>353</v>
      </c>
      <c r="C55" s="25" t="s">
        <v>354</v>
      </c>
      <c r="D55" s="25" t="s">
        <v>208</v>
      </c>
      <c r="E55" s="26">
        <v>11737</v>
      </c>
      <c r="F55" s="27">
        <v>158.88</v>
      </c>
      <c r="G55" s="28">
        <v>8.6999999999999994E-3</v>
      </c>
      <c r="H55" s="29"/>
    </row>
    <row r="56" spans="2:8" ht="15.75" customHeight="1" x14ac:dyDescent="0.2">
      <c r="B56" s="25" t="s">
        <v>576</v>
      </c>
      <c r="C56" s="25" t="s">
        <v>577</v>
      </c>
      <c r="D56" s="25" t="s">
        <v>348</v>
      </c>
      <c r="E56" s="26">
        <v>10375</v>
      </c>
      <c r="F56" s="27">
        <v>154.71</v>
      </c>
      <c r="G56" s="28">
        <v>8.5000000000000006E-3</v>
      </c>
      <c r="H56" s="29"/>
    </row>
    <row r="57" spans="2:8" ht="15.75" customHeight="1" x14ac:dyDescent="0.2">
      <c r="B57" s="25" t="s">
        <v>299</v>
      </c>
      <c r="C57" s="25" t="s">
        <v>300</v>
      </c>
      <c r="D57" s="25" t="s">
        <v>301</v>
      </c>
      <c r="E57" s="26">
        <v>12636</v>
      </c>
      <c r="F57" s="27">
        <v>151.49</v>
      </c>
      <c r="G57" s="28">
        <v>8.3000000000000001E-3</v>
      </c>
      <c r="H57" s="29"/>
    </row>
    <row r="58" spans="2:8" ht="15.75" customHeight="1" x14ac:dyDescent="0.2">
      <c r="B58" s="25" t="s">
        <v>446</v>
      </c>
      <c r="C58" s="25" t="s">
        <v>447</v>
      </c>
      <c r="D58" s="25" t="s">
        <v>202</v>
      </c>
      <c r="E58" s="26">
        <v>63669</v>
      </c>
      <c r="F58" s="27">
        <v>140.74</v>
      </c>
      <c r="G58" s="28">
        <v>7.7000000000000002E-3</v>
      </c>
      <c r="H58" s="29"/>
    </row>
    <row r="59" spans="2:8" ht="15.75" customHeight="1" x14ac:dyDescent="0.2">
      <c r="B59" s="25" t="s">
        <v>641</v>
      </c>
      <c r="C59" s="25" t="s">
        <v>642</v>
      </c>
      <c r="D59" s="25" t="s">
        <v>397</v>
      </c>
      <c r="E59" s="26">
        <v>20473</v>
      </c>
      <c r="F59" s="27">
        <v>127.37</v>
      </c>
      <c r="G59" s="28">
        <v>7.0000000000000001E-3</v>
      </c>
      <c r="H59" s="29"/>
    </row>
    <row r="60" spans="2:8" ht="15.75" customHeight="1" x14ac:dyDescent="0.2">
      <c r="B60" s="25" t="s">
        <v>643</v>
      </c>
      <c r="C60" s="25" t="s">
        <v>644</v>
      </c>
      <c r="D60" s="25" t="s">
        <v>135</v>
      </c>
      <c r="E60" s="26">
        <v>19838</v>
      </c>
      <c r="F60" s="27">
        <v>110.7</v>
      </c>
      <c r="G60" s="28">
        <v>6.0000000000000001E-3</v>
      </c>
      <c r="H60" s="29"/>
    </row>
    <row r="61" spans="2:8" ht="15.75" customHeight="1" x14ac:dyDescent="0.2">
      <c r="B61" s="25" t="s">
        <v>645</v>
      </c>
      <c r="C61" s="25" t="s">
        <v>646</v>
      </c>
      <c r="D61" s="25" t="s">
        <v>179</v>
      </c>
      <c r="E61" s="26">
        <v>14523</v>
      </c>
      <c r="F61" s="27">
        <v>99.69</v>
      </c>
      <c r="G61" s="28">
        <v>5.4000000000000003E-3</v>
      </c>
      <c r="H61" s="29"/>
    </row>
    <row r="62" spans="2:8" ht="15.75" customHeight="1" x14ac:dyDescent="0.2">
      <c r="B62" s="25" t="s">
        <v>647</v>
      </c>
      <c r="C62" s="25" t="s">
        <v>783</v>
      </c>
      <c r="D62" s="25" t="s">
        <v>217</v>
      </c>
      <c r="E62" s="26">
        <v>21355</v>
      </c>
      <c r="F62" s="27">
        <v>22.65</v>
      </c>
      <c r="G62" s="28">
        <v>1.1999999999999999E-3</v>
      </c>
      <c r="H62" s="29"/>
    </row>
    <row r="63" spans="2:8" ht="15.75" customHeight="1" x14ac:dyDescent="0.2">
      <c r="B63" s="25" t="s">
        <v>393</v>
      </c>
      <c r="C63" s="25" t="s">
        <v>394</v>
      </c>
      <c r="D63" s="25" t="s">
        <v>173</v>
      </c>
      <c r="E63" s="26">
        <v>14876</v>
      </c>
      <c r="F63" s="27">
        <v>9.7100000000000009</v>
      </c>
      <c r="G63" s="28">
        <v>5.0000000000000001E-4</v>
      </c>
      <c r="H63" s="29"/>
    </row>
    <row r="64" spans="2:8" ht="15.75" customHeight="1" x14ac:dyDescent="0.2">
      <c r="B64" s="24" t="s">
        <v>91</v>
      </c>
      <c r="C64" s="24"/>
      <c r="D64" s="24"/>
      <c r="E64" s="30"/>
      <c r="F64" s="31">
        <v>17678.599999999999</v>
      </c>
      <c r="G64" s="32">
        <v>0.9657</v>
      </c>
      <c r="H64" s="33"/>
    </row>
    <row r="65" spans="2:16" ht="15.75" customHeight="1" x14ac:dyDescent="0.2">
      <c r="B65" s="24" t="s">
        <v>141</v>
      </c>
      <c r="C65" s="25"/>
      <c r="D65" s="25"/>
      <c r="E65" s="26"/>
      <c r="F65" s="27"/>
      <c r="G65" s="28"/>
      <c r="H65" s="29"/>
    </row>
    <row r="66" spans="2:16" ht="15.75" customHeight="1" x14ac:dyDescent="0.2">
      <c r="B66" s="24" t="s">
        <v>91</v>
      </c>
      <c r="C66" s="25"/>
      <c r="D66" s="25"/>
      <c r="E66" s="26"/>
      <c r="F66" s="34" t="s">
        <v>93</v>
      </c>
      <c r="G66" s="35" t="s">
        <v>93</v>
      </c>
      <c r="H66" s="29"/>
    </row>
    <row r="67" spans="2:16" ht="15.75" customHeight="1" x14ac:dyDescent="0.2">
      <c r="B67" s="25"/>
      <c r="C67" s="25"/>
      <c r="D67" s="25"/>
      <c r="E67" s="26"/>
      <c r="F67" s="27"/>
      <c r="G67" s="28"/>
      <c r="H67" s="29"/>
    </row>
    <row r="68" spans="2:16" ht="15.75" customHeight="1" x14ac:dyDescent="0.2">
      <c r="B68" s="36" t="s">
        <v>95</v>
      </c>
      <c r="C68" s="36"/>
      <c r="D68" s="36"/>
      <c r="E68" s="37"/>
      <c r="F68" s="31">
        <v>17678.599999999999</v>
      </c>
      <c r="G68" s="32">
        <v>0.9657</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98</v>
      </c>
      <c r="C71" s="25"/>
      <c r="D71" s="25"/>
      <c r="E71" s="26"/>
      <c r="F71" s="27"/>
      <c r="G71" s="28"/>
      <c r="H71" s="29"/>
      <c r="L71" s="3"/>
    </row>
    <row r="72" spans="2:16" ht="15.75" customHeight="1" x14ac:dyDescent="0.2">
      <c r="B72" s="25" t="s">
        <v>99</v>
      </c>
      <c r="C72" s="25"/>
      <c r="D72" s="25"/>
      <c r="E72" s="26"/>
      <c r="F72" s="27">
        <v>716.29</v>
      </c>
      <c r="G72" s="28">
        <v>3.9100000000000003E-2</v>
      </c>
      <c r="H72" s="29"/>
      <c r="L72" s="3"/>
    </row>
    <row r="73" spans="2:16" ht="15.75" customHeight="1" x14ac:dyDescent="0.2">
      <c r="B73" s="24" t="s">
        <v>91</v>
      </c>
      <c r="C73" s="24"/>
      <c r="D73" s="24"/>
      <c r="E73" s="30"/>
      <c r="F73" s="31">
        <v>716.29</v>
      </c>
      <c r="G73" s="32">
        <v>3.9100000000000003E-2</v>
      </c>
      <c r="H73" s="33"/>
      <c r="L73" s="3"/>
    </row>
    <row r="74" spans="2:16" ht="15.75" customHeight="1" x14ac:dyDescent="0.2">
      <c r="B74" s="25"/>
      <c r="C74" s="25"/>
      <c r="D74" s="25"/>
      <c r="E74" s="26"/>
      <c r="F74" s="27"/>
      <c r="G74" s="28"/>
      <c r="H74" s="29"/>
      <c r="L74" s="3"/>
    </row>
    <row r="75" spans="2:16" ht="15.75" customHeight="1" x14ac:dyDescent="0.2">
      <c r="B75" s="36" t="s">
        <v>95</v>
      </c>
      <c r="C75" s="36"/>
      <c r="D75" s="36"/>
      <c r="E75" s="37"/>
      <c r="F75" s="31">
        <v>716.29</v>
      </c>
      <c r="G75" s="32">
        <v>3.9100000000000003E-2</v>
      </c>
      <c r="H75" s="33"/>
      <c r="L75" s="5"/>
      <c r="M75" s="5"/>
      <c r="N75" s="6"/>
      <c r="O75" s="6"/>
      <c r="P75" s="5"/>
    </row>
    <row r="76" spans="2:16" ht="15.75" customHeight="1" x14ac:dyDescent="0.2">
      <c r="B76" s="25" t="s">
        <v>100</v>
      </c>
      <c r="C76" s="25"/>
      <c r="D76" s="25"/>
      <c r="E76" s="26"/>
      <c r="F76" s="38">
        <v>-88.85</v>
      </c>
      <c r="G76" s="39">
        <v>-4.7999999999999154E-3</v>
      </c>
      <c r="H76" s="29"/>
    </row>
    <row r="77" spans="2:16" ht="15.75" customHeight="1" x14ac:dyDescent="0.2">
      <c r="B77" s="40" t="s">
        <v>101</v>
      </c>
      <c r="C77" s="40"/>
      <c r="D77" s="40"/>
      <c r="E77" s="41"/>
      <c r="F77" s="42">
        <v>18306.04</v>
      </c>
      <c r="G77" s="43">
        <v>1</v>
      </c>
      <c r="H77" s="44"/>
    </row>
    <row r="78" spans="2:16" ht="15.75" customHeight="1" x14ac:dyDescent="0.2">
      <c r="B78" s="2"/>
      <c r="L78" s="7"/>
      <c r="M78" s="7"/>
      <c r="N78" s="7"/>
      <c r="O78" s="7"/>
      <c r="P78" s="7"/>
    </row>
    <row r="79" spans="2:16" ht="15.75" customHeight="1" x14ac:dyDescent="0.2">
      <c r="B79" s="12" t="s">
        <v>116</v>
      </c>
      <c r="L79" s="7"/>
      <c r="M79" s="7"/>
      <c r="N79" s="7"/>
      <c r="O79" s="7"/>
      <c r="P79" s="7"/>
    </row>
    <row r="80" spans="2:16" ht="15.75" customHeight="1" thickBot="1" x14ac:dyDescent="0.25">
      <c r="L80" s="7"/>
      <c r="M80" s="7"/>
      <c r="N80" s="7"/>
      <c r="O80" s="7"/>
      <c r="P80" s="7"/>
    </row>
    <row r="81" spans="2:8" ht="27" customHeight="1" thickBot="1" x14ac:dyDescent="0.25">
      <c r="B81" s="57" t="s">
        <v>786</v>
      </c>
      <c r="C81" s="58" t="s">
        <v>787</v>
      </c>
      <c r="D81" s="58" t="s">
        <v>788</v>
      </c>
      <c r="E81" s="63" t="s">
        <v>789</v>
      </c>
      <c r="G81" s="2"/>
      <c r="H81" s="2"/>
    </row>
    <row r="82" spans="2:8" ht="29.25" customHeight="1" x14ac:dyDescent="0.2">
      <c r="B82" s="64" t="s">
        <v>851</v>
      </c>
      <c r="C82" s="84"/>
      <c r="D82" s="87" t="s">
        <v>852</v>
      </c>
      <c r="E82" s="89"/>
      <c r="G82" s="2"/>
      <c r="H82" s="2"/>
    </row>
    <row r="83" spans="2:8" ht="39.950000000000003" customHeight="1" x14ac:dyDescent="0.2">
      <c r="B83" s="66" t="s">
        <v>838</v>
      </c>
      <c r="C83" s="85"/>
      <c r="D83" s="88"/>
      <c r="E83" s="85"/>
      <c r="G83" s="2"/>
      <c r="H83" s="2"/>
    </row>
    <row r="84" spans="2:8" ht="39.950000000000003" customHeight="1" x14ac:dyDescent="0.2">
      <c r="B84" s="66" t="s">
        <v>853</v>
      </c>
      <c r="C84" s="85"/>
      <c r="D84" s="88"/>
      <c r="E84" s="85"/>
      <c r="G84" s="2"/>
      <c r="H84" s="2"/>
    </row>
    <row r="85" spans="2:8" ht="23.25" customHeight="1" thickBot="1" x14ac:dyDescent="0.25">
      <c r="B85" s="68" t="s">
        <v>828</v>
      </c>
      <c r="C85" s="86"/>
      <c r="D85" s="72" t="s">
        <v>828</v>
      </c>
      <c r="E85" s="90"/>
      <c r="G85" s="2"/>
      <c r="H85" s="2"/>
    </row>
    <row r="86" spans="2:8" ht="24.95" customHeight="1" x14ac:dyDescent="0.2">
      <c r="B86" s="59" t="s">
        <v>790</v>
      </c>
      <c r="C86" s="60"/>
      <c r="D86" s="61"/>
      <c r="E86" s="62"/>
      <c r="G86" s="2"/>
      <c r="H86" s="2"/>
    </row>
    <row r="88" spans="2:8" ht="12" x14ac:dyDescent="0.2">
      <c r="B88" s="2" t="s">
        <v>791</v>
      </c>
      <c r="C88" s="2"/>
      <c r="D88" s="2"/>
      <c r="G88" s="2"/>
      <c r="H88" s="2"/>
    </row>
    <row r="89" spans="2:8" ht="12" x14ac:dyDescent="0.2">
      <c r="B89" s="3" t="s">
        <v>792</v>
      </c>
      <c r="C89" s="2"/>
      <c r="D89" s="2"/>
      <c r="G89" s="2"/>
      <c r="H89" s="2"/>
    </row>
  </sheetData>
  <mergeCells count="3">
    <mergeCell ref="C82:C85"/>
    <mergeCell ref="D82:D84"/>
    <mergeCell ref="E82:E85"/>
  </mergeCells>
  <hyperlinks>
    <hyperlink ref="I1" location="'Sheet1'!A1" display="Index" xr:uid="{9BEE03A5-16CE-40DA-AE72-8C6794C221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EEE96-91A4-469E-B229-93638E6E9261}">
  <dimension ref="B1:P86"/>
  <sheetViews>
    <sheetView topLeftCell="A51" workbookViewId="0">
      <selection activeCell="C59" sqref="C59"/>
    </sheetView>
  </sheetViews>
  <sheetFormatPr defaultColWidth="9.140625" defaultRowHeight="15.75" customHeight="1" x14ac:dyDescent="0.2"/>
  <cols>
    <col min="1" max="1" width="3.7109375" style="2" customWidth="1"/>
    <col min="2" max="2" width="50.5703125" style="9" customWidth="1"/>
    <col min="3" max="3" width="24.85546875" style="9" customWidth="1"/>
    <col min="4" max="4" width="26.7109375" style="9" customWidth="1"/>
    <col min="5" max="5" width="27.5703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73127</v>
      </c>
      <c r="F7" s="27">
        <v>1139.9000000000001</v>
      </c>
      <c r="G7" s="28">
        <v>8.9599999999999999E-2</v>
      </c>
      <c r="H7" s="29"/>
    </row>
    <row r="8" spans="2:9" ht="15.75" customHeight="1" x14ac:dyDescent="0.2">
      <c r="B8" s="25" t="s">
        <v>119</v>
      </c>
      <c r="C8" s="25" t="s">
        <v>120</v>
      </c>
      <c r="D8" s="25" t="s">
        <v>121</v>
      </c>
      <c r="E8" s="26">
        <v>79342</v>
      </c>
      <c r="F8" s="27">
        <v>741.81</v>
      </c>
      <c r="G8" s="28">
        <v>5.8299999999999998E-2</v>
      </c>
      <c r="H8" s="29"/>
    </row>
    <row r="9" spans="2:9" ht="15.75" customHeight="1" x14ac:dyDescent="0.2">
      <c r="B9" s="25" t="s">
        <v>541</v>
      </c>
      <c r="C9" s="25" t="s">
        <v>542</v>
      </c>
      <c r="D9" s="25" t="s">
        <v>179</v>
      </c>
      <c r="E9" s="26">
        <v>16949</v>
      </c>
      <c r="F9" s="27">
        <v>669.44</v>
      </c>
      <c r="G9" s="28">
        <v>5.2600000000000001E-2</v>
      </c>
      <c r="H9" s="29"/>
    </row>
    <row r="10" spans="2:9" ht="15.75" customHeight="1" x14ac:dyDescent="0.2">
      <c r="B10" s="25" t="s">
        <v>334</v>
      </c>
      <c r="C10" s="25" t="s">
        <v>335</v>
      </c>
      <c r="D10" s="25" t="s">
        <v>121</v>
      </c>
      <c r="E10" s="26">
        <v>442222</v>
      </c>
      <c r="F10" s="27">
        <v>651.61</v>
      </c>
      <c r="G10" s="28">
        <v>5.1200000000000002E-2</v>
      </c>
      <c r="H10" s="29"/>
    </row>
    <row r="11" spans="2:9" ht="15.75" customHeight="1" x14ac:dyDescent="0.2">
      <c r="B11" s="25" t="s">
        <v>127</v>
      </c>
      <c r="C11" s="25" t="s">
        <v>128</v>
      </c>
      <c r="D11" s="25" t="s">
        <v>129</v>
      </c>
      <c r="E11" s="26">
        <v>25423</v>
      </c>
      <c r="F11" s="27">
        <v>647.16</v>
      </c>
      <c r="G11" s="28">
        <v>5.0799999999999998E-2</v>
      </c>
      <c r="H11" s="29"/>
    </row>
    <row r="12" spans="2:9" ht="15.75" customHeight="1" x14ac:dyDescent="0.2">
      <c r="B12" s="25" t="s">
        <v>260</v>
      </c>
      <c r="C12" s="25" t="s">
        <v>261</v>
      </c>
      <c r="D12" s="25" t="s">
        <v>121</v>
      </c>
      <c r="E12" s="26">
        <v>114175</v>
      </c>
      <c r="F12" s="27">
        <v>644.79999999999995</v>
      </c>
      <c r="G12" s="28">
        <v>5.0700000000000002E-2</v>
      </c>
      <c r="H12" s="29"/>
    </row>
    <row r="13" spans="2:9" ht="15.75" customHeight="1" x14ac:dyDescent="0.2">
      <c r="B13" s="25" t="s">
        <v>234</v>
      </c>
      <c r="C13" s="25" t="s">
        <v>235</v>
      </c>
      <c r="D13" s="25" t="s">
        <v>124</v>
      </c>
      <c r="E13" s="26">
        <v>45150</v>
      </c>
      <c r="F13" s="27">
        <v>551.26</v>
      </c>
      <c r="G13" s="28">
        <v>4.3299999999999998E-2</v>
      </c>
      <c r="H13" s="29"/>
    </row>
    <row r="14" spans="2:9" ht="15.75" customHeight="1" x14ac:dyDescent="0.2">
      <c r="B14" s="25" t="s">
        <v>262</v>
      </c>
      <c r="C14" s="25" t="s">
        <v>263</v>
      </c>
      <c r="D14" s="25" t="s">
        <v>129</v>
      </c>
      <c r="E14" s="26">
        <v>122934</v>
      </c>
      <c r="F14" s="27">
        <v>535.75</v>
      </c>
      <c r="G14" s="28">
        <v>4.2099999999999999E-2</v>
      </c>
      <c r="H14" s="29"/>
    </row>
    <row r="15" spans="2:9" ht="15.75" customHeight="1" x14ac:dyDescent="0.2">
      <c r="B15" s="25" t="s">
        <v>188</v>
      </c>
      <c r="C15" s="25" t="s">
        <v>189</v>
      </c>
      <c r="D15" s="25" t="s">
        <v>163</v>
      </c>
      <c r="E15" s="26">
        <v>39710</v>
      </c>
      <c r="F15" s="27">
        <v>517.28</v>
      </c>
      <c r="G15" s="28">
        <v>4.0599999999999997E-2</v>
      </c>
      <c r="H15" s="29"/>
    </row>
    <row r="16" spans="2:9" ht="15.75" customHeight="1" x14ac:dyDescent="0.2">
      <c r="B16" s="25" t="s">
        <v>272</v>
      </c>
      <c r="C16" s="25" t="s">
        <v>273</v>
      </c>
      <c r="D16" s="25" t="s">
        <v>138</v>
      </c>
      <c r="E16" s="26">
        <v>4861</v>
      </c>
      <c r="F16" s="27">
        <v>515.69000000000005</v>
      </c>
      <c r="G16" s="28">
        <v>4.0500000000000001E-2</v>
      </c>
      <c r="H16" s="29"/>
    </row>
    <row r="17" spans="2:8" ht="15.75" customHeight="1" x14ac:dyDescent="0.2">
      <c r="B17" s="25" t="s">
        <v>164</v>
      </c>
      <c r="C17" s="25" t="s">
        <v>165</v>
      </c>
      <c r="D17" s="25" t="s">
        <v>166</v>
      </c>
      <c r="E17" s="26">
        <v>19755</v>
      </c>
      <c r="F17" s="27">
        <v>504.22</v>
      </c>
      <c r="G17" s="28">
        <v>3.9600000000000003E-2</v>
      </c>
      <c r="H17" s="29"/>
    </row>
    <row r="18" spans="2:8" ht="15.75" customHeight="1" x14ac:dyDescent="0.2">
      <c r="B18" s="25" t="s">
        <v>226</v>
      </c>
      <c r="C18" s="25" t="s">
        <v>227</v>
      </c>
      <c r="D18" s="25" t="s">
        <v>214</v>
      </c>
      <c r="E18" s="26">
        <v>53308</v>
      </c>
      <c r="F18" s="27">
        <v>501.5</v>
      </c>
      <c r="G18" s="28">
        <v>3.9399999999999998E-2</v>
      </c>
      <c r="H18" s="29"/>
    </row>
    <row r="19" spans="2:8" ht="15.75" customHeight="1" x14ac:dyDescent="0.2">
      <c r="B19" s="25" t="s">
        <v>274</v>
      </c>
      <c r="C19" s="25" t="s">
        <v>275</v>
      </c>
      <c r="D19" s="25" t="s">
        <v>124</v>
      </c>
      <c r="E19" s="26">
        <v>31808</v>
      </c>
      <c r="F19" s="27">
        <v>426.51</v>
      </c>
      <c r="G19" s="28">
        <v>3.3500000000000002E-2</v>
      </c>
      <c r="H19" s="29"/>
    </row>
    <row r="20" spans="2:8" ht="15.75" customHeight="1" x14ac:dyDescent="0.2">
      <c r="B20" s="25" t="s">
        <v>238</v>
      </c>
      <c r="C20" s="25" t="s">
        <v>239</v>
      </c>
      <c r="D20" s="25" t="s">
        <v>173</v>
      </c>
      <c r="E20" s="26">
        <v>45162</v>
      </c>
      <c r="F20" s="27">
        <v>418.4</v>
      </c>
      <c r="G20" s="28">
        <v>3.2899999999999999E-2</v>
      </c>
      <c r="H20" s="29"/>
    </row>
    <row r="21" spans="2:8" ht="15.75" customHeight="1" x14ac:dyDescent="0.2">
      <c r="B21" s="25" t="s">
        <v>367</v>
      </c>
      <c r="C21" s="25" t="s">
        <v>368</v>
      </c>
      <c r="D21" s="25" t="s">
        <v>179</v>
      </c>
      <c r="E21" s="26">
        <v>178006</v>
      </c>
      <c r="F21" s="27">
        <v>412.53</v>
      </c>
      <c r="G21" s="28">
        <v>3.2399999999999998E-2</v>
      </c>
      <c r="H21" s="29"/>
    </row>
    <row r="22" spans="2:8" ht="15.75" customHeight="1" x14ac:dyDescent="0.2">
      <c r="B22" s="25" t="s">
        <v>291</v>
      </c>
      <c r="C22" s="25" t="s">
        <v>292</v>
      </c>
      <c r="D22" s="25" t="s">
        <v>163</v>
      </c>
      <c r="E22" s="26">
        <v>126485</v>
      </c>
      <c r="F22" s="27">
        <v>360.42</v>
      </c>
      <c r="G22" s="28">
        <v>2.8299999999999999E-2</v>
      </c>
      <c r="H22" s="29"/>
    </row>
    <row r="23" spans="2:8" ht="15.75" customHeight="1" x14ac:dyDescent="0.2">
      <c r="B23" s="25" t="s">
        <v>552</v>
      </c>
      <c r="C23" s="25" t="s">
        <v>553</v>
      </c>
      <c r="D23" s="25" t="s">
        <v>230</v>
      </c>
      <c r="E23" s="26">
        <v>13095</v>
      </c>
      <c r="F23" s="27">
        <v>354.27</v>
      </c>
      <c r="G23" s="28">
        <v>2.7799999999999998E-2</v>
      </c>
      <c r="H23" s="29"/>
    </row>
    <row r="24" spans="2:8" ht="15.75" customHeight="1" x14ac:dyDescent="0.2">
      <c r="B24" s="25" t="s">
        <v>288</v>
      </c>
      <c r="C24" s="25" t="s">
        <v>289</v>
      </c>
      <c r="D24" s="25" t="s">
        <v>290</v>
      </c>
      <c r="E24" s="26">
        <v>372647</v>
      </c>
      <c r="F24" s="27">
        <v>343.02</v>
      </c>
      <c r="G24" s="28">
        <v>2.7E-2</v>
      </c>
      <c r="H24" s="29"/>
    </row>
    <row r="25" spans="2:8" ht="15.75" customHeight="1" x14ac:dyDescent="0.2">
      <c r="B25" s="25" t="s">
        <v>414</v>
      </c>
      <c r="C25" s="25" t="s">
        <v>415</v>
      </c>
      <c r="D25" s="25" t="s">
        <v>301</v>
      </c>
      <c r="E25" s="26">
        <v>16927</v>
      </c>
      <c r="F25" s="27">
        <v>327.57</v>
      </c>
      <c r="G25" s="28">
        <v>2.5700000000000001E-2</v>
      </c>
      <c r="H25" s="29"/>
    </row>
    <row r="26" spans="2:8" ht="15.75" customHeight="1" x14ac:dyDescent="0.2">
      <c r="B26" s="25" t="s">
        <v>406</v>
      </c>
      <c r="C26" s="25" t="s">
        <v>407</v>
      </c>
      <c r="D26" s="25" t="s">
        <v>163</v>
      </c>
      <c r="E26" s="26">
        <v>62724</v>
      </c>
      <c r="F26" s="27">
        <v>325.41000000000003</v>
      </c>
      <c r="G26" s="28">
        <v>2.5600000000000001E-2</v>
      </c>
      <c r="H26" s="29"/>
    </row>
    <row r="27" spans="2:8" ht="15.75" customHeight="1" x14ac:dyDescent="0.2">
      <c r="B27" s="25" t="s">
        <v>167</v>
      </c>
      <c r="C27" s="25" t="s">
        <v>168</v>
      </c>
      <c r="D27" s="25" t="s">
        <v>121</v>
      </c>
      <c r="E27" s="26">
        <v>141698</v>
      </c>
      <c r="F27" s="27">
        <v>279.29000000000002</v>
      </c>
      <c r="G27" s="28">
        <v>2.1899999999999999E-2</v>
      </c>
      <c r="H27" s="29"/>
    </row>
    <row r="28" spans="2:8" ht="15.75" customHeight="1" x14ac:dyDescent="0.2">
      <c r="B28" s="25" t="s">
        <v>307</v>
      </c>
      <c r="C28" s="25" t="s">
        <v>308</v>
      </c>
      <c r="D28" s="25" t="s">
        <v>173</v>
      </c>
      <c r="E28" s="26">
        <v>17677</v>
      </c>
      <c r="F28" s="27">
        <v>261.95999999999998</v>
      </c>
      <c r="G28" s="28">
        <v>2.06E-2</v>
      </c>
      <c r="H28" s="29"/>
    </row>
    <row r="29" spans="2:8" ht="15.75" customHeight="1" x14ac:dyDescent="0.2">
      <c r="B29" s="25" t="s">
        <v>446</v>
      </c>
      <c r="C29" s="25" t="s">
        <v>447</v>
      </c>
      <c r="D29" s="25" t="s">
        <v>202</v>
      </c>
      <c r="E29" s="26">
        <v>113143</v>
      </c>
      <c r="F29" s="27">
        <v>250.1</v>
      </c>
      <c r="G29" s="28">
        <v>1.9699999999999999E-2</v>
      </c>
      <c r="H29" s="29"/>
    </row>
    <row r="30" spans="2:8" ht="15.75" customHeight="1" x14ac:dyDescent="0.2">
      <c r="B30" s="25" t="s">
        <v>264</v>
      </c>
      <c r="C30" s="25" t="s">
        <v>265</v>
      </c>
      <c r="D30" s="25" t="s">
        <v>121</v>
      </c>
      <c r="E30" s="26">
        <v>13702</v>
      </c>
      <c r="F30" s="27">
        <v>240.53</v>
      </c>
      <c r="G30" s="28">
        <v>1.89E-2</v>
      </c>
      <c r="H30" s="29"/>
    </row>
    <row r="31" spans="2:8" ht="15.75" customHeight="1" x14ac:dyDescent="0.2">
      <c r="B31" s="25" t="s">
        <v>454</v>
      </c>
      <c r="C31" s="25" t="s">
        <v>455</v>
      </c>
      <c r="D31" s="25" t="s">
        <v>223</v>
      </c>
      <c r="E31" s="26">
        <v>126433</v>
      </c>
      <c r="F31" s="27">
        <v>217.02</v>
      </c>
      <c r="G31" s="28">
        <v>1.7100000000000001E-2</v>
      </c>
      <c r="H31" s="29"/>
    </row>
    <row r="32" spans="2:8" ht="15.75" customHeight="1" x14ac:dyDescent="0.2">
      <c r="B32" s="25" t="s">
        <v>389</v>
      </c>
      <c r="C32" s="25" t="s">
        <v>390</v>
      </c>
      <c r="D32" s="25" t="s">
        <v>121</v>
      </c>
      <c r="E32" s="26">
        <v>122098</v>
      </c>
      <c r="F32" s="27">
        <v>188.82</v>
      </c>
      <c r="G32" s="28">
        <v>1.4800000000000001E-2</v>
      </c>
      <c r="H32" s="29"/>
    </row>
    <row r="33" spans="2:8" ht="15.75" customHeight="1" x14ac:dyDescent="0.2">
      <c r="B33" s="25" t="s">
        <v>198</v>
      </c>
      <c r="C33" s="25" t="s">
        <v>199</v>
      </c>
      <c r="D33" s="25" t="s">
        <v>192</v>
      </c>
      <c r="E33" s="26">
        <v>11355</v>
      </c>
      <c r="F33" s="27">
        <v>72.39</v>
      </c>
      <c r="G33" s="28">
        <v>5.7000000000000002E-3</v>
      </c>
      <c r="H33" s="29"/>
    </row>
    <row r="34" spans="2:8" ht="15.75" customHeight="1" x14ac:dyDescent="0.2">
      <c r="B34" s="25" t="s">
        <v>562</v>
      </c>
      <c r="C34" s="25" t="s">
        <v>563</v>
      </c>
      <c r="D34" s="25" t="s">
        <v>163</v>
      </c>
      <c r="E34" s="26">
        <v>26240</v>
      </c>
      <c r="F34" s="27">
        <v>72.2</v>
      </c>
      <c r="G34" s="28">
        <v>5.7000000000000002E-3</v>
      </c>
      <c r="H34" s="29"/>
    </row>
    <row r="35" spans="2:8" ht="15.75" customHeight="1" x14ac:dyDescent="0.2">
      <c r="B35" s="25" t="s">
        <v>581</v>
      </c>
      <c r="C35" s="25" t="s">
        <v>582</v>
      </c>
      <c r="D35" s="25" t="s">
        <v>311</v>
      </c>
      <c r="E35" s="26">
        <v>4750</v>
      </c>
      <c r="F35" s="27">
        <v>35.369999999999997</v>
      </c>
      <c r="G35" s="28">
        <v>2.8E-3</v>
      </c>
      <c r="H35" s="29"/>
    </row>
    <row r="36" spans="2:8" ht="15.75" customHeight="1" x14ac:dyDescent="0.2">
      <c r="B36" s="24" t="s">
        <v>91</v>
      </c>
      <c r="C36" s="24"/>
      <c r="D36" s="24"/>
      <c r="E36" s="30"/>
      <c r="F36" s="31">
        <v>12206.23</v>
      </c>
      <c r="G36" s="32">
        <v>0.95909999999999995</v>
      </c>
      <c r="H36" s="33"/>
    </row>
    <row r="37" spans="2:8" ht="15.75" customHeight="1" x14ac:dyDescent="0.2">
      <c r="B37" s="24" t="s">
        <v>141</v>
      </c>
      <c r="C37" s="25"/>
      <c r="D37" s="25"/>
      <c r="E37" s="26"/>
      <c r="F37" s="27"/>
      <c r="G37" s="28"/>
      <c r="H37" s="29"/>
    </row>
    <row r="38" spans="2:8" ht="15.75" customHeight="1" x14ac:dyDescent="0.2">
      <c r="B38" s="24" t="s">
        <v>91</v>
      </c>
      <c r="C38" s="25"/>
      <c r="D38" s="25"/>
      <c r="E38" s="26"/>
      <c r="F38" s="34" t="s">
        <v>93</v>
      </c>
      <c r="G38" s="35" t="s">
        <v>93</v>
      </c>
      <c r="H38" s="29"/>
    </row>
    <row r="39" spans="2:8" ht="15.75" customHeight="1" x14ac:dyDescent="0.2">
      <c r="B39" s="25"/>
      <c r="C39" s="25"/>
      <c r="D39" s="25"/>
      <c r="E39" s="26"/>
      <c r="F39" s="27"/>
      <c r="G39" s="28"/>
      <c r="H39" s="29"/>
    </row>
    <row r="40" spans="2:8" ht="15.75" customHeight="1" x14ac:dyDescent="0.2">
      <c r="B40" s="36" t="s">
        <v>95</v>
      </c>
      <c r="C40" s="36"/>
      <c r="D40" s="36"/>
      <c r="E40" s="37"/>
      <c r="F40" s="31">
        <v>12206.23</v>
      </c>
      <c r="G40" s="32">
        <v>0.95909999999999995</v>
      </c>
      <c r="H40" s="33"/>
    </row>
    <row r="41" spans="2:8" ht="15.75" customHeight="1" x14ac:dyDescent="0.2">
      <c r="B41" s="25"/>
      <c r="C41" s="25"/>
      <c r="D41" s="25"/>
      <c r="E41" s="26"/>
      <c r="F41" s="27"/>
      <c r="G41" s="28"/>
      <c r="H41" s="29"/>
    </row>
    <row r="42" spans="2:8" ht="15.75" customHeight="1" x14ac:dyDescent="0.2">
      <c r="B42" s="25"/>
      <c r="C42" s="25"/>
      <c r="D42" s="25"/>
      <c r="E42" s="26"/>
      <c r="F42" s="27"/>
      <c r="G42" s="28"/>
      <c r="H42" s="29"/>
    </row>
    <row r="43" spans="2:8" ht="15.75" customHeight="1" x14ac:dyDescent="0.2">
      <c r="B43" s="24" t="s">
        <v>98</v>
      </c>
      <c r="C43" s="25"/>
      <c r="D43" s="25"/>
      <c r="E43" s="26"/>
      <c r="F43" s="27"/>
      <c r="G43" s="28"/>
      <c r="H43" s="29"/>
    </row>
    <row r="44" spans="2:8" ht="15.75" customHeight="1" x14ac:dyDescent="0.2">
      <c r="B44" s="25" t="s">
        <v>99</v>
      </c>
      <c r="C44" s="25"/>
      <c r="D44" s="25"/>
      <c r="E44" s="26"/>
      <c r="F44" s="27">
        <v>529.87</v>
      </c>
      <c r="G44" s="28">
        <v>4.1599999999999998E-2</v>
      </c>
      <c r="H44" s="29"/>
    </row>
    <row r="45" spans="2:8" ht="15.75" customHeight="1" x14ac:dyDescent="0.2">
      <c r="B45" s="24" t="s">
        <v>91</v>
      </c>
      <c r="C45" s="24"/>
      <c r="D45" s="24"/>
      <c r="E45" s="30"/>
      <c r="F45" s="31">
        <v>529.87</v>
      </c>
      <c r="G45" s="32">
        <v>4.1599999999999998E-2</v>
      </c>
      <c r="H45" s="33"/>
    </row>
    <row r="46" spans="2:8" ht="15.75" customHeight="1" x14ac:dyDescent="0.2">
      <c r="B46" s="25"/>
      <c r="C46" s="25"/>
      <c r="D46" s="25"/>
      <c r="E46" s="26"/>
      <c r="F46" s="27"/>
      <c r="G46" s="28"/>
      <c r="H46" s="29"/>
    </row>
    <row r="47" spans="2:8" ht="15.75" customHeight="1" x14ac:dyDescent="0.2">
      <c r="B47" s="36" t="s">
        <v>95</v>
      </c>
      <c r="C47" s="36"/>
      <c r="D47" s="36"/>
      <c r="E47" s="37"/>
      <c r="F47" s="31">
        <v>529.87</v>
      </c>
      <c r="G47" s="32">
        <v>4.1599999999999998E-2</v>
      </c>
      <c r="H47" s="33"/>
    </row>
    <row r="48" spans="2:8" ht="15.75" customHeight="1" x14ac:dyDescent="0.2">
      <c r="B48" s="25" t="s">
        <v>100</v>
      </c>
      <c r="C48" s="25"/>
      <c r="D48" s="25"/>
      <c r="E48" s="26"/>
      <c r="F48" s="38">
        <v>-9.35</v>
      </c>
      <c r="G48" s="39">
        <v>-6.9999999999992291E-4</v>
      </c>
      <c r="H48" s="29"/>
    </row>
    <row r="49" spans="2:8" ht="15.75" customHeight="1" x14ac:dyDescent="0.2">
      <c r="B49" s="40" t="s">
        <v>101</v>
      </c>
      <c r="C49" s="40"/>
      <c r="D49" s="40"/>
      <c r="E49" s="41"/>
      <c r="F49" s="42">
        <v>12726.75</v>
      </c>
      <c r="G49" s="43">
        <v>1</v>
      </c>
      <c r="H49" s="44"/>
    </row>
    <row r="50" spans="2:8" ht="15.75" customHeight="1" x14ac:dyDescent="0.2">
      <c r="B50" s="2"/>
    </row>
    <row r="51" spans="2:8" ht="15.75" customHeight="1" x14ac:dyDescent="0.2">
      <c r="B51" s="12" t="s">
        <v>116</v>
      </c>
    </row>
    <row r="52" spans="2:8" ht="15.75" customHeight="1" thickBot="1" x14ac:dyDescent="0.25"/>
    <row r="53" spans="2:8" ht="27" customHeight="1" thickBot="1" x14ac:dyDescent="0.25">
      <c r="B53" s="57" t="s">
        <v>786</v>
      </c>
      <c r="C53" s="58" t="s">
        <v>787</v>
      </c>
      <c r="D53" s="58" t="s">
        <v>788</v>
      </c>
      <c r="E53" s="63" t="s">
        <v>789</v>
      </c>
      <c r="G53" s="2"/>
      <c r="H53" s="2"/>
    </row>
    <row r="54" spans="2:8" ht="29.25" customHeight="1" x14ac:dyDescent="0.2">
      <c r="B54" s="64" t="s">
        <v>854</v>
      </c>
      <c r="C54" s="84"/>
      <c r="D54" s="87" t="s">
        <v>855</v>
      </c>
      <c r="E54" s="89"/>
      <c r="G54" s="2"/>
      <c r="H54" s="2"/>
    </row>
    <row r="55" spans="2:8" ht="39.950000000000003" customHeight="1" x14ac:dyDescent="0.2">
      <c r="B55" s="66" t="s">
        <v>838</v>
      </c>
      <c r="C55" s="85"/>
      <c r="D55" s="88"/>
      <c r="E55" s="85"/>
      <c r="G55" s="2"/>
      <c r="H55" s="2"/>
    </row>
    <row r="56" spans="2:8" ht="39.950000000000003" customHeight="1" x14ac:dyDescent="0.2">
      <c r="B56" s="66" t="s">
        <v>856</v>
      </c>
      <c r="C56" s="85"/>
      <c r="D56" s="88"/>
      <c r="E56" s="85"/>
      <c r="G56" s="2"/>
      <c r="H56" s="2"/>
    </row>
    <row r="57" spans="2:8" ht="23.25" customHeight="1" thickBot="1" x14ac:dyDescent="0.25">
      <c r="B57" s="68" t="s">
        <v>828</v>
      </c>
      <c r="C57" s="86"/>
      <c r="D57" s="72" t="s">
        <v>828</v>
      </c>
      <c r="E57" s="90"/>
      <c r="G57" s="2"/>
      <c r="H57" s="2"/>
    </row>
    <row r="58" spans="2:8" ht="24.95" customHeight="1" x14ac:dyDescent="0.2">
      <c r="B58" s="59" t="s">
        <v>790</v>
      </c>
      <c r="C58" s="60"/>
      <c r="D58" s="61"/>
      <c r="E58" s="62"/>
      <c r="G58" s="2"/>
      <c r="H58" s="2"/>
    </row>
    <row r="60" spans="2:8" ht="12" x14ac:dyDescent="0.2">
      <c r="B60" s="2" t="s">
        <v>791</v>
      </c>
      <c r="C60" s="2"/>
      <c r="D60" s="2"/>
      <c r="G60" s="2"/>
      <c r="H60" s="2"/>
    </row>
    <row r="61" spans="2:8" ht="12" x14ac:dyDescent="0.2">
      <c r="B61" s="3" t="s">
        <v>792</v>
      </c>
      <c r="C61" s="2"/>
      <c r="D61" s="2"/>
      <c r="G61" s="2"/>
      <c r="H6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4:C57"/>
    <mergeCell ref="D54:D56"/>
    <mergeCell ref="E54:E57"/>
  </mergeCells>
  <hyperlinks>
    <hyperlink ref="I1" location="'Sheet1'!A1" display="Index" xr:uid="{8BF9297D-19B8-43B6-9296-5BABD33A1A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0A26D-4FC5-4FDF-AB66-306783A4115A}">
  <dimension ref="B1:P86"/>
  <sheetViews>
    <sheetView topLeftCell="A20" workbookViewId="0">
      <selection activeCell="C27" sqref="C27"/>
    </sheetView>
  </sheetViews>
  <sheetFormatPr defaultColWidth="9.140625" defaultRowHeight="15.75" customHeight="1" x14ac:dyDescent="0.2"/>
  <cols>
    <col min="1" max="1" width="3.7109375" style="2" customWidth="1"/>
    <col min="2" max="2" width="50.5703125" style="9" customWidth="1"/>
    <col min="3" max="3" width="27.140625" style="9" customWidth="1"/>
    <col min="4" max="4" width="26.7109375" style="9" customWidth="1"/>
    <col min="5" max="5" width="27.710937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96</v>
      </c>
      <c r="C7" s="25"/>
      <c r="D7" s="25"/>
      <c r="E7" s="26"/>
      <c r="F7" s="27"/>
      <c r="G7" s="28"/>
      <c r="H7" s="29"/>
    </row>
    <row r="8" spans="2:9" ht="15.75" customHeight="1" x14ac:dyDescent="0.2">
      <c r="B8" s="24" t="s">
        <v>97</v>
      </c>
      <c r="C8" s="25"/>
      <c r="D8" s="25"/>
      <c r="E8" s="26"/>
      <c r="F8" s="27"/>
      <c r="G8" s="28"/>
      <c r="H8" s="29"/>
    </row>
    <row r="9" spans="2:9" ht="15.75" customHeight="1" x14ac:dyDescent="0.2">
      <c r="B9" s="25" t="s">
        <v>648</v>
      </c>
      <c r="C9" s="25" t="s">
        <v>649</v>
      </c>
      <c r="D9" s="25"/>
      <c r="E9" s="26">
        <v>80344</v>
      </c>
      <c r="F9" s="27">
        <v>4603.71</v>
      </c>
      <c r="G9" s="28">
        <v>0.997</v>
      </c>
      <c r="H9" s="29"/>
    </row>
    <row r="10" spans="2:9" ht="15.75" customHeight="1" x14ac:dyDescent="0.2">
      <c r="B10" s="24" t="s">
        <v>91</v>
      </c>
      <c r="C10" s="24"/>
      <c r="D10" s="24"/>
      <c r="E10" s="30"/>
      <c r="F10" s="31">
        <v>4603.71</v>
      </c>
      <c r="G10" s="32">
        <v>99.699600000000004</v>
      </c>
      <c r="H10" s="33"/>
    </row>
    <row r="11" spans="2:9" ht="15.75" customHeight="1" x14ac:dyDescent="0.2">
      <c r="B11" s="25"/>
      <c r="C11" s="25"/>
      <c r="D11" s="25"/>
      <c r="E11" s="26"/>
      <c r="F11" s="27"/>
      <c r="G11" s="28"/>
      <c r="H11" s="29"/>
    </row>
    <row r="12" spans="2:9" ht="15.75" customHeight="1" x14ac:dyDescent="0.2">
      <c r="B12" s="36" t="s">
        <v>95</v>
      </c>
      <c r="C12" s="36"/>
      <c r="D12" s="36"/>
      <c r="E12" s="37"/>
      <c r="F12" s="31">
        <v>4603.71</v>
      </c>
      <c r="G12" s="32">
        <v>0.997</v>
      </c>
      <c r="H12" s="33"/>
    </row>
    <row r="13" spans="2:9" ht="15.75" customHeight="1" x14ac:dyDescent="0.2">
      <c r="B13" s="25"/>
      <c r="C13" s="25"/>
      <c r="D13" s="25"/>
      <c r="E13" s="26"/>
      <c r="F13" s="27"/>
      <c r="G13" s="28"/>
      <c r="H13" s="29"/>
    </row>
    <row r="14" spans="2:9" ht="15.75" customHeight="1" x14ac:dyDescent="0.2">
      <c r="B14" s="24" t="s">
        <v>98</v>
      </c>
      <c r="C14" s="25"/>
      <c r="D14" s="25"/>
      <c r="E14" s="26"/>
      <c r="F14" s="27"/>
      <c r="G14" s="28"/>
      <c r="H14" s="29"/>
    </row>
    <row r="15" spans="2:9" ht="15.75" customHeight="1" x14ac:dyDescent="0.2">
      <c r="B15" s="25" t="s">
        <v>99</v>
      </c>
      <c r="C15" s="25"/>
      <c r="D15" s="25"/>
      <c r="E15" s="26"/>
      <c r="F15" s="27">
        <v>22.23</v>
      </c>
      <c r="G15" s="28">
        <v>4.7999999999999996E-3</v>
      </c>
      <c r="H15" s="29"/>
    </row>
    <row r="16" spans="2:9" ht="15.75" customHeight="1" x14ac:dyDescent="0.2">
      <c r="B16" s="24" t="s">
        <v>91</v>
      </c>
      <c r="C16" s="24"/>
      <c r="D16" s="24"/>
      <c r="E16" s="30"/>
      <c r="F16" s="31">
        <v>22.23</v>
      </c>
      <c r="G16" s="32">
        <v>4.7999999999999996E-3</v>
      </c>
      <c r="H16" s="33"/>
    </row>
    <row r="17" spans="2:8" ht="15.75" customHeight="1" x14ac:dyDescent="0.2">
      <c r="B17" s="25"/>
      <c r="C17" s="25"/>
      <c r="D17" s="25"/>
      <c r="E17" s="26"/>
      <c r="F17" s="27"/>
      <c r="G17" s="28"/>
      <c r="H17" s="29"/>
    </row>
    <row r="18" spans="2:8" ht="15.75" customHeight="1" x14ac:dyDescent="0.2">
      <c r="B18" s="36" t="s">
        <v>95</v>
      </c>
      <c r="C18" s="36"/>
      <c r="D18" s="36"/>
      <c r="E18" s="37"/>
      <c r="F18" s="31">
        <v>22.23</v>
      </c>
      <c r="G18" s="32">
        <v>4.7999999999999996E-3</v>
      </c>
      <c r="H18" s="33"/>
    </row>
    <row r="19" spans="2:8" ht="15.75" customHeight="1" x14ac:dyDescent="0.2">
      <c r="B19" s="25" t="s">
        <v>100</v>
      </c>
      <c r="C19" s="25"/>
      <c r="D19" s="25"/>
      <c r="E19" s="26"/>
      <c r="F19" s="38">
        <v>-8.36</v>
      </c>
      <c r="G19" s="39">
        <v>-1.8000000000000238E-3</v>
      </c>
      <c r="H19" s="29"/>
    </row>
    <row r="20" spans="2:8" ht="15.75" customHeight="1" x14ac:dyDescent="0.2">
      <c r="B20" s="40" t="s">
        <v>101</v>
      </c>
      <c r="C20" s="40"/>
      <c r="D20" s="40"/>
      <c r="E20" s="41"/>
      <c r="F20" s="42">
        <v>4617.58</v>
      </c>
      <c r="G20" s="43">
        <v>1</v>
      </c>
      <c r="H20" s="44"/>
    </row>
    <row r="21" spans="2:8" ht="15.75" customHeight="1" thickBot="1" x14ac:dyDescent="0.25">
      <c r="B21" s="2"/>
    </row>
    <row r="22" spans="2:8" ht="27" customHeight="1" thickBot="1" x14ac:dyDescent="0.25">
      <c r="B22" s="57" t="s">
        <v>786</v>
      </c>
      <c r="C22" s="58" t="s">
        <v>787</v>
      </c>
      <c r="D22" s="58" t="s">
        <v>788</v>
      </c>
      <c r="E22" s="63" t="s">
        <v>789</v>
      </c>
      <c r="G22" s="2"/>
      <c r="H22" s="2"/>
    </row>
    <row r="23" spans="2:8" ht="29.25" customHeight="1" x14ac:dyDescent="0.2">
      <c r="B23" s="64" t="s">
        <v>51</v>
      </c>
      <c r="C23" s="84"/>
      <c r="D23" s="87" t="s">
        <v>857</v>
      </c>
      <c r="E23" s="89"/>
      <c r="G23" s="2"/>
      <c r="H23" s="2"/>
    </row>
    <row r="24" spans="2:8" ht="39.950000000000003" customHeight="1" x14ac:dyDescent="0.2">
      <c r="B24" s="66" t="s">
        <v>858</v>
      </c>
      <c r="C24" s="85"/>
      <c r="D24" s="88"/>
      <c r="E24" s="85"/>
      <c r="G24" s="2"/>
      <c r="H24" s="2"/>
    </row>
    <row r="25" spans="2:8" ht="39.950000000000003" customHeight="1" x14ac:dyDescent="0.2">
      <c r="B25" s="66" t="s">
        <v>859</v>
      </c>
      <c r="C25" s="85"/>
      <c r="D25" s="88"/>
      <c r="E25" s="85"/>
      <c r="G25" s="2"/>
      <c r="H25" s="2"/>
    </row>
    <row r="26" spans="2:8" ht="23.25" customHeight="1" thickBot="1" x14ac:dyDescent="0.25">
      <c r="B26" s="68" t="s">
        <v>823</v>
      </c>
      <c r="C26" s="86"/>
      <c r="D26" s="72" t="s">
        <v>823</v>
      </c>
      <c r="E26" s="90"/>
      <c r="G26" s="2"/>
      <c r="H26" s="2"/>
    </row>
    <row r="27" spans="2:8" ht="24.95" customHeight="1" x14ac:dyDescent="0.2">
      <c r="B27" s="59" t="s">
        <v>790</v>
      </c>
      <c r="C27" s="60"/>
      <c r="D27" s="61"/>
      <c r="E27" s="62"/>
      <c r="G27" s="2"/>
      <c r="H27" s="2"/>
    </row>
    <row r="29" spans="2:8" ht="12" x14ac:dyDescent="0.2">
      <c r="B29" s="2" t="s">
        <v>791</v>
      </c>
      <c r="C29" s="2"/>
      <c r="D29" s="2"/>
      <c r="G29" s="2"/>
      <c r="H29" s="2"/>
    </row>
    <row r="30" spans="2:8" ht="12" x14ac:dyDescent="0.2">
      <c r="B30" s="3" t="s">
        <v>792</v>
      </c>
      <c r="C30" s="2"/>
      <c r="D30" s="2"/>
      <c r="G30" s="2"/>
      <c r="H3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04032F9B-D48A-47A5-BE8D-BD9E8F5B18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F46B-8B7F-4AB6-8003-FC68098ED410}">
  <dimension ref="B1:P86"/>
  <sheetViews>
    <sheetView topLeftCell="A74" workbookViewId="0">
      <selection activeCell="C82" sqref="C82"/>
    </sheetView>
  </sheetViews>
  <sheetFormatPr defaultColWidth="9.140625" defaultRowHeight="15.75" customHeight="1" x14ac:dyDescent="0.2"/>
  <cols>
    <col min="1" max="1" width="3.7109375" style="2" customWidth="1"/>
    <col min="2" max="2" width="50.5703125" style="9" customWidth="1"/>
    <col min="3" max="3" width="26.42578125" style="9" customWidth="1"/>
    <col min="4" max="4" width="26.7109375" style="9" customWidth="1"/>
    <col min="5" max="5" width="35.710937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803888</v>
      </c>
      <c r="F7" s="27">
        <v>12531.01</v>
      </c>
      <c r="G7" s="28">
        <v>9.6000000000000002E-2</v>
      </c>
      <c r="H7" s="29"/>
    </row>
    <row r="8" spans="2:9" ht="15.75" customHeight="1" x14ac:dyDescent="0.2">
      <c r="B8" s="25" t="s">
        <v>119</v>
      </c>
      <c r="C8" s="25" t="s">
        <v>120</v>
      </c>
      <c r="D8" s="25" t="s">
        <v>121</v>
      </c>
      <c r="E8" s="26">
        <v>1238907</v>
      </c>
      <c r="F8" s="27">
        <v>11583.16</v>
      </c>
      <c r="G8" s="28">
        <v>8.8800000000000004E-2</v>
      </c>
      <c r="H8" s="29"/>
    </row>
    <row r="9" spans="2:9" ht="15.75" customHeight="1" x14ac:dyDescent="0.2">
      <c r="B9" s="25" t="s">
        <v>130</v>
      </c>
      <c r="C9" s="25" t="s">
        <v>131</v>
      </c>
      <c r="D9" s="25" t="s">
        <v>132</v>
      </c>
      <c r="E9" s="26">
        <v>321825</v>
      </c>
      <c r="F9" s="27">
        <v>7651.23</v>
      </c>
      <c r="G9" s="28">
        <v>5.8599999999999999E-2</v>
      </c>
      <c r="H9" s="29"/>
    </row>
    <row r="10" spans="2:9" ht="15.75" customHeight="1" x14ac:dyDescent="0.2">
      <c r="B10" s="25" t="s">
        <v>260</v>
      </c>
      <c r="C10" s="25" t="s">
        <v>261</v>
      </c>
      <c r="D10" s="25" t="s">
        <v>121</v>
      </c>
      <c r="E10" s="26">
        <v>1174504</v>
      </c>
      <c r="F10" s="27">
        <v>6633.01</v>
      </c>
      <c r="G10" s="28">
        <v>5.0799999999999998E-2</v>
      </c>
      <c r="H10" s="29"/>
    </row>
    <row r="11" spans="2:9" ht="15.75" customHeight="1" x14ac:dyDescent="0.2">
      <c r="B11" s="25" t="s">
        <v>122</v>
      </c>
      <c r="C11" s="25" t="s">
        <v>123</v>
      </c>
      <c r="D11" s="25" t="s">
        <v>124</v>
      </c>
      <c r="E11" s="26">
        <v>383511</v>
      </c>
      <c r="F11" s="27">
        <v>5580.66</v>
      </c>
      <c r="G11" s="28">
        <v>4.2799999999999998E-2</v>
      </c>
      <c r="H11" s="29"/>
    </row>
    <row r="12" spans="2:9" ht="15.75" customHeight="1" x14ac:dyDescent="0.2">
      <c r="B12" s="25" t="s">
        <v>262</v>
      </c>
      <c r="C12" s="25" t="s">
        <v>263</v>
      </c>
      <c r="D12" s="25" t="s">
        <v>129</v>
      </c>
      <c r="E12" s="26">
        <v>1249098</v>
      </c>
      <c r="F12" s="27">
        <v>5443.57</v>
      </c>
      <c r="G12" s="28">
        <v>4.1700000000000001E-2</v>
      </c>
      <c r="H12" s="29"/>
    </row>
    <row r="13" spans="2:9" ht="15.75" customHeight="1" x14ac:dyDescent="0.2">
      <c r="B13" s="25" t="s">
        <v>329</v>
      </c>
      <c r="C13" s="25" t="s">
        <v>330</v>
      </c>
      <c r="D13" s="25" t="s">
        <v>331</v>
      </c>
      <c r="E13" s="26">
        <v>172458</v>
      </c>
      <c r="F13" s="27">
        <v>5362.06</v>
      </c>
      <c r="G13" s="28">
        <v>4.1099999999999998E-2</v>
      </c>
      <c r="H13" s="29"/>
    </row>
    <row r="14" spans="2:9" ht="15.75" customHeight="1" x14ac:dyDescent="0.2">
      <c r="B14" s="25" t="s">
        <v>266</v>
      </c>
      <c r="C14" s="25" t="s">
        <v>267</v>
      </c>
      <c r="D14" s="25" t="s">
        <v>121</v>
      </c>
      <c r="E14" s="26">
        <v>443772</v>
      </c>
      <c r="F14" s="27">
        <v>4767.22</v>
      </c>
      <c r="G14" s="28">
        <v>3.6499999999999998E-2</v>
      </c>
      <c r="H14" s="29"/>
    </row>
    <row r="15" spans="2:9" ht="15.75" customHeight="1" x14ac:dyDescent="0.2">
      <c r="B15" s="25" t="s">
        <v>127</v>
      </c>
      <c r="C15" s="25" t="s">
        <v>128</v>
      </c>
      <c r="D15" s="25" t="s">
        <v>129</v>
      </c>
      <c r="E15" s="26">
        <v>151200</v>
      </c>
      <c r="F15" s="27">
        <v>3848.87</v>
      </c>
      <c r="G15" s="28">
        <v>2.9499999999999998E-2</v>
      </c>
      <c r="H15" s="29"/>
    </row>
    <row r="16" spans="2:9" ht="15.75" customHeight="1" x14ac:dyDescent="0.2">
      <c r="B16" s="25" t="s">
        <v>242</v>
      </c>
      <c r="C16" s="25" t="s">
        <v>243</v>
      </c>
      <c r="D16" s="25" t="s">
        <v>124</v>
      </c>
      <c r="E16" s="26">
        <v>104487</v>
      </c>
      <c r="F16" s="27">
        <v>3644.09</v>
      </c>
      <c r="G16" s="28">
        <v>2.7900000000000001E-2</v>
      </c>
      <c r="H16" s="29"/>
    </row>
    <row r="17" spans="2:8" ht="15.75" customHeight="1" x14ac:dyDescent="0.2">
      <c r="B17" s="25" t="s">
        <v>264</v>
      </c>
      <c r="C17" s="25" t="s">
        <v>265</v>
      </c>
      <c r="D17" s="25" t="s">
        <v>121</v>
      </c>
      <c r="E17" s="26">
        <v>199251</v>
      </c>
      <c r="F17" s="27">
        <v>3497.75</v>
      </c>
      <c r="G17" s="28">
        <v>2.6800000000000001E-2</v>
      </c>
      <c r="H17" s="29"/>
    </row>
    <row r="18" spans="2:8" ht="15.75" customHeight="1" x14ac:dyDescent="0.2">
      <c r="B18" s="25" t="s">
        <v>206</v>
      </c>
      <c r="C18" s="25" t="s">
        <v>207</v>
      </c>
      <c r="D18" s="25" t="s">
        <v>208</v>
      </c>
      <c r="E18" s="26">
        <v>146732</v>
      </c>
      <c r="F18" s="27">
        <v>2942.64</v>
      </c>
      <c r="G18" s="28">
        <v>2.2499999999999999E-2</v>
      </c>
      <c r="H18" s="29"/>
    </row>
    <row r="19" spans="2:8" ht="15.75" customHeight="1" x14ac:dyDescent="0.2">
      <c r="B19" s="25" t="s">
        <v>161</v>
      </c>
      <c r="C19" s="25" t="s">
        <v>162</v>
      </c>
      <c r="D19" s="25" t="s">
        <v>163</v>
      </c>
      <c r="E19" s="26">
        <v>79991</v>
      </c>
      <c r="F19" s="27">
        <v>2792.17</v>
      </c>
      <c r="G19" s="28">
        <v>2.1399999999999999E-2</v>
      </c>
      <c r="H19" s="29"/>
    </row>
    <row r="20" spans="2:8" ht="15.75" customHeight="1" x14ac:dyDescent="0.2">
      <c r="B20" s="25" t="s">
        <v>361</v>
      </c>
      <c r="C20" s="25" t="s">
        <v>362</v>
      </c>
      <c r="D20" s="25" t="s">
        <v>173</v>
      </c>
      <c r="E20" s="26">
        <v>800612</v>
      </c>
      <c r="F20" s="27">
        <v>2681.25</v>
      </c>
      <c r="G20" s="28">
        <v>2.0500000000000001E-2</v>
      </c>
      <c r="H20" s="29"/>
    </row>
    <row r="21" spans="2:8" ht="15.75" customHeight="1" x14ac:dyDescent="0.2">
      <c r="B21" s="25" t="s">
        <v>221</v>
      </c>
      <c r="C21" s="25" t="s">
        <v>222</v>
      </c>
      <c r="D21" s="25" t="s">
        <v>223</v>
      </c>
      <c r="E21" s="26">
        <v>40781</v>
      </c>
      <c r="F21" s="27">
        <v>2254.7600000000002</v>
      </c>
      <c r="G21" s="28">
        <v>1.7299999999999999E-2</v>
      </c>
      <c r="H21" s="29"/>
    </row>
    <row r="22" spans="2:8" ht="15.75" customHeight="1" x14ac:dyDescent="0.2">
      <c r="B22" s="25" t="s">
        <v>280</v>
      </c>
      <c r="C22" s="25" t="s">
        <v>281</v>
      </c>
      <c r="D22" s="25" t="s">
        <v>192</v>
      </c>
      <c r="E22" s="26">
        <v>183730</v>
      </c>
      <c r="F22" s="27">
        <v>2252.25</v>
      </c>
      <c r="G22" s="28">
        <v>1.7299999999999999E-2</v>
      </c>
      <c r="H22" s="29"/>
    </row>
    <row r="23" spans="2:8" ht="15.75" customHeight="1" x14ac:dyDescent="0.2">
      <c r="B23" s="25" t="s">
        <v>226</v>
      </c>
      <c r="C23" s="25" t="s">
        <v>227</v>
      </c>
      <c r="D23" s="25" t="s">
        <v>214</v>
      </c>
      <c r="E23" s="26">
        <v>231583</v>
      </c>
      <c r="F23" s="27">
        <v>2178.62</v>
      </c>
      <c r="G23" s="28">
        <v>1.67E-2</v>
      </c>
      <c r="H23" s="29"/>
    </row>
    <row r="24" spans="2:8" ht="15.75" customHeight="1" x14ac:dyDescent="0.2">
      <c r="B24" s="25" t="s">
        <v>274</v>
      </c>
      <c r="C24" s="25" t="s">
        <v>275</v>
      </c>
      <c r="D24" s="25" t="s">
        <v>124</v>
      </c>
      <c r="E24" s="26">
        <v>157033</v>
      </c>
      <c r="F24" s="27">
        <v>2105.66</v>
      </c>
      <c r="G24" s="28">
        <v>1.61E-2</v>
      </c>
      <c r="H24" s="29"/>
    </row>
    <row r="25" spans="2:8" ht="15.75" customHeight="1" x14ac:dyDescent="0.2">
      <c r="B25" s="25" t="s">
        <v>416</v>
      </c>
      <c r="C25" s="25" t="s">
        <v>417</v>
      </c>
      <c r="D25" s="25" t="s">
        <v>135</v>
      </c>
      <c r="E25" s="26">
        <v>42578</v>
      </c>
      <c r="F25" s="27">
        <v>2066.16</v>
      </c>
      <c r="G25" s="28">
        <v>1.5800000000000002E-2</v>
      </c>
      <c r="H25" s="29"/>
    </row>
    <row r="26" spans="2:8" ht="15.75" customHeight="1" x14ac:dyDescent="0.2">
      <c r="B26" s="25" t="s">
        <v>284</v>
      </c>
      <c r="C26" s="25" t="s">
        <v>285</v>
      </c>
      <c r="D26" s="25" t="s">
        <v>138</v>
      </c>
      <c r="E26" s="26">
        <v>52467</v>
      </c>
      <c r="F26" s="27">
        <v>2003.74</v>
      </c>
      <c r="G26" s="28">
        <v>1.54E-2</v>
      </c>
      <c r="H26" s="29"/>
    </row>
    <row r="27" spans="2:8" ht="15.75" customHeight="1" x14ac:dyDescent="0.2">
      <c r="B27" s="25" t="s">
        <v>541</v>
      </c>
      <c r="C27" s="25" t="s">
        <v>542</v>
      </c>
      <c r="D27" s="25" t="s">
        <v>179</v>
      </c>
      <c r="E27" s="26">
        <v>47812</v>
      </c>
      <c r="F27" s="27">
        <v>1888.45</v>
      </c>
      <c r="G27" s="28">
        <v>1.4500000000000001E-2</v>
      </c>
      <c r="H27" s="29"/>
    </row>
    <row r="28" spans="2:8" ht="15.75" customHeight="1" x14ac:dyDescent="0.2">
      <c r="B28" s="25" t="s">
        <v>272</v>
      </c>
      <c r="C28" s="25" t="s">
        <v>273</v>
      </c>
      <c r="D28" s="25" t="s">
        <v>138</v>
      </c>
      <c r="E28" s="26">
        <v>17238</v>
      </c>
      <c r="F28" s="27">
        <v>1828.73</v>
      </c>
      <c r="G28" s="28">
        <v>1.4E-2</v>
      </c>
      <c r="H28" s="29"/>
    </row>
    <row r="29" spans="2:8" ht="15.75" customHeight="1" x14ac:dyDescent="0.2">
      <c r="B29" s="25" t="s">
        <v>426</v>
      </c>
      <c r="C29" s="25" t="s">
        <v>427</v>
      </c>
      <c r="D29" s="25" t="s">
        <v>428</v>
      </c>
      <c r="E29" s="26">
        <v>1144292</v>
      </c>
      <c r="F29" s="27">
        <v>1669.52</v>
      </c>
      <c r="G29" s="28">
        <v>1.2800000000000001E-2</v>
      </c>
      <c r="H29" s="29"/>
    </row>
    <row r="30" spans="2:8" ht="15.75" customHeight="1" x14ac:dyDescent="0.2">
      <c r="B30" s="25" t="s">
        <v>268</v>
      </c>
      <c r="C30" s="25" t="s">
        <v>269</v>
      </c>
      <c r="D30" s="25" t="s">
        <v>173</v>
      </c>
      <c r="E30" s="26">
        <v>22935</v>
      </c>
      <c r="F30" s="27">
        <v>1633.41</v>
      </c>
      <c r="G30" s="28">
        <v>1.2500000000000001E-2</v>
      </c>
      <c r="H30" s="29"/>
    </row>
    <row r="31" spans="2:8" ht="15.75" customHeight="1" x14ac:dyDescent="0.2">
      <c r="B31" s="25" t="s">
        <v>286</v>
      </c>
      <c r="C31" s="25" t="s">
        <v>287</v>
      </c>
      <c r="D31" s="25" t="s">
        <v>166</v>
      </c>
      <c r="E31" s="26">
        <v>67895</v>
      </c>
      <c r="F31" s="27">
        <v>1607.35</v>
      </c>
      <c r="G31" s="28">
        <v>1.23E-2</v>
      </c>
      <c r="H31" s="29"/>
    </row>
    <row r="32" spans="2:8" ht="15.75" customHeight="1" x14ac:dyDescent="0.2">
      <c r="B32" s="25" t="s">
        <v>270</v>
      </c>
      <c r="C32" s="25" t="s">
        <v>271</v>
      </c>
      <c r="D32" s="25" t="s">
        <v>138</v>
      </c>
      <c r="E32" s="26">
        <v>41176</v>
      </c>
      <c r="F32" s="27">
        <v>1604.59</v>
      </c>
      <c r="G32" s="28">
        <v>1.23E-2</v>
      </c>
      <c r="H32" s="29"/>
    </row>
    <row r="33" spans="2:8" ht="15.75" customHeight="1" x14ac:dyDescent="0.2">
      <c r="B33" s="25" t="s">
        <v>412</v>
      </c>
      <c r="C33" s="25" t="s">
        <v>413</v>
      </c>
      <c r="D33" s="25" t="s">
        <v>176</v>
      </c>
      <c r="E33" s="26">
        <v>42217</v>
      </c>
      <c r="F33" s="27">
        <v>1591.96</v>
      </c>
      <c r="G33" s="28">
        <v>1.2200000000000001E-2</v>
      </c>
      <c r="H33" s="29"/>
    </row>
    <row r="34" spans="2:8" ht="15.75" customHeight="1" x14ac:dyDescent="0.2">
      <c r="B34" s="25" t="s">
        <v>325</v>
      </c>
      <c r="C34" s="25" t="s">
        <v>326</v>
      </c>
      <c r="D34" s="25" t="s">
        <v>248</v>
      </c>
      <c r="E34" s="26">
        <v>142367</v>
      </c>
      <c r="F34" s="27">
        <v>1444.6</v>
      </c>
      <c r="G34" s="28">
        <v>1.11E-2</v>
      </c>
      <c r="H34" s="29"/>
    </row>
    <row r="35" spans="2:8" ht="15.75" customHeight="1" x14ac:dyDescent="0.2">
      <c r="B35" s="25" t="s">
        <v>188</v>
      </c>
      <c r="C35" s="25" t="s">
        <v>189</v>
      </c>
      <c r="D35" s="25" t="s">
        <v>163</v>
      </c>
      <c r="E35" s="26">
        <v>110100</v>
      </c>
      <c r="F35" s="27">
        <v>1434.22</v>
      </c>
      <c r="G35" s="28">
        <v>1.0999999999999999E-2</v>
      </c>
      <c r="H35" s="29"/>
    </row>
    <row r="36" spans="2:8" ht="15.75" customHeight="1" x14ac:dyDescent="0.2">
      <c r="B36" s="25" t="s">
        <v>136</v>
      </c>
      <c r="C36" s="25" t="s">
        <v>137</v>
      </c>
      <c r="D36" s="25" t="s">
        <v>138</v>
      </c>
      <c r="E36" s="26">
        <v>85035</v>
      </c>
      <c r="F36" s="27">
        <v>1401.16</v>
      </c>
      <c r="G36" s="28">
        <v>1.0699999999999999E-2</v>
      </c>
      <c r="H36" s="29"/>
    </row>
    <row r="37" spans="2:8" ht="15.75" customHeight="1" x14ac:dyDescent="0.2">
      <c r="B37" s="25" t="s">
        <v>164</v>
      </c>
      <c r="C37" s="25" t="s">
        <v>165</v>
      </c>
      <c r="D37" s="25" t="s">
        <v>166</v>
      </c>
      <c r="E37" s="26">
        <v>48251</v>
      </c>
      <c r="F37" s="27">
        <v>1231.53</v>
      </c>
      <c r="G37" s="28">
        <v>9.4000000000000004E-3</v>
      </c>
      <c r="H37" s="29"/>
    </row>
    <row r="38" spans="2:8" ht="15.75" customHeight="1" x14ac:dyDescent="0.2">
      <c r="B38" s="25" t="s">
        <v>149</v>
      </c>
      <c r="C38" s="25" t="s">
        <v>316</v>
      </c>
      <c r="D38" s="25" t="s">
        <v>208</v>
      </c>
      <c r="E38" s="26">
        <v>11969</v>
      </c>
      <c r="F38" s="27">
        <v>1077.6500000000001</v>
      </c>
      <c r="G38" s="28">
        <v>8.3000000000000001E-3</v>
      </c>
      <c r="H38" s="29"/>
    </row>
    <row r="39" spans="2:8" ht="15.75" customHeight="1" x14ac:dyDescent="0.2">
      <c r="B39" s="25" t="s">
        <v>240</v>
      </c>
      <c r="C39" s="25" t="s">
        <v>241</v>
      </c>
      <c r="D39" s="25" t="s">
        <v>202</v>
      </c>
      <c r="E39" s="26">
        <v>196876</v>
      </c>
      <c r="F39" s="27">
        <v>1059.29</v>
      </c>
      <c r="G39" s="28">
        <v>8.0999999999999996E-3</v>
      </c>
      <c r="H39" s="29"/>
    </row>
    <row r="40" spans="2:8" ht="15.75" customHeight="1" x14ac:dyDescent="0.2">
      <c r="B40" s="25" t="s">
        <v>304</v>
      </c>
      <c r="C40" s="25" t="s">
        <v>305</v>
      </c>
      <c r="D40" s="25" t="s">
        <v>306</v>
      </c>
      <c r="E40" s="26">
        <v>72900</v>
      </c>
      <c r="F40" s="27">
        <v>1046.3</v>
      </c>
      <c r="G40" s="28">
        <v>8.0000000000000002E-3</v>
      </c>
      <c r="H40" s="29"/>
    </row>
    <row r="41" spans="2:8" ht="15.75" customHeight="1" x14ac:dyDescent="0.2">
      <c r="B41" s="25" t="s">
        <v>291</v>
      </c>
      <c r="C41" s="25" t="s">
        <v>292</v>
      </c>
      <c r="D41" s="25" t="s">
        <v>163</v>
      </c>
      <c r="E41" s="26">
        <v>362425</v>
      </c>
      <c r="F41" s="27">
        <v>1032.73</v>
      </c>
      <c r="G41" s="28">
        <v>7.9000000000000008E-3</v>
      </c>
      <c r="H41" s="29"/>
    </row>
    <row r="42" spans="2:8" ht="15.75" customHeight="1" x14ac:dyDescent="0.2">
      <c r="B42" s="25" t="s">
        <v>288</v>
      </c>
      <c r="C42" s="25" t="s">
        <v>289</v>
      </c>
      <c r="D42" s="25" t="s">
        <v>290</v>
      </c>
      <c r="E42" s="26">
        <v>961574</v>
      </c>
      <c r="F42" s="27">
        <v>885.13</v>
      </c>
      <c r="G42" s="28">
        <v>6.7999999999999996E-3</v>
      </c>
      <c r="H42" s="29"/>
    </row>
    <row r="43" spans="2:8" ht="15.75" customHeight="1" x14ac:dyDescent="0.2">
      <c r="B43" s="25" t="s">
        <v>158</v>
      </c>
      <c r="C43" s="25" t="s">
        <v>159</v>
      </c>
      <c r="D43" s="25" t="s">
        <v>160</v>
      </c>
      <c r="E43" s="26">
        <v>154266</v>
      </c>
      <c r="F43" s="27">
        <v>795.47</v>
      </c>
      <c r="G43" s="28">
        <v>6.1000000000000004E-3</v>
      </c>
      <c r="H43" s="29"/>
    </row>
    <row r="44" spans="2:8" ht="15.75" customHeight="1" x14ac:dyDescent="0.2">
      <c r="B44" s="25" t="s">
        <v>650</v>
      </c>
      <c r="C44" s="25" t="s">
        <v>651</v>
      </c>
      <c r="D44" s="25" t="s">
        <v>173</v>
      </c>
      <c r="E44" s="26">
        <v>46415</v>
      </c>
      <c r="F44" s="27">
        <v>776.76</v>
      </c>
      <c r="G44" s="28">
        <v>6.0000000000000001E-3</v>
      </c>
      <c r="H44" s="29"/>
    </row>
    <row r="45" spans="2:8" ht="15.75" customHeight="1" x14ac:dyDescent="0.2">
      <c r="B45" s="25" t="s">
        <v>236</v>
      </c>
      <c r="C45" s="25" t="s">
        <v>237</v>
      </c>
      <c r="D45" s="25" t="s">
        <v>192</v>
      </c>
      <c r="E45" s="26">
        <v>12756</v>
      </c>
      <c r="F45" s="27">
        <v>738.34</v>
      </c>
      <c r="G45" s="28">
        <v>5.7000000000000002E-3</v>
      </c>
      <c r="H45" s="29"/>
    </row>
    <row r="46" spans="2:8" ht="15.75" customHeight="1" x14ac:dyDescent="0.2">
      <c r="B46" s="25" t="s">
        <v>307</v>
      </c>
      <c r="C46" s="25" t="s">
        <v>308</v>
      </c>
      <c r="D46" s="25" t="s">
        <v>173</v>
      </c>
      <c r="E46" s="26">
        <v>49733</v>
      </c>
      <c r="F46" s="27">
        <v>736.99</v>
      </c>
      <c r="G46" s="28">
        <v>5.5999999999999999E-3</v>
      </c>
      <c r="H46" s="29"/>
    </row>
    <row r="47" spans="2:8" ht="15.75" customHeight="1" x14ac:dyDescent="0.2">
      <c r="B47" s="25" t="s">
        <v>525</v>
      </c>
      <c r="C47" s="25" t="s">
        <v>526</v>
      </c>
      <c r="D47" s="25" t="s">
        <v>233</v>
      </c>
      <c r="E47" s="26">
        <v>519152</v>
      </c>
      <c r="F47" s="27">
        <v>664</v>
      </c>
      <c r="G47" s="28">
        <v>5.1000000000000004E-3</v>
      </c>
      <c r="H47" s="29"/>
    </row>
    <row r="48" spans="2:8" ht="15.75" customHeight="1" x14ac:dyDescent="0.2">
      <c r="B48" s="25" t="s">
        <v>533</v>
      </c>
      <c r="C48" s="25" t="s">
        <v>534</v>
      </c>
      <c r="D48" s="25" t="s">
        <v>428</v>
      </c>
      <c r="E48" s="26">
        <v>56994</v>
      </c>
      <c r="F48" s="27">
        <v>662.7</v>
      </c>
      <c r="G48" s="28">
        <v>5.1000000000000004E-3</v>
      </c>
      <c r="H48" s="29"/>
    </row>
    <row r="49" spans="2:8" ht="15.75" customHeight="1" x14ac:dyDescent="0.2">
      <c r="B49" s="25" t="s">
        <v>652</v>
      </c>
      <c r="C49" s="25" t="s">
        <v>653</v>
      </c>
      <c r="D49" s="25" t="s">
        <v>290</v>
      </c>
      <c r="E49" s="26">
        <v>3052</v>
      </c>
      <c r="F49" s="27">
        <v>659.22</v>
      </c>
      <c r="G49" s="28">
        <v>5.1000000000000004E-3</v>
      </c>
      <c r="H49" s="29"/>
    </row>
    <row r="50" spans="2:8" ht="15.75" customHeight="1" x14ac:dyDescent="0.2">
      <c r="B50" s="25" t="s">
        <v>238</v>
      </c>
      <c r="C50" s="25" t="s">
        <v>239</v>
      </c>
      <c r="D50" s="25" t="s">
        <v>173</v>
      </c>
      <c r="E50" s="26">
        <v>63161</v>
      </c>
      <c r="F50" s="27">
        <v>585.16</v>
      </c>
      <c r="G50" s="28">
        <v>4.4999999999999997E-3</v>
      </c>
      <c r="H50" s="29"/>
    </row>
    <row r="51" spans="2:8" ht="15.75" customHeight="1" x14ac:dyDescent="0.2">
      <c r="B51" s="25" t="s">
        <v>139</v>
      </c>
      <c r="C51" s="25" t="s">
        <v>140</v>
      </c>
      <c r="D51" s="25" t="s">
        <v>124</v>
      </c>
      <c r="E51" s="26">
        <v>9301</v>
      </c>
      <c r="F51" s="27">
        <v>514.97</v>
      </c>
      <c r="G51" s="28">
        <v>3.8999999999999998E-3</v>
      </c>
      <c r="H51" s="29"/>
    </row>
    <row r="52" spans="2:8" ht="15.75" customHeight="1" x14ac:dyDescent="0.2">
      <c r="B52" s="25" t="s">
        <v>367</v>
      </c>
      <c r="C52" s="25" t="s">
        <v>368</v>
      </c>
      <c r="D52" s="25" t="s">
        <v>179</v>
      </c>
      <c r="E52" s="26">
        <v>208316</v>
      </c>
      <c r="F52" s="27">
        <v>482.77</v>
      </c>
      <c r="G52" s="28">
        <v>3.7000000000000002E-3</v>
      </c>
      <c r="H52" s="29"/>
    </row>
    <row r="53" spans="2:8" ht="15.75" customHeight="1" x14ac:dyDescent="0.2">
      <c r="B53" s="25" t="s">
        <v>527</v>
      </c>
      <c r="C53" s="25" t="s">
        <v>528</v>
      </c>
      <c r="D53" s="25" t="s">
        <v>121</v>
      </c>
      <c r="E53" s="26">
        <v>112700</v>
      </c>
      <c r="F53" s="27">
        <v>454.24</v>
      </c>
      <c r="G53" s="28">
        <v>3.5000000000000001E-3</v>
      </c>
      <c r="H53" s="29"/>
    </row>
    <row r="54" spans="2:8" ht="15.75" customHeight="1" x14ac:dyDescent="0.2">
      <c r="B54" s="25" t="s">
        <v>167</v>
      </c>
      <c r="C54" s="25" t="s">
        <v>168</v>
      </c>
      <c r="D54" s="25" t="s">
        <v>121</v>
      </c>
      <c r="E54" s="26">
        <v>229346</v>
      </c>
      <c r="F54" s="27">
        <v>452.04</v>
      </c>
      <c r="G54" s="28">
        <v>3.5000000000000001E-3</v>
      </c>
      <c r="H54" s="29"/>
    </row>
    <row r="55" spans="2:8" ht="15.75" customHeight="1" x14ac:dyDescent="0.2">
      <c r="B55" s="25" t="s">
        <v>295</v>
      </c>
      <c r="C55" s="25" t="s">
        <v>296</v>
      </c>
      <c r="D55" s="25" t="s">
        <v>166</v>
      </c>
      <c r="E55" s="26">
        <v>11177</v>
      </c>
      <c r="F55" s="27">
        <v>413.67</v>
      </c>
      <c r="G55" s="28">
        <v>3.2000000000000002E-3</v>
      </c>
      <c r="H55" s="29"/>
    </row>
    <row r="56" spans="2:8" ht="15.75" customHeight="1" x14ac:dyDescent="0.2">
      <c r="B56" s="25" t="s">
        <v>478</v>
      </c>
      <c r="C56" s="25" t="s">
        <v>479</v>
      </c>
      <c r="D56" s="25" t="s">
        <v>439</v>
      </c>
      <c r="E56" s="26">
        <v>181456</v>
      </c>
      <c r="F56" s="27">
        <v>332.34</v>
      </c>
      <c r="G56" s="28">
        <v>2.5000000000000001E-3</v>
      </c>
      <c r="H56" s="29"/>
    </row>
    <row r="57" spans="2:8" ht="15.75" customHeight="1" x14ac:dyDescent="0.2">
      <c r="B57" s="25" t="s">
        <v>406</v>
      </c>
      <c r="C57" s="25" t="s">
        <v>407</v>
      </c>
      <c r="D57" s="25" t="s">
        <v>163</v>
      </c>
      <c r="E57" s="26">
        <v>51201</v>
      </c>
      <c r="F57" s="27">
        <v>265.63</v>
      </c>
      <c r="G57" s="28">
        <v>2E-3</v>
      </c>
      <c r="H57" s="29"/>
    </row>
    <row r="58" spans="2:8" ht="15.75" customHeight="1" x14ac:dyDescent="0.2">
      <c r="B58" s="25" t="s">
        <v>654</v>
      </c>
      <c r="C58" s="25" t="s">
        <v>655</v>
      </c>
      <c r="D58" s="25" t="s">
        <v>428</v>
      </c>
      <c r="E58" s="26">
        <v>10246</v>
      </c>
      <c r="F58" s="27">
        <v>243.83</v>
      </c>
      <c r="G58" s="28">
        <v>1.9E-3</v>
      </c>
      <c r="H58" s="29"/>
    </row>
    <row r="59" spans="2:8" ht="15.75" customHeight="1" x14ac:dyDescent="0.2">
      <c r="B59" s="25" t="s">
        <v>327</v>
      </c>
      <c r="C59" s="25" t="s">
        <v>328</v>
      </c>
      <c r="D59" s="25" t="s">
        <v>179</v>
      </c>
      <c r="E59" s="26">
        <v>159838</v>
      </c>
      <c r="F59" s="27">
        <v>189.49</v>
      </c>
      <c r="G59" s="28">
        <v>1.5E-3</v>
      </c>
      <c r="H59" s="29"/>
    </row>
    <row r="60" spans="2:8" ht="15.75" customHeight="1" x14ac:dyDescent="0.2">
      <c r="B60" s="25" t="s">
        <v>452</v>
      </c>
      <c r="C60" s="25" t="s">
        <v>453</v>
      </c>
      <c r="D60" s="25" t="s">
        <v>217</v>
      </c>
      <c r="E60" s="26">
        <v>83199</v>
      </c>
      <c r="F60" s="27">
        <v>141.72999999999999</v>
      </c>
      <c r="G60" s="28">
        <v>1.1000000000000001E-3</v>
      </c>
      <c r="H60" s="29"/>
    </row>
    <row r="61" spans="2:8" ht="15.75" customHeight="1" x14ac:dyDescent="0.2">
      <c r="B61" s="24" t="s">
        <v>91</v>
      </c>
      <c r="C61" s="24"/>
      <c r="D61" s="24"/>
      <c r="E61" s="30"/>
      <c r="F61" s="31">
        <v>123365.85</v>
      </c>
      <c r="G61" s="32">
        <v>0.94530000000000003</v>
      </c>
      <c r="H61" s="33"/>
    </row>
    <row r="62" spans="2:8" ht="15.75" customHeight="1" x14ac:dyDescent="0.2">
      <c r="B62" s="24" t="s">
        <v>141</v>
      </c>
      <c r="C62" s="25"/>
      <c r="D62" s="25"/>
      <c r="E62" s="26"/>
      <c r="F62" s="27"/>
      <c r="G62" s="28"/>
      <c r="H62" s="29"/>
    </row>
    <row r="63" spans="2:8" ht="15.75" customHeight="1" x14ac:dyDescent="0.2">
      <c r="B63" s="24" t="s">
        <v>91</v>
      </c>
      <c r="C63" s="25"/>
      <c r="D63" s="25"/>
      <c r="E63" s="26"/>
      <c r="F63" s="34" t="s">
        <v>93</v>
      </c>
      <c r="G63" s="35" t="s">
        <v>93</v>
      </c>
      <c r="H63" s="29"/>
    </row>
    <row r="64" spans="2:8" ht="15.75" customHeight="1" x14ac:dyDescent="0.2">
      <c r="B64" s="25"/>
      <c r="C64" s="25"/>
      <c r="D64" s="25"/>
      <c r="E64" s="26"/>
      <c r="F64" s="27"/>
      <c r="G64" s="28"/>
      <c r="H64" s="29"/>
    </row>
    <row r="65" spans="2:16" ht="15.75" customHeight="1" x14ac:dyDescent="0.2">
      <c r="B65" s="36" t="s">
        <v>95</v>
      </c>
      <c r="C65" s="36"/>
      <c r="D65" s="36"/>
      <c r="E65" s="37"/>
      <c r="F65" s="31">
        <v>123365.85</v>
      </c>
      <c r="G65" s="32">
        <v>0.94530000000000003</v>
      </c>
      <c r="H65" s="33"/>
    </row>
    <row r="66" spans="2:16" ht="15.75" customHeight="1" x14ac:dyDescent="0.2">
      <c r="B66" s="25"/>
      <c r="C66" s="25"/>
      <c r="D66" s="25"/>
      <c r="E66" s="26"/>
      <c r="F66" s="27"/>
      <c r="G66" s="28"/>
      <c r="H66" s="29"/>
    </row>
    <row r="67" spans="2:16" ht="15.75" customHeight="1" x14ac:dyDescent="0.2">
      <c r="B67" s="25"/>
      <c r="C67" s="25"/>
      <c r="D67" s="25"/>
      <c r="E67" s="26"/>
      <c r="F67" s="27"/>
      <c r="G67" s="28"/>
      <c r="H67" s="29"/>
    </row>
    <row r="68" spans="2:16" ht="15.75" customHeight="1" x14ac:dyDescent="0.2">
      <c r="B68" s="24" t="s">
        <v>98</v>
      </c>
      <c r="C68" s="25"/>
      <c r="D68" s="25"/>
      <c r="E68" s="26"/>
      <c r="F68" s="27"/>
      <c r="G68" s="28"/>
      <c r="H68" s="29"/>
      <c r="L68" s="3"/>
    </row>
    <row r="69" spans="2:16" ht="15.75" customHeight="1" x14ac:dyDescent="0.2">
      <c r="B69" s="25" t="s">
        <v>99</v>
      </c>
      <c r="C69" s="25"/>
      <c r="D69" s="25"/>
      <c r="E69" s="26"/>
      <c r="F69" s="27">
        <v>7671.24</v>
      </c>
      <c r="G69" s="28">
        <v>5.8799999999999998E-2</v>
      </c>
      <c r="H69" s="29"/>
    </row>
    <row r="70" spans="2:16" ht="15.75" customHeight="1" x14ac:dyDescent="0.2">
      <c r="B70" s="24" t="s">
        <v>91</v>
      </c>
      <c r="C70" s="24"/>
      <c r="D70" s="24"/>
      <c r="E70" s="30"/>
      <c r="F70" s="31">
        <v>7671.24</v>
      </c>
      <c r="G70" s="32">
        <v>5.8799999999999998E-2</v>
      </c>
      <c r="H70" s="33"/>
      <c r="L70" s="3"/>
    </row>
    <row r="71" spans="2:16" ht="15.75" customHeight="1" x14ac:dyDescent="0.2">
      <c r="B71" s="25"/>
      <c r="C71" s="25"/>
      <c r="D71" s="25"/>
      <c r="E71" s="26"/>
      <c r="F71" s="27"/>
      <c r="G71" s="28"/>
      <c r="H71" s="29"/>
      <c r="L71" s="3"/>
    </row>
    <row r="72" spans="2:16" ht="15.75" customHeight="1" x14ac:dyDescent="0.2">
      <c r="B72" s="36" t="s">
        <v>95</v>
      </c>
      <c r="C72" s="36"/>
      <c r="D72" s="36"/>
      <c r="E72" s="37"/>
      <c r="F72" s="31">
        <v>7671.24</v>
      </c>
      <c r="G72" s="32">
        <v>5.8799999999999998E-2</v>
      </c>
      <c r="H72" s="33"/>
      <c r="L72" s="3"/>
    </row>
    <row r="73" spans="2:16" ht="15.75" customHeight="1" x14ac:dyDescent="0.2">
      <c r="B73" s="25" t="s">
        <v>100</v>
      </c>
      <c r="C73" s="25"/>
      <c r="D73" s="25"/>
      <c r="E73" s="26"/>
      <c r="F73" s="38">
        <v>-533.95000000000005</v>
      </c>
      <c r="G73" s="39">
        <v>-4.0999999999999925E-3</v>
      </c>
      <c r="H73" s="29"/>
      <c r="L73" s="3"/>
    </row>
    <row r="74" spans="2:16" ht="15.75" customHeight="1" x14ac:dyDescent="0.2">
      <c r="B74" s="40" t="s">
        <v>101</v>
      </c>
      <c r="C74" s="40"/>
      <c r="D74" s="40"/>
      <c r="E74" s="41"/>
      <c r="F74" s="42">
        <v>130503.14</v>
      </c>
      <c r="G74" s="43">
        <v>1</v>
      </c>
      <c r="H74" s="44"/>
      <c r="L74" s="3"/>
    </row>
    <row r="75" spans="2:16" ht="15.75" customHeight="1" thickBot="1" x14ac:dyDescent="0.25">
      <c r="B75" s="2"/>
      <c r="L75" s="5"/>
      <c r="M75" s="5"/>
      <c r="N75" s="6"/>
      <c r="O75" s="6"/>
      <c r="P75" s="5"/>
    </row>
    <row r="76" spans="2:16" ht="27" customHeight="1" thickBot="1" x14ac:dyDescent="0.25">
      <c r="B76" s="57" t="s">
        <v>786</v>
      </c>
      <c r="C76" s="58" t="s">
        <v>787</v>
      </c>
      <c r="D76" s="58" t="s">
        <v>788</v>
      </c>
      <c r="E76" s="63" t="s">
        <v>789</v>
      </c>
      <c r="G76" s="2"/>
      <c r="H76" s="2"/>
    </row>
    <row r="77" spans="2:16" ht="27.75" customHeight="1" x14ac:dyDescent="0.2">
      <c r="B77" s="64" t="s">
        <v>53</v>
      </c>
      <c r="C77" s="84"/>
      <c r="D77" s="87" t="s">
        <v>860</v>
      </c>
      <c r="E77" s="89"/>
      <c r="G77" s="2"/>
      <c r="H77" s="2"/>
    </row>
    <row r="78" spans="2:16" ht="39.950000000000003" customHeight="1" x14ac:dyDescent="0.2">
      <c r="B78" s="66" t="s">
        <v>861</v>
      </c>
      <c r="C78" s="85"/>
      <c r="D78" s="88"/>
      <c r="E78" s="85"/>
      <c r="G78" s="2"/>
      <c r="H78" s="2"/>
    </row>
    <row r="79" spans="2:16" ht="39.950000000000003" customHeight="1" x14ac:dyDescent="0.2">
      <c r="B79" s="66" t="s">
        <v>862</v>
      </c>
      <c r="C79" s="85"/>
      <c r="D79" s="88"/>
      <c r="E79" s="85"/>
      <c r="G79" s="2"/>
      <c r="H79" s="2"/>
    </row>
    <row r="80" spans="2:16" ht="27.75" customHeight="1" thickBot="1" x14ac:dyDescent="0.25">
      <c r="B80" s="68" t="s">
        <v>833</v>
      </c>
      <c r="C80" s="86"/>
      <c r="D80" s="72" t="s">
        <v>833</v>
      </c>
      <c r="E80" s="90"/>
      <c r="G80" s="2"/>
      <c r="H80" s="2"/>
    </row>
    <row r="81" spans="2:12" ht="24.95" customHeight="1" x14ac:dyDescent="0.2">
      <c r="B81" s="59" t="s">
        <v>790</v>
      </c>
      <c r="C81" s="60"/>
      <c r="D81" s="61"/>
      <c r="E81" s="62"/>
      <c r="G81" s="2"/>
      <c r="H81" s="2"/>
    </row>
    <row r="83" spans="2:12" ht="12" x14ac:dyDescent="0.2">
      <c r="B83" s="2" t="s">
        <v>791</v>
      </c>
      <c r="C83" s="2"/>
      <c r="D83" s="2"/>
      <c r="G83" s="2"/>
      <c r="H83" s="2"/>
    </row>
    <row r="84" spans="2:12" ht="12" x14ac:dyDescent="0.2">
      <c r="B84" s="3" t="s">
        <v>792</v>
      </c>
      <c r="C84" s="2"/>
      <c r="D84" s="2"/>
      <c r="G84" s="2"/>
      <c r="H84" s="2"/>
    </row>
    <row r="86" spans="2:12" ht="15.75" customHeight="1" x14ac:dyDescent="0.2">
      <c r="L86" s="3"/>
    </row>
  </sheetData>
  <mergeCells count="3">
    <mergeCell ref="C77:C80"/>
    <mergeCell ref="D77:D79"/>
    <mergeCell ref="E77:E80"/>
  </mergeCells>
  <hyperlinks>
    <hyperlink ref="I1" location="'Sheet1'!A1" display="Index" xr:uid="{8C442CD0-4B00-4E08-8CE6-DCCB2E782A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83C84-BB0A-4D89-A62E-359FA5F66323}">
  <dimension ref="B1:P86"/>
  <sheetViews>
    <sheetView topLeftCell="A61" workbookViewId="0">
      <selection activeCell="C69" sqref="C69"/>
    </sheetView>
  </sheetViews>
  <sheetFormatPr defaultColWidth="9.140625" defaultRowHeight="15.75" customHeight="1" x14ac:dyDescent="0.2"/>
  <cols>
    <col min="1" max="1" width="3.7109375" style="2" customWidth="1"/>
    <col min="2" max="2" width="50.5703125" style="9" customWidth="1"/>
    <col min="3" max="3" width="26.85546875" style="9" customWidth="1"/>
    <col min="4" max="4" width="26.7109375" style="9" customWidth="1"/>
    <col min="5" max="5" width="30.5703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342</v>
      </c>
      <c r="C7" s="25" t="s">
        <v>343</v>
      </c>
      <c r="D7" s="25" t="s">
        <v>230</v>
      </c>
      <c r="E7" s="26">
        <v>91608</v>
      </c>
      <c r="F7" s="27">
        <v>787.19</v>
      </c>
      <c r="G7" s="28">
        <v>5.5300000000000002E-2</v>
      </c>
      <c r="H7" s="29"/>
    </row>
    <row r="8" spans="2:9" ht="15.75" customHeight="1" x14ac:dyDescent="0.2">
      <c r="B8" s="25" t="s">
        <v>418</v>
      </c>
      <c r="C8" s="25" t="s">
        <v>419</v>
      </c>
      <c r="D8" s="25" t="s">
        <v>348</v>
      </c>
      <c r="E8" s="26">
        <v>27872</v>
      </c>
      <c r="F8" s="27">
        <v>654.99</v>
      </c>
      <c r="G8" s="28">
        <v>4.5999999999999999E-2</v>
      </c>
      <c r="H8" s="29"/>
    </row>
    <row r="9" spans="2:9" ht="15.75" customHeight="1" x14ac:dyDescent="0.2">
      <c r="B9" s="25" t="s">
        <v>593</v>
      </c>
      <c r="C9" s="25" t="s">
        <v>594</v>
      </c>
      <c r="D9" s="25" t="s">
        <v>311</v>
      </c>
      <c r="E9" s="26">
        <v>18011</v>
      </c>
      <c r="F9" s="27">
        <v>616.48</v>
      </c>
      <c r="G9" s="28">
        <v>4.3299999999999998E-2</v>
      </c>
      <c r="H9" s="29"/>
    </row>
    <row r="10" spans="2:9" ht="15.75" customHeight="1" x14ac:dyDescent="0.2">
      <c r="B10" s="25" t="s">
        <v>513</v>
      </c>
      <c r="C10" s="25" t="s">
        <v>514</v>
      </c>
      <c r="D10" s="25" t="s">
        <v>173</v>
      </c>
      <c r="E10" s="26">
        <v>165626</v>
      </c>
      <c r="F10" s="27">
        <v>577.54</v>
      </c>
      <c r="G10" s="28">
        <v>4.0599999999999997E-2</v>
      </c>
      <c r="H10" s="29"/>
    </row>
    <row r="11" spans="2:9" ht="15.75" customHeight="1" x14ac:dyDescent="0.2">
      <c r="B11" s="25" t="s">
        <v>149</v>
      </c>
      <c r="C11" s="25" t="s">
        <v>316</v>
      </c>
      <c r="D11" s="25" t="s">
        <v>208</v>
      </c>
      <c r="E11" s="26">
        <v>6289</v>
      </c>
      <c r="F11" s="27">
        <v>566.24</v>
      </c>
      <c r="G11" s="28">
        <v>3.9800000000000002E-2</v>
      </c>
      <c r="H11" s="29"/>
    </row>
    <row r="12" spans="2:9" ht="15.75" customHeight="1" x14ac:dyDescent="0.2">
      <c r="B12" s="25" t="s">
        <v>338</v>
      </c>
      <c r="C12" s="25" t="s">
        <v>339</v>
      </c>
      <c r="D12" s="25" t="s">
        <v>205</v>
      </c>
      <c r="E12" s="26">
        <v>203885</v>
      </c>
      <c r="F12" s="27">
        <v>564.86</v>
      </c>
      <c r="G12" s="28">
        <v>3.9699999999999999E-2</v>
      </c>
      <c r="H12" s="29"/>
    </row>
    <row r="13" spans="2:9" ht="15.75" customHeight="1" x14ac:dyDescent="0.2">
      <c r="B13" s="25" t="s">
        <v>398</v>
      </c>
      <c r="C13" s="25" t="s">
        <v>399</v>
      </c>
      <c r="D13" s="25" t="s">
        <v>348</v>
      </c>
      <c r="E13" s="26">
        <v>80468</v>
      </c>
      <c r="F13" s="27">
        <v>525.04999999999995</v>
      </c>
      <c r="G13" s="28">
        <v>3.6900000000000002E-2</v>
      </c>
      <c r="H13" s="29"/>
    </row>
    <row r="14" spans="2:9" ht="15.75" customHeight="1" x14ac:dyDescent="0.2">
      <c r="B14" s="25" t="s">
        <v>599</v>
      </c>
      <c r="C14" s="25" t="s">
        <v>600</v>
      </c>
      <c r="D14" s="25" t="s">
        <v>205</v>
      </c>
      <c r="E14" s="26">
        <v>10606</v>
      </c>
      <c r="F14" s="27">
        <v>495.55</v>
      </c>
      <c r="G14" s="28">
        <v>3.4799999999999998E-2</v>
      </c>
      <c r="H14" s="29"/>
    </row>
    <row r="15" spans="2:9" ht="15.75" customHeight="1" x14ac:dyDescent="0.2">
      <c r="B15" s="25" t="s">
        <v>355</v>
      </c>
      <c r="C15" s="25" t="s">
        <v>356</v>
      </c>
      <c r="D15" s="25" t="s">
        <v>290</v>
      </c>
      <c r="E15" s="26">
        <v>103557</v>
      </c>
      <c r="F15" s="27">
        <v>494.9</v>
      </c>
      <c r="G15" s="28">
        <v>3.4799999999999998E-2</v>
      </c>
      <c r="H15" s="29"/>
    </row>
    <row r="16" spans="2:9" ht="15.75" customHeight="1" x14ac:dyDescent="0.2">
      <c r="B16" s="25" t="s">
        <v>609</v>
      </c>
      <c r="C16" s="25" t="s">
        <v>610</v>
      </c>
      <c r="D16" s="25" t="s">
        <v>205</v>
      </c>
      <c r="E16" s="26">
        <v>12949</v>
      </c>
      <c r="F16" s="27">
        <v>491.1</v>
      </c>
      <c r="G16" s="28">
        <v>3.4500000000000003E-2</v>
      </c>
      <c r="H16" s="29"/>
    </row>
    <row r="17" spans="2:8" ht="15.75" customHeight="1" x14ac:dyDescent="0.2">
      <c r="B17" s="25" t="s">
        <v>349</v>
      </c>
      <c r="C17" s="25" t="s">
        <v>350</v>
      </c>
      <c r="D17" s="25" t="s">
        <v>311</v>
      </c>
      <c r="E17" s="26">
        <v>41524</v>
      </c>
      <c r="F17" s="27">
        <v>465.17</v>
      </c>
      <c r="G17" s="28">
        <v>3.27E-2</v>
      </c>
      <c r="H17" s="29"/>
    </row>
    <row r="18" spans="2:8" ht="15.75" customHeight="1" x14ac:dyDescent="0.2">
      <c r="B18" s="25" t="s">
        <v>329</v>
      </c>
      <c r="C18" s="25" t="s">
        <v>330</v>
      </c>
      <c r="D18" s="25" t="s">
        <v>331</v>
      </c>
      <c r="E18" s="26">
        <v>13092</v>
      </c>
      <c r="F18" s="27">
        <v>407.06</v>
      </c>
      <c r="G18" s="28">
        <v>2.86E-2</v>
      </c>
      <c r="H18" s="29"/>
    </row>
    <row r="19" spans="2:8" ht="15.75" customHeight="1" x14ac:dyDescent="0.2">
      <c r="B19" s="25" t="s">
        <v>589</v>
      </c>
      <c r="C19" s="25" t="s">
        <v>590</v>
      </c>
      <c r="D19" s="25" t="s">
        <v>311</v>
      </c>
      <c r="E19" s="26">
        <v>28519</v>
      </c>
      <c r="F19" s="27">
        <v>404.57</v>
      </c>
      <c r="G19" s="28">
        <v>2.8400000000000002E-2</v>
      </c>
      <c r="H19" s="29"/>
    </row>
    <row r="20" spans="2:8" ht="15.75" customHeight="1" x14ac:dyDescent="0.2">
      <c r="B20" s="25" t="s">
        <v>656</v>
      </c>
      <c r="C20" s="25" t="s">
        <v>657</v>
      </c>
      <c r="D20" s="25" t="s">
        <v>311</v>
      </c>
      <c r="E20" s="26">
        <v>20550</v>
      </c>
      <c r="F20" s="27">
        <v>392.32</v>
      </c>
      <c r="G20" s="28">
        <v>2.76E-2</v>
      </c>
      <c r="H20" s="29"/>
    </row>
    <row r="21" spans="2:8" ht="15.75" customHeight="1" x14ac:dyDescent="0.2">
      <c r="B21" s="25" t="s">
        <v>603</v>
      </c>
      <c r="C21" s="25" t="s">
        <v>604</v>
      </c>
      <c r="D21" s="25" t="s">
        <v>205</v>
      </c>
      <c r="E21" s="26">
        <v>77059</v>
      </c>
      <c r="F21" s="27">
        <v>388.57</v>
      </c>
      <c r="G21" s="28">
        <v>2.7300000000000001E-2</v>
      </c>
      <c r="H21" s="29"/>
    </row>
    <row r="22" spans="2:8" ht="15.75" customHeight="1" x14ac:dyDescent="0.2">
      <c r="B22" s="25" t="s">
        <v>278</v>
      </c>
      <c r="C22" s="25" t="s">
        <v>279</v>
      </c>
      <c r="D22" s="25" t="s">
        <v>195</v>
      </c>
      <c r="E22" s="26">
        <v>36320</v>
      </c>
      <c r="F22" s="27">
        <v>378.22</v>
      </c>
      <c r="G22" s="28">
        <v>2.6599999999999999E-2</v>
      </c>
      <c r="H22" s="29"/>
    </row>
    <row r="23" spans="2:8" ht="15.75" customHeight="1" x14ac:dyDescent="0.2">
      <c r="B23" s="25" t="s">
        <v>605</v>
      </c>
      <c r="C23" s="25" t="s">
        <v>606</v>
      </c>
      <c r="D23" s="25" t="s">
        <v>348</v>
      </c>
      <c r="E23" s="26">
        <v>262270</v>
      </c>
      <c r="F23" s="27">
        <v>374.13</v>
      </c>
      <c r="G23" s="28">
        <v>2.63E-2</v>
      </c>
      <c r="H23" s="29"/>
    </row>
    <row r="24" spans="2:8" ht="15.75" customHeight="1" x14ac:dyDescent="0.2">
      <c r="B24" s="25" t="s">
        <v>402</v>
      </c>
      <c r="C24" s="25" t="s">
        <v>403</v>
      </c>
      <c r="D24" s="25" t="s">
        <v>290</v>
      </c>
      <c r="E24" s="26">
        <v>34069</v>
      </c>
      <c r="F24" s="27">
        <v>355.68</v>
      </c>
      <c r="G24" s="28">
        <v>2.5000000000000001E-2</v>
      </c>
      <c r="H24" s="29"/>
    </row>
    <row r="25" spans="2:8" ht="15.75" customHeight="1" x14ac:dyDescent="0.2">
      <c r="B25" s="25" t="s">
        <v>521</v>
      </c>
      <c r="C25" s="25" t="s">
        <v>522</v>
      </c>
      <c r="D25" s="25" t="s">
        <v>348</v>
      </c>
      <c r="E25" s="26">
        <v>970</v>
      </c>
      <c r="F25" s="27">
        <v>355.54</v>
      </c>
      <c r="G25" s="28">
        <v>2.5000000000000001E-2</v>
      </c>
      <c r="H25" s="29"/>
    </row>
    <row r="26" spans="2:8" ht="15.75" customHeight="1" x14ac:dyDescent="0.2">
      <c r="B26" s="25" t="s">
        <v>228</v>
      </c>
      <c r="C26" s="25" t="s">
        <v>229</v>
      </c>
      <c r="D26" s="25" t="s">
        <v>230</v>
      </c>
      <c r="E26" s="26">
        <v>45755</v>
      </c>
      <c r="F26" s="27">
        <v>355.06</v>
      </c>
      <c r="G26" s="28">
        <v>2.4899999999999999E-2</v>
      </c>
      <c r="H26" s="29"/>
    </row>
    <row r="27" spans="2:8" ht="15.75" customHeight="1" x14ac:dyDescent="0.2">
      <c r="B27" s="25" t="s">
        <v>533</v>
      </c>
      <c r="C27" s="25" t="s">
        <v>534</v>
      </c>
      <c r="D27" s="25" t="s">
        <v>428</v>
      </c>
      <c r="E27" s="26">
        <v>28383</v>
      </c>
      <c r="F27" s="27">
        <v>330.02</v>
      </c>
      <c r="G27" s="28">
        <v>2.3199999999999998E-2</v>
      </c>
      <c r="H27" s="29"/>
    </row>
    <row r="28" spans="2:8" ht="15.75" customHeight="1" x14ac:dyDescent="0.2">
      <c r="B28" s="25" t="s">
        <v>426</v>
      </c>
      <c r="C28" s="25" t="s">
        <v>427</v>
      </c>
      <c r="D28" s="25" t="s">
        <v>428</v>
      </c>
      <c r="E28" s="26">
        <v>213667</v>
      </c>
      <c r="F28" s="27">
        <v>311.74</v>
      </c>
      <c r="G28" s="28">
        <v>2.1899999999999999E-2</v>
      </c>
      <c r="H28" s="29"/>
    </row>
    <row r="29" spans="2:8" ht="15.75" customHeight="1" x14ac:dyDescent="0.2">
      <c r="B29" s="25" t="s">
        <v>293</v>
      </c>
      <c r="C29" s="25" t="s">
        <v>294</v>
      </c>
      <c r="D29" s="25" t="s">
        <v>217</v>
      </c>
      <c r="E29" s="26">
        <v>107527</v>
      </c>
      <c r="F29" s="27">
        <v>280.97000000000003</v>
      </c>
      <c r="G29" s="28">
        <v>1.9699999999999999E-2</v>
      </c>
      <c r="H29" s="29"/>
    </row>
    <row r="30" spans="2:8" ht="15.75" customHeight="1" x14ac:dyDescent="0.2">
      <c r="B30" s="25" t="s">
        <v>658</v>
      </c>
      <c r="C30" s="25" t="s">
        <v>659</v>
      </c>
      <c r="D30" s="25" t="s">
        <v>230</v>
      </c>
      <c r="E30" s="26">
        <v>3810</v>
      </c>
      <c r="F30" s="27">
        <v>270.5</v>
      </c>
      <c r="G30" s="28">
        <v>1.9E-2</v>
      </c>
      <c r="H30" s="29"/>
    </row>
    <row r="31" spans="2:8" ht="15.75" customHeight="1" x14ac:dyDescent="0.2">
      <c r="B31" s="25" t="s">
        <v>158</v>
      </c>
      <c r="C31" s="25" t="s">
        <v>159</v>
      </c>
      <c r="D31" s="25" t="s">
        <v>160</v>
      </c>
      <c r="E31" s="26">
        <v>51768</v>
      </c>
      <c r="F31" s="27">
        <v>266.94</v>
      </c>
      <c r="G31" s="28">
        <v>1.8700000000000001E-2</v>
      </c>
      <c r="H31" s="29"/>
    </row>
    <row r="32" spans="2:8" ht="15.75" customHeight="1" x14ac:dyDescent="0.2">
      <c r="B32" s="25" t="s">
        <v>660</v>
      </c>
      <c r="C32" s="25" t="s">
        <v>661</v>
      </c>
      <c r="D32" s="25" t="s">
        <v>331</v>
      </c>
      <c r="E32" s="26">
        <v>184817</v>
      </c>
      <c r="F32" s="27">
        <v>259.48</v>
      </c>
      <c r="G32" s="28">
        <v>1.8200000000000001E-2</v>
      </c>
      <c r="H32" s="29"/>
    </row>
    <row r="33" spans="2:8" ht="15.75" customHeight="1" x14ac:dyDescent="0.2">
      <c r="B33" s="25" t="s">
        <v>359</v>
      </c>
      <c r="C33" s="25" t="s">
        <v>360</v>
      </c>
      <c r="D33" s="25" t="s">
        <v>311</v>
      </c>
      <c r="E33" s="26">
        <v>8100</v>
      </c>
      <c r="F33" s="27">
        <v>233.32</v>
      </c>
      <c r="G33" s="28">
        <v>1.6400000000000001E-2</v>
      </c>
      <c r="H33" s="29"/>
    </row>
    <row r="34" spans="2:8" ht="15.75" customHeight="1" x14ac:dyDescent="0.2">
      <c r="B34" s="25" t="s">
        <v>486</v>
      </c>
      <c r="C34" s="25" t="s">
        <v>487</v>
      </c>
      <c r="D34" s="25" t="s">
        <v>290</v>
      </c>
      <c r="E34" s="26">
        <v>8125</v>
      </c>
      <c r="F34" s="27">
        <v>230.6</v>
      </c>
      <c r="G34" s="28">
        <v>1.6199999999999999E-2</v>
      </c>
      <c r="H34" s="29"/>
    </row>
    <row r="35" spans="2:8" ht="15.75" customHeight="1" x14ac:dyDescent="0.2">
      <c r="B35" s="25" t="s">
        <v>361</v>
      </c>
      <c r="C35" s="25" t="s">
        <v>362</v>
      </c>
      <c r="D35" s="25" t="s">
        <v>173</v>
      </c>
      <c r="E35" s="26">
        <v>58838</v>
      </c>
      <c r="F35" s="27">
        <v>197.05</v>
      </c>
      <c r="G35" s="28">
        <v>1.38E-2</v>
      </c>
      <c r="H35" s="29"/>
    </row>
    <row r="36" spans="2:8" ht="15.75" customHeight="1" x14ac:dyDescent="0.2">
      <c r="B36" s="25" t="s">
        <v>325</v>
      </c>
      <c r="C36" s="25" t="s">
        <v>326</v>
      </c>
      <c r="D36" s="25" t="s">
        <v>248</v>
      </c>
      <c r="E36" s="26">
        <v>19331</v>
      </c>
      <c r="F36" s="27">
        <v>196.15</v>
      </c>
      <c r="G36" s="28">
        <v>1.38E-2</v>
      </c>
      <c r="H36" s="29"/>
    </row>
    <row r="37" spans="2:8" ht="15.75" customHeight="1" x14ac:dyDescent="0.2">
      <c r="B37" s="25" t="s">
        <v>662</v>
      </c>
      <c r="C37" s="25" t="s">
        <v>663</v>
      </c>
      <c r="D37" s="25" t="s">
        <v>195</v>
      </c>
      <c r="E37" s="26">
        <v>59761</v>
      </c>
      <c r="F37" s="27">
        <v>172.41</v>
      </c>
      <c r="G37" s="28">
        <v>1.21E-2</v>
      </c>
      <c r="H37" s="29"/>
    </row>
    <row r="38" spans="2:8" ht="15.75" customHeight="1" x14ac:dyDescent="0.2">
      <c r="B38" s="25" t="s">
        <v>664</v>
      </c>
      <c r="C38" s="25" t="s">
        <v>665</v>
      </c>
      <c r="D38" s="25" t="s">
        <v>166</v>
      </c>
      <c r="E38" s="26">
        <v>4335</v>
      </c>
      <c r="F38" s="27">
        <v>150.65</v>
      </c>
      <c r="G38" s="28">
        <v>1.06E-2</v>
      </c>
      <c r="H38" s="29"/>
    </row>
    <row r="39" spans="2:8" ht="15.75" customHeight="1" x14ac:dyDescent="0.2">
      <c r="B39" s="25" t="s">
        <v>431</v>
      </c>
      <c r="C39" s="25" t="s">
        <v>432</v>
      </c>
      <c r="D39" s="25" t="s">
        <v>311</v>
      </c>
      <c r="E39" s="26">
        <v>12143</v>
      </c>
      <c r="F39" s="27">
        <v>144.51</v>
      </c>
      <c r="G39" s="28">
        <v>1.01E-2</v>
      </c>
      <c r="H39" s="29"/>
    </row>
    <row r="40" spans="2:8" ht="15.75" customHeight="1" x14ac:dyDescent="0.2">
      <c r="B40" s="25" t="s">
        <v>452</v>
      </c>
      <c r="C40" s="25" t="s">
        <v>453</v>
      </c>
      <c r="D40" s="25" t="s">
        <v>217</v>
      </c>
      <c r="E40" s="26">
        <v>75537</v>
      </c>
      <c r="F40" s="27">
        <v>128.68</v>
      </c>
      <c r="G40" s="28">
        <v>8.9999999999999993E-3</v>
      </c>
      <c r="H40" s="29"/>
    </row>
    <row r="41" spans="2:8" ht="15.75" customHeight="1" x14ac:dyDescent="0.2">
      <c r="B41" s="25" t="s">
        <v>666</v>
      </c>
      <c r="C41" s="25" t="s">
        <v>667</v>
      </c>
      <c r="D41" s="25" t="s">
        <v>311</v>
      </c>
      <c r="E41" s="26">
        <v>20645</v>
      </c>
      <c r="F41" s="27">
        <v>117.38</v>
      </c>
      <c r="G41" s="28">
        <v>8.2000000000000007E-3</v>
      </c>
      <c r="H41" s="29"/>
    </row>
    <row r="42" spans="2:8" ht="15.75" customHeight="1" x14ac:dyDescent="0.2">
      <c r="B42" s="25" t="s">
        <v>591</v>
      </c>
      <c r="C42" s="25" t="s">
        <v>592</v>
      </c>
      <c r="D42" s="25" t="s">
        <v>311</v>
      </c>
      <c r="E42" s="26">
        <v>4590</v>
      </c>
      <c r="F42" s="27">
        <v>96.13</v>
      </c>
      <c r="G42" s="28">
        <v>6.7999999999999996E-3</v>
      </c>
      <c r="H42" s="29"/>
    </row>
    <row r="43" spans="2:8" ht="15.75" customHeight="1" x14ac:dyDescent="0.2">
      <c r="B43" s="25" t="s">
        <v>583</v>
      </c>
      <c r="C43" s="25" t="s">
        <v>584</v>
      </c>
      <c r="D43" s="25" t="s">
        <v>348</v>
      </c>
      <c r="E43" s="26">
        <v>694</v>
      </c>
      <c r="F43" s="27">
        <v>94.54</v>
      </c>
      <c r="G43" s="28">
        <v>6.6E-3</v>
      </c>
      <c r="H43" s="29"/>
    </row>
    <row r="44" spans="2:8" ht="15.75" customHeight="1" x14ac:dyDescent="0.2">
      <c r="B44" s="25" t="s">
        <v>564</v>
      </c>
      <c r="C44" s="25" t="s">
        <v>565</v>
      </c>
      <c r="D44" s="25" t="s">
        <v>311</v>
      </c>
      <c r="E44" s="26">
        <v>14952</v>
      </c>
      <c r="F44" s="27">
        <v>89.36</v>
      </c>
      <c r="G44" s="28">
        <v>6.3E-3</v>
      </c>
      <c r="H44" s="29"/>
    </row>
    <row r="45" spans="2:8" ht="15.75" customHeight="1" x14ac:dyDescent="0.2">
      <c r="B45" s="25" t="s">
        <v>654</v>
      </c>
      <c r="C45" s="25" t="s">
        <v>655</v>
      </c>
      <c r="D45" s="25" t="s">
        <v>428</v>
      </c>
      <c r="E45" s="26">
        <v>3530</v>
      </c>
      <c r="F45" s="27">
        <v>84.01</v>
      </c>
      <c r="G45" s="28">
        <v>5.8999999999999999E-3</v>
      </c>
      <c r="H45" s="29"/>
    </row>
    <row r="46" spans="2:8" ht="15.75" customHeight="1" x14ac:dyDescent="0.2">
      <c r="B46" s="25" t="s">
        <v>668</v>
      </c>
      <c r="C46" s="25" t="s">
        <v>669</v>
      </c>
      <c r="D46" s="25" t="s">
        <v>311</v>
      </c>
      <c r="E46" s="26">
        <v>8271</v>
      </c>
      <c r="F46" s="27">
        <v>81.3</v>
      </c>
      <c r="G46" s="28">
        <v>5.7000000000000002E-3</v>
      </c>
      <c r="H46" s="29"/>
    </row>
    <row r="47" spans="2:8" ht="15.75" customHeight="1" x14ac:dyDescent="0.2">
      <c r="B47" s="25" t="s">
        <v>576</v>
      </c>
      <c r="C47" s="25" t="s">
        <v>577</v>
      </c>
      <c r="D47" s="25" t="s">
        <v>348</v>
      </c>
      <c r="E47" s="26">
        <v>3523</v>
      </c>
      <c r="F47" s="27">
        <v>52.53</v>
      </c>
      <c r="G47" s="28">
        <v>3.7000000000000002E-3</v>
      </c>
      <c r="H47" s="29"/>
    </row>
    <row r="48" spans="2:8" ht="15.75" customHeight="1" x14ac:dyDescent="0.2">
      <c r="B48" s="24" t="s">
        <v>91</v>
      </c>
      <c r="C48" s="24"/>
      <c r="D48" s="24"/>
      <c r="E48" s="30"/>
      <c r="F48" s="31">
        <v>13438.49</v>
      </c>
      <c r="G48" s="32">
        <v>0.94379999999999997</v>
      </c>
      <c r="H48" s="33"/>
    </row>
    <row r="49" spans="2:8" ht="15.75" customHeight="1" x14ac:dyDescent="0.2">
      <c r="B49" s="24" t="s">
        <v>141</v>
      </c>
      <c r="C49" s="25"/>
      <c r="D49" s="25"/>
      <c r="E49" s="26"/>
      <c r="F49" s="27"/>
      <c r="G49" s="28"/>
      <c r="H49" s="29"/>
    </row>
    <row r="50" spans="2:8" ht="15.75" customHeight="1" x14ac:dyDescent="0.2">
      <c r="B50" s="24" t="s">
        <v>91</v>
      </c>
      <c r="C50" s="25"/>
      <c r="D50" s="25"/>
      <c r="E50" s="26"/>
      <c r="F50" s="34" t="s">
        <v>93</v>
      </c>
      <c r="G50" s="35" t="s">
        <v>93</v>
      </c>
      <c r="H50" s="29"/>
    </row>
    <row r="51" spans="2:8" ht="15.75" customHeight="1" x14ac:dyDescent="0.2">
      <c r="B51" s="25"/>
      <c r="C51" s="25"/>
      <c r="D51" s="25"/>
      <c r="E51" s="26"/>
      <c r="F51" s="27"/>
      <c r="G51" s="28"/>
      <c r="H51" s="29"/>
    </row>
    <row r="52" spans="2:8" ht="15.75" customHeight="1" x14ac:dyDescent="0.2">
      <c r="B52" s="36" t="s">
        <v>95</v>
      </c>
      <c r="C52" s="36"/>
      <c r="D52" s="36"/>
      <c r="E52" s="37"/>
      <c r="F52" s="31">
        <v>13438.49</v>
      </c>
      <c r="G52" s="32">
        <v>0.94379999999999997</v>
      </c>
      <c r="H52" s="33"/>
    </row>
    <row r="53" spans="2:8" ht="15.75" customHeight="1" x14ac:dyDescent="0.2">
      <c r="B53" s="25"/>
      <c r="C53" s="25"/>
      <c r="D53" s="25"/>
      <c r="E53" s="26"/>
      <c r="F53" s="27"/>
      <c r="G53" s="28"/>
      <c r="H53" s="29"/>
    </row>
    <row r="54" spans="2:8" ht="15.75" customHeight="1" x14ac:dyDescent="0.2">
      <c r="B54" s="25"/>
      <c r="C54" s="25"/>
      <c r="D54" s="25"/>
      <c r="E54" s="26"/>
      <c r="F54" s="27"/>
      <c r="G54" s="28"/>
      <c r="H54" s="29"/>
    </row>
    <row r="55" spans="2:8" ht="15.75" customHeight="1" x14ac:dyDescent="0.2">
      <c r="B55" s="24" t="s">
        <v>98</v>
      </c>
      <c r="C55" s="25"/>
      <c r="D55" s="25"/>
      <c r="E55" s="26"/>
      <c r="F55" s="27"/>
      <c r="G55" s="28"/>
      <c r="H55" s="29"/>
    </row>
    <row r="56" spans="2:8" ht="15.75" customHeight="1" x14ac:dyDescent="0.2">
      <c r="B56" s="25" t="s">
        <v>99</v>
      </c>
      <c r="C56" s="25"/>
      <c r="D56" s="25"/>
      <c r="E56" s="26"/>
      <c r="F56" s="27">
        <v>749.97</v>
      </c>
      <c r="G56" s="28">
        <v>5.2699999999999997E-2</v>
      </c>
      <c r="H56" s="29"/>
    </row>
    <row r="57" spans="2:8" ht="15.75" customHeight="1" x14ac:dyDescent="0.2">
      <c r="B57" s="24" t="s">
        <v>91</v>
      </c>
      <c r="C57" s="24"/>
      <c r="D57" s="24"/>
      <c r="E57" s="30"/>
      <c r="F57" s="31">
        <v>749.97</v>
      </c>
      <c r="G57" s="32">
        <v>5.2699999999999997E-2</v>
      </c>
      <c r="H57" s="33"/>
    </row>
    <row r="58" spans="2:8" ht="15.75" customHeight="1" x14ac:dyDescent="0.2">
      <c r="B58" s="25"/>
      <c r="C58" s="25"/>
      <c r="D58" s="25"/>
      <c r="E58" s="26"/>
      <c r="F58" s="27"/>
      <c r="G58" s="28"/>
      <c r="H58" s="29"/>
    </row>
    <row r="59" spans="2:8" ht="15.75" customHeight="1" x14ac:dyDescent="0.2">
      <c r="B59" s="36" t="s">
        <v>95</v>
      </c>
      <c r="C59" s="36"/>
      <c r="D59" s="36"/>
      <c r="E59" s="37"/>
      <c r="F59" s="31">
        <v>749.97</v>
      </c>
      <c r="G59" s="32">
        <v>5.2699999999999997E-2</v>
      </c>
      <c r="H59" s="33"/>
    </row>
    <row r="60" spans="2:8" ht="15.75" customHeight="1" x14ac:dyDescent="0.2">
      <c r="B60" s="25" t="s">
        <v>100</v>
      </c>
      <c r="C60" s="25"/>
      <c r="D60" s="25"/>
      <c r="E60" s="26"/>
      <c r="F60" s="27">
        <v>50.22</v>
      </c>
      <c r="G60" s="28">
        <v>3.5000000000000586E-3</v>
      </c>
      <c r="H60" s="29"/>
    </row>
    <row r="61" spans="2:8" ht="15.75" customHeight="1" x14ac:dyDescent="0.2">
      <c r="B61" s="40" t="s">
        <v>101</v>
      </c>
      <c r="C61" s="40"/>
      <c r="D61" s="40"/>
      <c r="E61" s="41"/>
      <c r="F61" s="42">
        <v>14238.68</v>
      </c>
      <c r="G61" s="43">
        <v>1</v>
      </c>
      <c r="H61" s="44"/>
    </row>
    <row r="62" spans="2:8" ht="15.75" customHeight="1" thickBot="1" x14ac:dyDescent="0.25">
      <c r="B62" s="2"/>
    </row>
    <row r="63" spans="2:8" ht="27" customHeight="1" thickBot="1" x14ac:dyDescent="0.25">
      <c r="B63" s="57" t="s">
        <v>786</v>
      </c>
      <c r="C63" s="58" t="s">
        <v>787</v>
      </c>
      <c r="D63" s="58" t="s">
        <v>788</v>
      </c>
      <c r="E63" s="63" t="s">
        <v>789</v>
      </c>
      <c r="G63" s="2"/>
      <c r="H63" s="2"/>
    </row>
    <row r="64" spans="2:8" ht="21.75" customHeight="1" x14ac:dyDescent="0.2">
      <c r="B64" s="70" t="s">
        <v>55</v>
      </c>
      <c r="C64" s="84"/>
      <c r="D64" s="87" t="s">
        <v>863</v>
      </c>
      <c r="E64" s="89"/>
      <c r="G64" s="2"/>
      <c r="H64" s="2"/>
    </row>
    <row r="65" spans="2:16" ht="27.75" customHeight="1" x14ac:dyDescent="0.2">
      <c r="B65" s="66" t="s">
        <v>864</v>
      </c>
      <c r="C65" s="85"/>
      <c r="D65" s="88"/>
      <c r="E65" s="85"/>
      <c r="G65" s="2"/>
      <c r="H65" s="2"/>
    </row>
    <row r="66" spans="2:16" ht="46.5" customHeight="1" x14ac:dyDescent="0.2">
      <c r="B66" s="66" t="s">
        <v>865</v>
      </c>
      <c r="C66" s="85"/>
      <c r="D66" s="88"/>
      <c r="E66" s="85"/>
      <c r="G66" s="2"/>
      <c r="H66" s="2"/>
    </row>
    <row r="67" spans="2:16" ht="30.75" customHeight="1" thickBot="1" x14ac:dyDescent="0.25">
      <c r="B67" s="68" t="s">
        <v>833</v>
      </c>
      <c r="C67" s="86"/>
      <c r="D67" s="72" t="s">
        <v>833</v>
      </c>
      <c r="E67" s="90"/>
      <c r="G67" s="2"/>
      <c r="H67" s="2"/>
    </row>
    <row r="68" spans="2:16" ht="24.95" customHeight="1" x14ac:dyDescent="0.2">
      <c r="B68" s="59" t="s">
        <v>790</v>
      </c>
      <c r="C68" s="60"/>
      <c r="D68" s="61"/>
      <c r="E68" s="62"/>
      <c r="G68" s="2"/>
      <c r="H68" s="2"/>
    </row>
    <row r="70" spans="2:16" ht="12" x14ac:dyDescent="0.2">
      <c r="B70" s="2" t="s">
        <v>791</v>
      </c>
      <c r="C70" s="2"/>
      <c r="D70" s="2"/>
      <c r="G70" s="2"/>
      <c r="H70" s="2"/>
    </row>
    <row r="71" spans="2:16" ht="12" x14ac:dyDescent="0.2">
      <c r="B71" s="3" t="s">
        <v>792</v>
      </c>
      <c r="C71" s="2"/>
      <c r="D71" s="2"/>
      <c r="G71" s="2"/>
      <c r="H71" s="2"/>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D9F63B84-FD33-4123-8629-945CC35DD2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DC401-F747-4A96-A8BD-329373320625}">
  <dimension ref="B1:P86"/>
  <sheetViews>
    <sheetView topLeftCell="A70" workbookViewId="0">
      <selection activeCell="C78" sqref="C78"/>
    </sheetView>
  </sheetViews>
  <sheetFormatPr defaultColWidth="9.140625" defaultRowHeight="15.75" customHeight="1" x14ac:dyDescent="0.2"/>
  <cols>
    <col min="1" max="1" width="3.7109375" style="2" customWidth="1"/>
    <col min="2" max="2" width="50.5703125" style="9" customWidth="1"/>
    <col min="3" max="3" width="27.7109375" style="9" customWidth="1"/>
    <col min="4" max="4" width="26.7109375" style="9" customWidth="1"/>
    <col min="5" max="5" width="31.140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220907</v>
      </c>
      <c r="F7" s="27">
        <v>3443.5</v>
      </c>
      <c r="G7" s="28">
        <v>0.1338</v>
      </c>
      <c r="H7" s="29"/>
    </row>
    <row r="8" spans="2:9" ht="15.75" customHeight="1" x14ac:dyDescent="0.2">
      <c r="B8" s="25" t="s">
        <v>130</v>
      </c>
      <c r="C8" s="25" t="s">
        <v>131</v>
      </c>
      <c r="D8" s="25" t="s">
        <v>132</v>
      </c>
      <c r="E8" s="26">
        <v>98267</v>
      </c>
      <c r="F8" s="27">
        <v>2336.25</v>
      </c>
      <c r="G8" s="28">
        <v>9.0800000000000006E-2</v>
      </c>
      <c r="H8" s="29"/>
    </row>
    <row r="9" spans="2:9" ht="15.75" customHeight="1" x14ac:dyDescent="0.2">
      <c r="B9" s="25" t="s">
        <v>119</v>
      </c>
      <c r="C9" s="25" t="s">
        <v>120</v>
      </c>
      <c r="D9" s="25" t="s">
        <v>121</v>
      </c>
      <c r="E9" s="26">
        <v>205102</v>
      </c>
      <c r="F9" s="27">
        <v>1917.6</v>
      </c>
      <c r="G9" s="28">
        <v>7.4499999999999997E-2</v>
      </c>
      <c r="H9" s="29"/>
    </row>
    <row r="10" spans="2:9" ht="15.75" customHeight="1" x14ac:dyDescent="0.2">
      <c r="B10" s="25" t="s">
        <v>122</v>
      </c>
      <c r="C10" s="25" t="s">
        <v>123</v>
      </c>
      <c r="D10" s="25" t="s">
        <v>124</v>
      </c>
      <c r="E10" s="26">
        <v>103317</v>
      </c>
      <c r="F10" s="27">
        <v>1503.42</v>
      </c>
      <c r="G10" s="28">
        <v>5.8400000000000001E-2</v>
      </c>
      <c r="H10" s="29"/>
    </row>
    <row r="11" spans="2:9" ht="15.75" customHeight="1" x14ac:dyDescent="0.2">
      <c r="B11" s="25" t="s">
        <v>262</v>
      </c>
      <c r="C11" s="25" t="s">
        <v>263</v>
      </c>
      <c r="D11" s="25" t="s">
        <v>129</v>
      </c>
      <c r="E11" s="26">
        <v>256422</v>
      </c>
      <c r="F11" s="27">
        <v>1117.49</v>
      </c>
      <c r="G11" s="28">
        <v>4.3400000000000001E-2</v>
      </c>
      <c r="H11" s="29"/>
    </row>
    <row r="12" spans="2:9" ht="15.75" customHeight="1" x14ac:dyDescent="0.2">
      <c r="B12" s="25" t="s">
        <v>329</v>
      </c>
      <c r="C12" s="25" t="s">
        <v>330</v>
      </c>
      <c r="D12" s="25" t="s">
        <v>331</v>
      </c>
      <c r="E12" s="26">
        <v>35228</v>
      </c>
      <c r="F12" s="27">
        <v>1095.31</v>
      </c>
      <c r="G12" s="28">
        <v>4.2599999999999999E-2</v>
      </c>
      <c r="H12" s="29"/>
    </row>
    <row r="13" spans="2:9" ht="15.75" customHeight="1" x14ac:dyDescent="0.2">
      <c r="B13" s="25" t="s">
        <v>242</v>
      </c>
      <c r="C13" s="25" t="s">
        <v>243</v>
      </c>
      <c r="D13" s="25" t="s">
        <v>124</v>
      </c>
      <c r="E13" s="26">
        <v>29666</v>
      </c>
      <c r="F13" s="27">
        <v>1034.6300000000001</v>
      </c>
      <c r="G13" s="28">
        <v>4.02E-2</v>
      </c>
      <c r="H13" s="29"/>
    </row>
    <row r="14" spans="2:9" ht="15.75" customHeight="1" x14ac:dyDescent="0.2">
      <c r="B14" s="25" t="s">
        <v>266</v>
      </c>
      <c r="C14" s="25" t="s">
        <v>267</v>
      </c>
      <c r="D14" s="25" t="s">
        <v>121</v>
      </c>
      <c r="E14" s="26">
        <v>79842</v>
      </c>
      <c r="F14" s="27">
        <v>857.7</v>
      </c>
      <c r="G14" s="28">
        <v>3.3300000000000003E-2</v>
      </c>
      <c r="H14" s="29"/>
    </row>
    <row r="15" spans="2:9" ht="15.75" customHeight="1" x14ac:dyDescent="0.2">
      <c r="B15" s="25" t="s">
        <v>264</v>
      </c>
      <c r="C15" s="25" t="s">
        <v>265</v>
      </c>
      <c r="D15" s="25" t="s">
        <v>121</v>
      </c>
      <c r="E15" s="26">
        <v>42998</v>
      </c>
      <c r="F15" s="27">
        <v>754.81</v>
      </c>
      <c r="G15" s="28">
        <v>2.93E-2</v>
      </c>
      <c r="H15" s="29"/>
    </row>
    <row r="16" spans="2:9" ht="15.75" customHeight="1" x14ac:dyDescent="0.2">
      <c r="B16" s="25" t="s">
        <v>325</v>
      </c>
      <c r="C16" s="25" t="s">
        <v>326</v>
      </c>
      <c r="D16" s="25" t="s">
        <v>248</v>
      </c>
      <c r="E16" s="26">
        <v>72882</v>
      </c>
      <c r="F16" s="27">
        <v>739.53</v>
      </c>
      <c r="G16" s="28">
        <v>2.87E-2</v>
      </c>
      <c r="H16" s="29"/>
    </row>
    <row r="17" spans="2:8" ht="15.75" customHeight="1" x14ac:dyDescent="0.2">
      <c r="B17" s="25" t="s">
        <v>127</v>
      </c>
      <c r="C17" s="25" t="s">
        <v>128</v>
      </c>
      <c r="D17" s="25" t="s">
        <v>129</v>
      </c>
      <c r="E17" s="26">
        <v>25921</v>
      </c>
      <c r="F17" s="27">
        <v>659.83</v>
      </c>
      <c r="G17" s="28">
        <v>2.5600000000000001E-2</v>
      </c>
      <c r="H17" s="29"/>
    </row>
    <row r="18" spans="2:8" ht="15.75" customHeight="1" x14ac:dyDescent="0.2">
      <c r="B18" s="25" t="s">
        <v>260</v>
      </c>
      <c r="C18" s="25" t="s">
        <v>261</v>
      </c>
      <c r="D18" s="25" t="s">
        <v>121</v>
      </c>
      <c r="E18" s="26">
        <v>111524</v>
      </c>
      <c r="F18" s="27">
        <v>629.83000000000004</v>
      </c>
      <c r="G18" s="28">
        <v>2.4500000000000001E-2</v>
      </c>
      <c r="H18" s="29"/>
    </row>
    <row r="19" spans="2:8" ht="15.75" customHeight="1" x14ac:dyDescent="0.2">
      <c r="B19" s="25" t="s">
        <v>268</v>
      </c>
      <c r="C19" s="25" t="s">
        <v>269</v>
      </c>
      <c r="D19" s="25" t="s">
        <v>173</v>
      </c>
      <c r="E19" s="26">
        <v>7754</v>
      </c>
      <c r="F19" s="27">
        <v>552.23</v>
      </c>
      <c r="G19" s="28">
        <v>2.1499999999999998E-2</v>
      </c>
      <c r="H19" s="29"/>
    </row>
    <row r="20" spans="2:8" ht="15.75" customHeight="1" x14ac:dyDescent="0.2">
      <c r="B20" s="25" t="s">
        <v>136</v>
      </c>
      <c r="C20" s="25" t="s">
        <v>137</v>
      </c>
      <c r="D20" s="25" t="s">
        <v>138</v>
      </c>
      <c r="E20" s="26">
        <v>25968</v>
      </c>
      <c r="F20" s="27">
        <v>427.89</v>
      </c>
      <c r="G20" s="28">
        <v>1.66E-2</v>
      </c>
      <c r="H20" s="29"/>
    </row>
    <row r="21" spans="2:8" ht="15.75" customHeight="1" x14ac:dyDescent="0.2">
      <c r="B21" s="25" t="s">
        <v>161</v>
      </c>
      <c r="C21" s="25" t="s">
        <v>162</v>
      </c>
      <c r="D21" s="25" t="s">
        <v>163</v>
      </c>
      <c r="E21" s="26">
        <v>12087</v>
      </c>
      <c r="F21" s="27">
        <v>421.91</v>
      </c>
      <c r="G21" s="28">
        <v>1.6400000000000001E-2</v>
      </c>
      <c r="H21" s="29"/>
    </row>
    <row r="22" spans="2:8" ht="15.75" customHeight="1" x14ac:dyDescent="0.2">
      <c r="B22" s="25" t="s">
        <v>274</v>
      </c>
      <c r="C22" s="25" t="s">
        <v>275</v>
      </c>
      <c r="D22" s="25" t="s">
        <v>124</v>
      </c>
      <c r="E22" s="26">
        <v>30645</v>
      </c>
      <c r="F22" s="27">
        <v>410.92</v>
      </c>
      <c r="G22" s="28">
        <v>1.6E-2</v>
      </c>
      <c r="H22" s="29"/>
    </row>
    <row r="23" spans="2:8" ht="15.75" customHeight="1" x14ac:dyDescent="0.2">
      <c r="B23" s="25" t="s">
        <v>272</v>
      </c>
      <c r="C23" s="25" t="s">
        <v>273</v>
      </c>
      <c r="D23" s="25" t="s">
        <v>138</v>
      </c>
      <c r="E23" s="26">
        <v>3860</v>
      </c>
      <c r="F23" s="27">
        <v>409.5</v>
      </c>
      <c r="G23" s="28">
        <v>1.5900000000000001E-2</v>
      </c>
      <c r="H23" s="29"/>
    </row>
    <row r="24" spans="2:8" ht="15.75" customHeight="1" x14ac:dyDescent="0.2">
      <c r="B24" s="25" t="s">
        <v>249</v>
      </c>
      <c r="C24" s="25" t="s">
        <v>250</v>
      </c>
      <c r="D24" s="25" t="s">
        <v>163</v>
      </c>
      <c r="E24" s="26">
        <v>13100</v>
      </c>
      <c r="F24" s="27">
        <v>408.71</v>
      </c>
      <c r="G24" s="28">
        <v>1.5900000000000001E-2</v>
      </c>
      <c r="H24" s="29"/>
    </row>
    <row r="25" spans="2:8" ht="15.75" customHeight="1" x14ac:dyDescent="0.2">
      <c r="B25" s="25" t="s">
        <v>280</v>
      </c>
      <c r="C25" s="25" t="s">
        <v>281</v>
      </c>
      <c r="D25" s="25" t="s">
        <v>192</v>
      </c>
      <c r="E25" s="26">
        <v>31244</v>
      </c>
      <c r="F25" s="27">
        <v>383</v>
      </c>
      <c r="G25" s="28">
        <v>1.49E-2</v>
      </c>
      <c r="H25" s="29"/>
    </row>
    <row r="26" spans="2:8" ht="15.75" customHeight="1" x14ac:dyDescent="0.2">
      <c r="B26" s="25" t="s">
        <v>183</v>
      </c>
      <c r="C26" s="25" t="s">
        <v>184</v>
      </c>
      <c r="D26" s="25" t="s">
        <v>138</v>
      </c>
      <c r="E26" s="26">
        <v>51700</v>
      </c>
      <c r="F26" s="27">
        <v>365.21</v>
      </c>
      <c r="G26" s="28">
        <v>1.4200000000000001E-2</v>
      </c>
      <c r="H26" s="29"/>
    </row>
    <row r="27" spans="2:8" ht="15.75" customHeight="1" x14ac:dyDescent="0.2">
      <c r="B27" s="25" t="s">
        <v>293</v>
      </c>
      <c r="C27" s="25" t="s">
        <v>294</v>
      </c>
      <c r="D27" s="25" t="s">
        <v>217</v>
      </c>
      <c r="E27" s="26">
        <v>137174</v>
      </c>
      <c r="F27" s="27">
        <v>358.44</v>
      </c>
      <c r="G27" s="28">
        <v>1.3899999999999999E-2</v>
      </c>
      <c r="H27" s="29"/>
    </row>
    <row r="28" spans="2:8" ht="15.75" customHeight="1" x14ac:dyDescent="0.2">
      <c r="B28" s="25" t="s">
        <v>149</v>
      </c>
      <c r="C28" s="25" t="s">
        <v>316</v>
      </c>
      <c r="D28" s="25" t="s">
        <v>208</v>
      </c>
      <c r="E28" s="26">
        <v>3372</v>
      </c>
      <c r="F28" s="27">
        <v>303.60000000000002</v>
      </c>
      <c r="G28" s="28">
        <v>1.18E-2</v>
      </c>
      <c r="H28" s="29"/>
    </row>
    <row r="29" spans="2:8" ht="15.75" customHeight="1" x14ac:dyDescent="0.2">
      <c r="B29" s="25" t="s">
        <v>525</v>
      </c>
      <c r="C29" s="25" t="s">
        <v>526</v>
      </c>
      <c r="D29" s="25" t="s">
        <v>233</v>
      </c>
      <c r="E29" s="26">
        <v>234998</v>
      </c>
      <c r="F29" s="27">
        <v>300.56</v>
      </c>
      <c r="G29" s="28">
        <v>1.17E-2</v>
      </c>
      <c r="H29" s="29"/>
    </row>
    <row r="30" spans="2:8" ht="15.75" customHeight="1" x14ac:dyDescent="0.2">
      <c r="B30" s="25" t="s">
        <v>670</v>
      </c>
      <c r="C30" s="25" t="s">
        <v>671</v>
      </c>
      <c r="D30" s="25" t="s">
        <v>121</v>
      </c>
      <c r="E30" s="26">
        <v>19199</v>
      </c>
      <c r="F30" s="27">
        <v>281.48</v>
      </c>
      <c r="G30" s="28">
        <v>1.09E-2</v>
      </c>
      <c r="H30" s="29"/>
    </row>
    <row r="31" spans="2:8" ht="15.75" customHeight="1" x14ac:dyDescent="0.2">
      <c r="B31" s="25" t="s">
        <v>297</v>
      </c>
      <c r="C31" s="25" t="s">
        <v>298</v>
      </c>
      <c r="D31" s="25" t="s">
        <v>217</v>
      </c>
      <c r="E31" s="26">
        <v>132005</v>
      </c>
      <c r="F31" s="27">
        <v>275.82</v>
      </c>
      <c r="G31" s="28">
        <v>1.0699999999999999E-2</v>
      </c>
      <c r="H31" s="29"/>
    </row>
    <row r="32" spans="2:8" ht="15.75" customHeight="1" x14ac:dyDescent="0.2">
      <c r="B32" s="25" t="s">
        <v>650</v>
      </c>
      <c r="C32" s="25" t="s">
        <v>651</v>
      </c>
      <c r="D32" s="25" t="s">
        <v>173</v>
      </c>
      <c r="E32" s="26">
        <v>15755</v>
      </c>
      <c r="F32" s="27">
        <v>263.66000000000003</v>
      </c>
      <c r="G32" s="28">
        <v>1.0200000000000001E-2</v>
      </c>
      <c r="H32" s="29"/>
    </row>
    <row r="33" spans="2:8" ht="15.75" customHeight="1" x14ac:dyDescent="0.2">
      <c r="B33" s="25" t="s">
        <v>133</v>
      </c>
      <c r="C33" s="25" t="s">
        <v>134</v>
      </c>
      <c r="D33" s="25" t="s">
        <v>135</v>
      </c>
      <c r="E33" s="26">
        <v>1034</v>
      </c>
      <c r="F33" s="27">
        <v>250.6</v>
      </c>
      <c r="G33" s="28">
        <v>9.7000000000000003E-3</v>
      </c>
      <c r="H33" s="29"/>
    </row>
    <row r="34" spans="2:8" ht="15.75" customHeight="1" x14ac:dyDescent="0.2">
      <c r="B34" s="25" t="s">
        <v>672</v>
      </c>
      <c r="C34" s="25" t="s">
        <v>673</v>
      </c>
      <c r="D34" s="25" t="s">
        <v>674</v>
      </c>
      <c r="E34" s="26">
        <v>66659</v>
      </c>
      <c r="F34" s="27">
        <v>228.07</v>
      </c>
      <c r="G34" s="28">
        <v>8.8999999999999999E-3</v>
      </c>
      <c r="H34" s="29"/>
    </row>
    <row r="35" spans="2:8" ht="15.75" customHeight="1" x14ac:dyDescent="0.2">
      <c r="B35" s="25" t="s">
        <v>675</v>
      </c>
      <c r="C35" s="25" t="s">
        <v>676</v>
      </c>
      <c r="D35" s="25" t="s">
        <v>677</v>
      </c>
      <c r="E35" s="26">
        <v>9632</v>
      </c>
      <c r="F35" s="27">
        <v>227.18</v>
      </c>
      <c r="G35" s="28">
        <v>8.8000000000000005E-3</v>
      </c>
      <c r="H35" s="29"/>
    </row>
    <row r="36" spans="2:8" ht="15.75" customHeight="1" x14ac:dyDescent="0.2">
      <c r="B36" s="25" t="s">
        <v>234</v>
      </c>
      <c r="C36" s="25" t="s">
        <v>235</v>
      </c>
      <c r="D36" s="25" t="s">
        <v>124</v>
      </c>
      <c r="E36" s="26">
        <v>18023</v>
      </c>
      <c r="F36" s="27">
        <v>220.05</v>
      </c>
      <c r="G36" s="28">
        <v>8.5000000000000006E-3</v>
      </c>
      <c r="H36" s="29"/>
    </row>
    <row r="37" spans="2:8" ht="15.75" customHeight="1" x14ac:dyDescent="0.2">
      <c r="B37" s="25" t="s">
        <v>678</v>
      </c>
      <c r="C37" s="25" t="s">
        <v>679</v>
      </c>
      <c r="D37" s="25" t="s">
        <v>680</v>
      </c>
      <c r="E37" s="26">
        <v>112484</v>
      </c>
      <c r="F37" s="27">
        <v>219.29</v>
      </c>
      <c r="G37" s="28">
        <v>8.5000000000000006E-3</v>
      </c>
      <c r="H37" s="29"/>
    </row>
    <row r="38" spans="2:8" ht="15.75" customHeight="1" x14ac:dyDescent="0.2">
      <c r="B38" s="25" t="s">
        <v>158</v>
      </c>
      <c r="C38" s="25" t="s">
        <v>159</v>
      </c>
      <c r="D38" s="25" t="s">
        <v>160</v>
      </c>
      <c r="E38" s="26">
        <v>42073</v>
      </c>
      <c r="F38" s="27">
        <v>216.95</v>
      </c>
      <c r="G38" s="28">
        <v>8.3999999999999995E-3</v>
      </c>
      <c r="H38" s="29"/>
    </row>
    <row r="39" spans="2:8" ht="15.75" customHeight="1" x14ac:dyDescent="0.2">
      <c r="B39" s="25" t="s">
        <v>206</v>
      </c>
      <c r="C39" s="25" t="s">
        <v>207</v>
      </c>
      <c r="D39" s="25" t="s">
        <v>208</v>
      </c>
      <c r="E39" s="26">
        <v>10741</v>
      </c>
      <c r="F39" s="27">
        <v>215.41</v>
      </c>
      <c r="G39" s="28">
        <v>8.3999999999999995E-3</v>
      </c>
      <c r="H39" s="29"/>
    </row>
    <row r="40" spans="2:8" ht="15.75" customHeight="1" x14ac:dyDescent="0.2">
      <c r="B40" s="25" t="s">
        <v>681</v>
      </c>
      <c r="C40" s="25" t="s">
        <v>682</v>
      </c>
      <c r="D40" s="25" t="s">
        <v>306</v>
      </c>
      <c r="E40" s="26">
        <v>31060</v>
      </c>
      <c r="F40" s="27">
        <v>214.55</v>
      </c>
      <c r="G40" s="28">
        <v>8.3000000000000001E-3</v>
      </c>
      <c r="H40" s="29"/>
    </row>
    <row r="41" spans="2:8" ht="15.75" customHeight="1" x14ac:dyDescent="0.2">
      <c r="B41" s="25" t="s">
        <v>683</v>
      </c>
      <c r="C41" s="25" t="s">
        <v>684</v>
      </c>
      <c r="D41" s="25" t="s">
        <v>233</v>
      </c>
      <c r="E41" s="26">
        <v>26736</v>
      </c>
      <c r="F41" s="27">
        <v>214.18</v>
      </c>
      <c r="G41" s="28">
        <v>8.3000000000000001E-3</v>
      </c>
      <c r="H41" s="29"/>
    </row>
    <row r="42" spans="2:8" ht="15.75" customHeight="1" x14ac:dyDescent="0.2">
      <c r="B42" s="25" t="s">
        <v>236</v>
      </c>
      <c r="C42" s="25" t="s">
        <v>237</v>
      </c>
      <c r="D42" s="25" t="s">
        <v>192</v>
      </c>
      <c r="E42" s="26">
        <v>3530</v>
      </c>
      <c r="F42" s="27">
        <v>204.32</v>
      </c>
      <c r="G42" s="28">
        <v>7.9000000000000008E-3</v>
      </c>
      <c r="H42" s="29"/>
    </row>
    <row r="43" spans="2:8" ht="15.75" customHeight="1" x14ac:dyDescent="0.2">
      <c r="B43" s="25" t="s">
        <v>302</v>
      </c>
      <c r="C43" s="25" t="s">
        <v>303</v>
      </c>
      <c r="D43" s="25" t="s">
        <v>138</v>
      </c>
      <c r="E43" s="26">
        <v>3294</v>
      </c>
      <c r="F43" s="27">
        <v>200.62</v>
      </c>
      <c r="G43" s="28">
        <v>7.7999999999999996E-3</v>
      </c>
      <c r="H43" s="29"/>
    </row>
    <row r="44" spans="2:8" ht="15.75" customHeight="1" x14ac:dyDescent="0.2">
      <c r="B44" s="25" t="s">
        <v>685</v>
      </c>
      <c r="C44" s="25" t="s">
        <v>686</v>
      </c>
      <c r="D44" s="25" t="s">
        <v>687</v>
      </c>
      <c r="E44" s="26">
        <v>23144</v>
      </c>
      <c r="F44" s="27">
        <v>191.05</v>
      </c>
      <c r="G44" s="28">
        <v>7.4000000000000003E-3</v>
      </c>
      <c r="H44" s="29"/>
    </row>
    <row r="45" spans="2:8" ht="15.75" customHeight="1" x14ac:dyDescent="0.2">
      <c r="B45" s="25" t="s">
        <v>304</v>
      </c>
      <c r="C45" s="25" t="s">
        <v>305</v>
      </c>
      <c r="D45" s="25" t="s">
        <v>306</v>
      </c>
      <c r="E45" s="26">
        <v>12970</v>
      </c>
      <c r="F45" s="27">
        <v>186.15</v>
      </c>
      <c r="G45" s="28">
        <v>7.1999999999999998E-3</v>
      </c>
      <c r="H45" s="29"/>
    </row>
    <row r="46" spans="2:8" ht="15.75" customHeight="1" x14ac:dyDescent="0.2">
      <c r="B46" s="25" t="s">
        <v>276</v>
      </c>
      <c r="C46" s="25" t="s">
        <v>277</v>
      </c>
      <c r="D46" s="25" t="s">
        <v>192</v>
      </c>
      <c r="E46" s="26">
        <v>15226</v>
      </c>
      <c r="F46" s="27">
        <v>184.58</v>
      </c>
      <c r="G46" s="28">
        <v>7.1999999999999998E-3</v>
      </c>
      <c r="H46" s="29"/>
    </row>
    <row r="47" spans="2:8" ht="15.75" customHeight="1" x14ac:dyDescent="0.2">
      <c r="B47" s="25" t="s">
        <v>688</v>
      </c>
      <c r="C47" s="25" t="s">
        <v>689</v>
      </c>
      <c r="D47" s="25" t="s">
        <v>124</v>
      </c>
      <c r="E47" s="26">
        <v>40601</v>
      </c>
      <c r="F47" s="27">
        <v>167.7</v>
      </c>
      <c r="G47" s="28">
        <v>6.4999999999999997E-3</v>
      </c>
      <c r="H47" s="29"/>
    </row>
    <row r="48" spans="2:8" ht="15.75" customHeight="1" x14ac:dyDescent="0.2">
      <c r="B48" s="25" t="s">
        <v>416</v>
      </c>
      <c r="C48" s="25" t="s">
        <v>417</v>
      </c>
      <c r="D48" s="25" t="s">
        <v>135</v>
      </c>
      <c r="E48" s="26">
        <v>3415</v>
      </c>
      <c r="F48" s="27">
        <v>165.72</v>
      </c>
      <c r="G48" s="28">
        <v>6.4000000000000003E-3</v>
      </c>
      <c r="H48" s="29"/>
    </row>
    <row r="49" spans="2:8" ht="15.75" customHeight="1" x14ac:dyDescent="0.2">
      <c r="B49" s="25" t="s">
        <v>226</v>
      </c>
      <c r="C49" s="25" t="s">
        <v>227</v>
      </c>
      <c r="D49" s="25" t="s">
        <v>214</v>
      </c>
      <c r="E49" s="26">
        <v>17410</v>
      </c>
      <c r="F49" s="27">
        <v>163.78</v>
      </c>
      <c r="G49" s="28">
        <v>6.4000000000000003E-3</v>
      </c>
      <c r="H49" s="29"/>
    </row>
    <row r="50" spans="2:8" ht="15.75" customHeight="1" x14ac:dyDescent="0.2">
      <c r="B50" s="25" t="s">
        <v>221</v>
      </c>
      <c r="C50" s="25" t="s">
        <v>222</v>
      </c>
      <c r="D50" s="25" t="s">
        <v>223</v>
      </c>
      <c r="E50" s="26">
        <v>2901</v>
      </c>
      <c r="F50" s="27">
        <v>160.38999999999999</v>
      </c>
      <c r="G50" s="28">
        <v>6.1999999999999998E-3</v>
      </c>
      <c r="H50" s="29"/>
    </row>
    <row r="51" spans="2:8" ht="15.75" customHeight="1" x14ac:dyDescent="0.2">
      <c r="B51" s="25" t="s">
        <v>270</v>
      </c>
      <c r="C51" s="25" t="s">
        <v>271</v>
      </c>
      <c r="D51" s="25" t="s">
        <v>138</v>
      </c>
      <c r="E51" s="26">
        <v>3971</v>
      </c>
      <c r="F51" s="27">
        <v>154.75</v>
      </c>
      <c r="G51" s="28">
        <v>6.0000000000000001E-3</v>
      </c>
      <c r="H51" s="29"/>
    </row>
    <row r="52" spans="2:8" ht="15.75" customHeight="1" x14ac:dyDescent="0.2">
      <c r="B52" s="25" t="s">
        <v>139</v>
      </c>
      <c r="C52" s="25" t="s">
        <v>140</v>
      </c>
      <c r="D52" s="25" t="s">
        <v>124</v>
      </c>
      <c r="E52" s="26">
        <v>2651</v>
      </c>
      <c r="F52" s="27">
        <v>146.78</v>
      </c>
      <c r="G52" s="28">
        <v>5.7000000000000002E-3</v>
      </c>
      <c r="H52" s="29"/>
    </row>
    <row r="53" spans="2:8" ht="15.75" customHeight="1" x14ac:dyDescent="0.2">
      <c r="B53" s="25" t="s">
        <v>284</v>
      </c>
      <c r="C53" s="25" t="s">
        <v>285</v>
      </c>
      <c r="D53" s="25" t="s">
        <v>138</v>
      </c>
      <c r="E53" s="26">
        <v>3783</v>
      </c>
      <c r="F53" s="27">
        <v>144.47</v>
      </c>
      <c r="G53" s="28">
        <v>5.5999999999999999E-3</v>
      </c>
      <c r="H53" s="29"/>
    </row>
    <row r="54" spans="2:8" ht="15.75" customHeight="1" x14ac:dyDescent="0.2">
      <c r="B54" s="25" t="s">
        <v>433</v>
      </c>
      <c r="C54" s="25" t="s">
        <v>434</v>
      </c>
      <c r="D54" s="25" t="s">
        <v>192</v>
      </c>
      <c r="E54" s="26">
        <v>3678</v>
      </c>
      <c r="F54" s="27">
        <v>139.35</v>
      </c>
      <c r="G54" s="28">
        <v>5.4000000000000003E-3</v>
      </c>
      <c r="H54" s="29"/>
    </row>
    <row r="55" spans="2:8" ht="15.75" customHeight="1" x14ac:dyDescent="0.2">
      <c r="B55" s="25" t="s">
        <v>690</v>
      </c>
      <c r="C55" s="25" t="s">
        <v>691</v>
      </c>
      <c r="D55" s="25" t="s">
        <v>132</v>
      </c>
      <c r="E55" s="26">
        <v>27670</v>
      </c>
      <c r="F55" s="27">
        <v>120.56</v>
      </c>
      <c r="G55" s="28">
        <v>4.7000000000000002E-3</v>
      </c>
      <c r="H55" s="29"/>
    </row>
    <row r="56" spans="2:8" ht="15.75" customHeight="1" x14ac:dyDescent="0.2">
      <c r="B56" s="25" t="s">
        <v>692</v>
      </c>
      <c r="C56" s="25" t="s">
        <v>693</v>
      </c>
      <c r="D56" s="25" t="s">
        <v>176</v>
      </c>
      <c r="E56" s="26">
        <v>14646</v>
      </c>
      <c r="F56" s="27">
        <v>83.58</v>
      </c>
      <c r="G56" s="28">
        <v>3.2000000000000002E-3</v>
      </c>
      <c r="H56" s="29"/>
    </row>
    <row r="57" spans="2:8" ht="15.75" customHeight="1" x14ac:dyDescent="0.2">
      <c r="B57" s="24" t="s">
        <v>91</v>
      </c>
      <c r="C57" s="24"/>
      <c r="D57" s="24"/>
      <c r="E57" s="30"/>
      <c r="F57" s="31">
        <v>25672.91</v>
      </c>
      <c r="G57" s="32">
        <v>0.99750000000000005</v>
      </c>
      <c r="H57" s="33"/>
    </row>
    <row r="58" spans="2:8" ht="15.75" customHeight="1" x14ac:dyDescent="0.2">
      <c r="B58" s="24" t="s">
        <v>141</v>
      </c>
      <c r="C58" s="25"/>
      <c r="D58" s="25"/>
      <c r="E58" s="26"/>
      <c r="F58" s="27"/>
      <c r="G58" s="28"/>
      <c r="H58" s="29"/>
    </row>
    <row r="59" spans="2:8" ht="15.75" customHeight="1" x14ac:dyDescent="0.2">
      <c r="B59" s="24" t="s">
        <v>91</v>
      </c>
      <c r="C59" s="25"/>
      <c r="D59" s="25"/>
      <c r="E59" s="26"/>
      <c r="F59" s="34" t="s">
        <v>93</v>
      </c>
      <c r="G59" s="35" t="s">
        <v>93</v>
      </c>
      <c r="H59" s="29"/>
    </row>
    <row r="60" spans="2:8" ht="15.75" customHeight="1" x14ac:dyDescent="0.2">
      <c r="B60" s="25"/>
      <c r="C60" s="25"/>
      <c r="D60" s="25"/>
      <c r="E60" s="26"/>
      <c r="F60" s="27"/>
      <c r="G60" s="28"/>
      <c r="H60" s="29"/>
    </row>
    <row r="61" spans="2:8" ht="15.75" customHeight="1" x14ac:dyDescent="0.2">
      <c r="B61" s="36" t="s">
        <v>95</v>
      </c>
      <c r="C61" s="36"/>
      <c r="D61" s="36"/>
      <c r="E61" s="37"/>
      <c r="F61" s="31">
        <v>25672.91</v>
      </c>
      <c r="G61" s="32">
        <v>0.99750000000000005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98</v>
      </c>
      <c r="C64" s="25"/>
      <c r="D64" s="25"/>
      <c r="E64" s="26"/>
      <c r="F64" s="27"/>
      <c r="G64" s="28"/>
      <c r="H64" s="29"/>
    </row>
    <row r="65" spans="2:16" ht="15.75" customHeight="1" x14ac:dyDescent="0.2">
      <c r="B65" s="25" t="s">
        <v>99</v>
      </c>
      <c r="C65" s="25"/>
      <c r="D65" s="25"/>
      <c r="E65" s="26"/>
      <c r="F65" s="27">
        <v>37.840000000000003</v>
      </c>
      <c r="G65" s="28">
        <v>1.5E-3</v>
      </c>
      <c r="H65" s="29"/>
    </row>
    <row r="66" spans="2:16" ht="15.75" customHeight="1" x14ac:dyDescent="0.2">
      <c r="B66" s="24" t="s">
        <v>91</v>
      </c>
      <c r="C66" s="24"/>
      <c r="D66" s="24"/>
      <c r="E66" s="30"/>
      <c r="F66" s="31">
        <v>37.840000000000003</v>
      </c>
      <c r="G66" s="32">
        <v>1.5E-3</v>
      </c>
      <c r="H66" s="33"/>
    </row>
    <row r="67" spans="2:16" ht="15.75" customHeight="1" x14ac:dyDescent="0.2">
      <c r="B67" s="25"/>
      <c r="C67" s="25"/>
      <c r="D67" s="25"/>
      <c r="E67" s="26"/>
      <c r="F67" s="27"/>
      <c r="G67" s="28"/>
      <c r="H67" s="29"/>
    </row>
    <row r="68" spans="2:16" ht="15.75" customHeight="1" x14ac:dyDescent="0.2">
      <c r="B68" s="36" t="s">
        <v>95</v>
      </c>
      <c r="C68" s="36"/>
      <c r="D68" s="36"/>
      <c r="E68" s="37"/>
      <c r="F68" s="31">
        <v>37.840000000000003</v>
      </c>
      <c r="G68" s="32">
        <v>1.5E-3</v>
      </c>
      <c r="H68" s="33"/>
      <c r="L68" s="3"/>
    </row>
    <row r="69" spans="2:16" ht="15.75" customHeight="1" x14ac:dyDescent="0.2">
      <c r="B69" s="25" t="s">
        <v>100</v>
      </c>
      <c r="C69" s="25"/>
      <c r="D69" s="25"/>
      <c r="E69" s="26"/>
      <c r="F69" s="27">
        <v>27.04</v>
      </c>
      <c r="G69" s="28">
        <v>1.0000000000000009E-3</v>
      </c>
      <c r="H69" s="29"/>
    </row>
    <row r="70" spans="2:16" ht="15.75" customHeight="1" x14ac:dyDescent="0.2">
      <c r="B70" s="40" t="s">
        <v>101</v>
      </c>
      <c r="C70" s="40"/>
      <c r="D70" s="40"/>
      <c r="E70" s="41"/>
      <c r="F70" s="42">
        <v>25737.79</v>
      </c>
      <c r="G70" s="43">
        <v>1</v>
      </c>
      <c r="H70" s="44"/>
      <c r="L70" s="3"/>
    </row>
    <row r="71" spans="2:16" ht="15.75" customHeight="1" thickBot="1" x14ac:dyDescent="0.25">
      <c r="B71" s="2"/>
      <c r="L71" s="3"/>
    </row>
    <row r="72" spans="2:16" ht="27" customHeight="1" thickBot="1" x14ac:dyDescent="0.25">
      <c r="B72" s="57" t="s">
        <v>786</v>
      </c>
      <c r="C72" s="58" t="s">
        <v>787</v>
      </c>
      <c r="D72" s="58" t="s">
        <v>788</v>
      </c>
      <c r="E72" s="63" t="s">
        <v>789</v>
      </c>
      <c r="G72" s="2"/>
      <c r="H72" s="2"/>
    </row>
    <row r="73" spans="2:16" ht="27.75" customHeight="1" x14ac:dyDescent="0.2">
      <c r="B73" s="70" t="s">
        <v>57</v>
      </c>
      <c r="C73" s="84"/>
      <c r="D73" s="87" t="s">
        <v>866</v>
      </c>
      <c r="E73" s="89"/>
      <c r="G73" s="2"/>
      <c r="H73" s="2"/>
    </row>
    <row r="74" spans="2:16" ht="31.5" customHeight="1" x14ac:dyDescent="0.2">
      <c r="B74" s="66" t="s">
        <v>867</v>
      </c>
      <c r="C74" s="85"/>
      <c r="D74" s="88"/>
      <c r="E74" s="85"/>
      <c r="G74" s="2"/>
      <c r="H74" s="2"/>
    </row>
    <row r="75" spans="2:16" ht="39.950000000000003" customHeight="1" x14ac:dyDescent="0.2">
      <c r="B75" s="66" t="s">
        <v>868</v>
      </c>
      <c r="C75" s="85"/>
      <c r="D75" s="88"/>
      <c r="E75" s="85"/>
      <c r="G75" s="2"/>
      <c r="H75" s="2"/>
    </row>
    <row r="76" spans="2:16" ht="22.5" customHeight="1" thickBot="1" x14ac:dyDescent="0.25">
      <c r="B76" s="68" t="s">
        <v>828</v>
      </c>
      <c r="C76" s="86"/>
      <c r="D76" s="72" t="s">
        <v>828</v>
      </c>
      <c r="E76" s="90"/>
      <c r="G76" s="2"/>
      <c r="H76" s="2"/>
    </row>
    <row r="77" spans="2:16" ht="24.95" customHeight="1" x14ac:dyDescent="0.2">
      <c r="B77" s="59" t="s">
        <v>790</v>
      </c>
      <c r="C77" s="60"/>
      <c r="D77" s="61"/>
      <c r="E77" s="62"/>
      <c r="G77" s="2"/>
      <c r="H77" s="2"/>
    </row>
    <row r="78" spans="2:16" ht="15.75" customHeight="1" x14ac:dyDescent="0.2">
      <c r="L78" s="7"/>
      <c r="M78" s="7"/>
      <c r="N78" s="7"/>
      <c r="O78" s="7"/>
      <c r="P78" s="7"/>
    </row>
    <row r="79" spans="2:16" ht="12" x14ac:dyDescent="0.2">
      <c r="B79" s="2" t="s">
        <v>791</v>
      </c>
      <c r="C79" s="2"/>
      <c r="D79" s="2"/>
      <c r="G79" s="2"/>
      <c r="H79" s="2"/>
    </row>
    <row r="80" spans="2:16" ht="12" x14ac:dyDescent="0.2">
      <c r="B80" s="3" t="s">
        <v>792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A338C7AB-AF9C-4475-9686-19968841939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9B2FF-E2FC-45CF-8A0B-4CFEDA76F9FC}">
  <dimension ref="B1:P86"/>
  <sheetViews>
    <sheetView topLeftCell="A50" workbookViewId="0">
      <selection activeCell="B59" sqref="B59"/>
    </sheetView>
  </sheetViews>
  <sheetFormatPr defaultColWidth="9.140625" defaultRowHeight="15.75" customHeight="1" x14ac:dyDescent="0.2"/>
  <cols>
    <col min="1" max="1" width="3.7109375" style="2" customWidth="1"/>
    <col min="2" max="2" width="50.5703125" style="9" customWidth="1"/>
    <col min="3" max="3" width="25.42578125" style="9" customWidth="1"/>
    <col min="4" max="4" width="26.7109375" style="9" customWidth="1"/>
    <col min="5" max="5" width="28.28515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75767</v>
      </c>
      <c r="F7" s="27">
        <v>1181.21</v>
      </c>
      <c r="G7" s="28">
        <v>0.15379999999999999</v>
      </c>
      <c r="H7" s="29"/>
    </row>
    <row r="8" spans="2:9" ht="15.75" customHeight="1" x14ac:dyDescent="0.2">
      <c r="B8" s="25" t="s">
        <v>130</v>
      </c>
      <c r="C8" s="25" t="s">
        <v>131</v>
      </c>
      <c r="D8" s="25" t="s">
        <v>132</v>
      </c>
      <c r="E8" s="26">
        <v>34606</v>
      </c>
      <c r="F8" s="27">
        <v>822.38</v>
      </c>
      <c r="G8" s="28">
        <v>0.1071</v>
      </c>
      <c r="H8" s="29"/>
    </row>
    <row r="9" spans="2:9" ht="15.75" customHeight="1" x14ac:dyDescent="0.2">
      <c r="B9" s="25" t="s">
        <v>119</v>
      </c>
      <c r="C9" s="25" t="s">
        <v>120</v>
      </c>
      <c r="D9" s="25" t="s">
        <v>121</v>
      </c>
      <c r="E9" s="26">
        <v>70311</v>
      </c>
      <c r="F9" s="27">
        <v>657.55</v>
      </c>
      <c r="G9" s="28">
        <v>8.5599999999999996E-2</v>
      </c>
      <c r="H9" s="29"/>
    </row>
    <row r="10" spans="2:9" ht="15.75" customHeight="1" x14ac:dyDescent="0.2">
      <c r="B10" s="25" t="s">
        <v>122</v>
      </c>
      <c r="C10" s="25" t="s">
        <v>123</v>
      </c>
      <c r="D10" s="25" t="s">
        <v>124</v>
      </c>
      <c r="E10" s="26">
        <v>35890</v>
      </c>
      <c r="F10" s="27">
        <v>522.30999999999995</v>
      </c>
      <c r="G10" s="28">
        <v>6.8000000000000005E-2</v>
      </c>
      <c r="H10" s="29"/>
    </row>
    <row r="11" spans="2:9" ht="15.75" customHeight="1" x14ac:dyDescent="0.2">
      <c r="B11" s="25" t="s">
        <v>262</v>
      </c>
      <c r="C11" s="25" t="s">
        <v>263</v>
      </c>
      <c r="D11" s="25" t="s">
        <v>129</v>
      </c>
      <c r="E11" s="26">
        <v>88541</v>
      </c>
      <c r="F11" s="27">
        <v>385.68</v>
      </c>
      <c r="G11" s="28">
        <v>5.0200000000000002E-2</v>
      </c>
      <c r="H11" s="29"/>
    </row>
    <row r="12" spans="2:9" ht="15.75" customHeight="1" x14ac:dyDescent="0.2">
      <c r="B12" s="25" t="s">
        <v>329</v>
      </c>
      <c r="C12" s="25" t="s">
        <v>330</v>
      </c>
      <c r="D12" s="25" t="s">
        <v>331</v>
      </c>
      <c r="E12" s="26">
        <v>12132</v>
      </c>
      <c r="F12" s="27">
        <v>377.51</v>
      </c>
      <c r="G12" s="28">
        <v>4.9200000000000001E-2</v>
      </c>
      <c r="H12" s="29"/>
    </row>
    <row r="13" spans="2:9" ht="15.75" customHeight="1" x14ac:dyDescent="0.2">
      <c r="B13" s="25" t="s">
        <v>242</v>
      </c>
      <c r="C13" s="25" t="s">
        <v>243</v>
      </c>
      <c r="D13" s="25" t="s">
        <v>124</v>
      </c>
      <c r="E13" s="26">
        <v>10254</v>
      </c>
      <c r="F13" s="27">
        <v>358.21</v>
      </c>
      <c r="G13" s="28">
        <v>4.6600000000000003E-2</v>
      </c>
      <c r="H13" s="29"/>
    </row>
    <row r="14" spans="2:9" ht="15.75" customHeight="1" x14ac:dyDescent="0.2">
      <c r="B14" s="25" t="s">
        <v>266</v>
      </c>
      <c r="C14" s="25" t="s">
        <v>267</v>
      </c>
      <c r="D14" s="25" t="s">
        <v>121</v>
      </c>
      <c r="E14" s="26">
        <v>28619</v>
      </c>
      <c r="F14" s="27">
        <v>307.55</v>
      </c>
      <c r="G14" s="28">
        <v>4.0099999999999997E-2</v>
      </c>
      <c r="H14" s="29"/>
    </row>
    <row r="15" spans="2:9" ht="15.75" customHeight="1" x14ac:dyDescent="0.2">
      <c r="B15" s="25" t="s">
        <v>325</v>
      </c>
      <c r="C15" s="25" t="s">
        <v>326</v>
      </c>
      <c r="D15" s="25" t="s">
        <v>248</v>
      </c>
      <c r="E15" s="26">
        <v>25281</v>
      </c>
      <c r="F15" s="27">
        <v>256.49</v>
      </c>
      <c r="G15" s="28">
        <v>3.3399999999999999E-2</v>
      </c>
      <c r="H15" s="29"/>
    </row>
    <row r="16" spans="2:9" ht="15.75" customHeight="1" x14ac:dyDescent="0.2">
      <c r="B16" s="25" t="s">
        <v>264</v>
      </c>
      <c r="C16" s="25" t="s">
        <v>265</v>
      </c>
      <c r="D16" s="25" t="s">
        <v>121</v>
      </c>
      <c r="E16" s="26">
        <v>14416</v>
      </c>
      <c r="F16" s="27">
        <v>253.07</v>
      </c>
      <c r="G16" s="28">
        <v>3.3000000000000002E-2</v>
      </c>
      <c r="H16" s="29"/>
    </row>
    <row r="17" spans="2:8" ht="15.75" customHeight="1" x14ac:dyDescent="0.2">
      <c r="B17" s="25" t="s">
        <v>127</v>
      </c>
      <c r="C17" s="25" t="s">
        <v>128</v>
      </c>
      <c r="D17" s="25" t="s">
        <v>129</v>
      </c>
      <c r="E17" s="26">
        <v>8950</v>
      </c>
      <c r="F17" s="27">
        <v>227.93</v>
      </c>
      <c r="G17" s="28">
        <v>2.9700000000000001E-2</v>
      </c>
      <c r="H17" s="29"/>
    </row>
    <row r="18" spans="2:8" ht="15.75" customHeight="1" x14ac:dyDescent="0.2">
      <c r="B18" s="25" t="s">
        <v>260</v>
      </c>
      <c r="C18" s="25" t="s">
        <v>261</v>
      </c>
      <c r="D18" s="25" t="s">
        <v>121</v>
      </c>
      <c r="E18" s="26">
        <v>38675</v>
      </c>
      <c r="F18" s="27">
        <v>218.4</v>
      </c>
      <c r="G18" s="28">
        <v>2.8400000000000002E-2</v>
      </c>
      <c r="H18" s="29"/>
    </row>
    <row r="19" spans="2:8" ht="15.75" customHeight="1" x14ac:dyDescent="0.2">
      <c r="B19" s="25" t="s">
        <v>268</v>
      </c>
      <c r="C19" s="25" t="s">
        <v>269</v>
      </c>
      <c r="D19" s="25" t="s">
        <v>173</v>
      </c>
      <c r="E19" s="26">
        <v>2790</v>
      </c>
      <c r="F19" s="27">
        <v>198.78</v>
      </c>
      <c r="G19" s="28">
        <v>2.5899999999999999E-2</v>
      </c>
      <c r="H19" s="29"/>
    </row>
    <row r="20" spans="2:8" ht="15.75" customHeight="1" x14ac:dyDescent="0.2">
      <c r="B20" s="25" t="s">
        <v>136</v>
      </c>
      <c r="C20" s="25" t="s">
        <v>137</v>
      </c>
      <c r="D20" s="25" t="s">
        <v>138</v>
      </c>
      <c r="E20" s="26">
        <v>9523</v>
      </c>
      <c r="F20" s="27">
        <v>156.9</v>
      </c>
      <c r="G20" s="28">
        <v>2.0400000000000001E-2</v>
      </c>
      <c r="H20" s="29"/>
    </row>
    <row r="21" spans="2:8" ht="15.75" customHeight="1" x14ac:dyDescent="0.2">
      <c r="B21" s="25" t="s">
        <v>161</v>
      </c>
      <c r="C21" s="25" t="s">
        <v>162</v>
      </c>
      <c r="D21" s="25" t="s">
        <v>163</v>
      </c>
      <c r="E21" s="26">
        <v>4174</v>
      </c>
      <c r="F21" s="27">
        <v>145.75</v>
      </c>
      <c r="G21" s="28">
        <v>1.9E-2</v>
      </c>
      <c r="H21" s="29"/>
    </row>
    <row r="22" spans="2:8" ht="15.75" customHeight="1" x14ac:dyDescent="0.2">
      <c r="B22" s="25" t="s">
        <v>274</v>
      </c>
      <c r="C22" s="25" t="s">
        <v>275</v>
      </c>
      <c r="D22" s="25" t="s">
        <v>124</v>
      </c>
      <c r="E22" s="26">
        <v>10599</v>
      </c>
      <c r="F22" s="27">
        <v>142.06</v>
      </c>
      <c r="G22" s="28">
        <v>1.8499999999999999E-2</v>
      </c>
      <c r="H22" s="29"/>
    </row>
    <row r="23" spans="2:8" ht="15.75" customHeight="1" x14ac:dyDescent="0.2">
      <c r="B23" s="25" t="s">
        <v>272</v>
      </c>
      <c r="C23" s="25" t="s">
        <v>273</v>
      </c>
      <c r="D23" s="25" t="s">
        <v>138</v>
      </c>
      <c r="E23" s="26">
        <v>1330</v>
      </c>
      <c r="F23" s="27">
        <v>141.03</v>
      </c>
      <c r="G23" s="28">
        <v>1.84E-2</v>
      </c>
      <c r="H23" s="29"/>
    </row>
    <row r="24" spans="2:8" ht="15.75" customHeight="1" x14ac:dyDescent="0.2">
      <c r="B24" s="25" t="s">
        <v>249</v>
      </c>
      <c r="C24" s="25" t="s">
        <v>250</v>
      </c>
      <c r="D24" s="25" t="s">
        <v>163</v>
      </c>
      <c r="E24" s="26">
        <v>4471</v>
      </c>
      <c r="F24" s="27">
        <v>139.5</v>
      </c>
      <c r="G24" s="28">
        <v>1.8200000000000001E-2</v>
      </c>
      <c r="H24" s="29"/>
    </row>
    <row r="25" spans="2:8" ht="15.75" customHeight="1" x14ac:dyDescent="0.2">
      <c r="B25" s="25" t="s">
        <v>280</v>
      </c>
      <c r="C25" s="25" t="s">
        <v>281</v>
      </c>
      <c r="D25" s="25" t="s">
        <v>192</v>
      </c>
      <c r="E25" s="26">
        <v>10817</v>
      </c>
      <c r="F25" s="27">
        <v>132.74</v>
      </c>
      <c r="G25" s="28">
        <v>1.7299999999999999E-2</v>
      </c>
      <c r="H25" s="29"/>
    </row>
    <row r="26" spans="2:8" ht="15.75" customHeight="1" x14ac:dyDescent="0.2">
      <c r="B26" s="25" t="s">
        <v>183</v>
      </c>
      <c r="C26" s="25" t="s">
        <v>184</v>
      </c>
      <c r="D26" s="25" t="s">
        <v>138</v>
      </c>
      <c r="E26" s="26">
        <v>18013</v>
      </c>
      <c r="F26" s="27">
        <v>127.22</v>
      </c>
      <c r="G26" s="28">
        <v>1.66E-2</v>
      </c>
      <c r="H26" s="29"/>
    </row>
    <row r="27" spans="2:8" ht="15.75" customHeight="1" x14ac:dyDescent="0.2">
      <c r="B27" s="25" t="s">
        <v>293</v>
      </c>
      <c r="C27" s="25" t="s">
        <v>294</v>
      </c>
      <c r="D27" s="25" t="s">
        <v>217</v>
      </c>
      <c r="E27" s="26">
        <v>47671</v>
      </c>
      <c r="F27" s="27">
        <v>124.56</v>
      </c>
      <c r="G27" s="28">
        <v>1.6199999999999999E-2</v>
      </c>
      <c r="H27" s="29"/>
    </row>
    <row r="28" spans="2:8" ht="15.75" customHeight="1" x14ac:dyDescent="0.2">
      <c r="B28" s="25" t="s">
        <v>149</v>
      </c>
      <c r="C28" s="25" t="s">
        <v>316</v>
      </c>
      <c r="D28" s="25" t="s">
        <v>208</v>
      </c>
      <c r="E28" s="26">
        <v>1157</v>
      </c>
      <c r="F28" s="27">
        <v>104.14</v>
      </c>
      <c r="G28" s="28">
        <v>1.3599999999999999E-2</v>
      </c>
      <c r="H28" s="29"/>
    </row>
    <row r="29" spans="2:8" ht="15.75" customHeight="1" x14ac:dyDescent="0.2">
      <c r="B29" s="25" t="s">
        <v>525</v>
      </c>
      <c r="C29" s="25" t="s">
        <v>526</v>
      </c>
      <c r="D29" s="25" t="s">
        <v>233</v>
      </c>
      <c r="E29" s="26">
        <v>81023</v>
      </c>
      <c r="F29" s="27">
        <v>103.67</v>
      </c>
      <c r="G29" s="28">
        <v>1.35E-2</v>
      </c>
      <c r="H29" s="29"/>
    </row>
    <row r="30" spans="2:8" ht="15.75" customHeight="1" x14ac:dyDescent="0.2">
      <c r="B30" s="25" t="s">
        <v>670</v>
      </c>
      <c r="C30" s="25" t="s">
        <v>671</v>
      </c>
      <c r="D30" s="25" t="s">
        <v>121</v>
      </c>
      <c r="E30" s="26">
        <v>6585</v>
      </c>
      <c r="F30" s="27">
        <v>96.56</v>
      </c>
      <c r="G30" s="28">
        <v>1.26E-2</v>
      </c>
      <c r="H30" s="29"/>
    </row>
    <row r="31" spans="2:8" ht="15.75" customHeight="1" x14ac:dyDescent="0.2">
      <c r="B31" s="25" t="s">
        <v>297</v>
      </c>
      <c r="C31" s="25" t="s">
        <v>298</v>
      </c>
      <c r="D31" s="25" t="s">
        <v>217</v>
      </c>
      <c r="E31" s="26">
        <v>45453</v>
      </c>
      <c r="F31" s="27">
        <v>94.97</v>
      </c>
      <c r="G31" s="28">
        <v>1.24E-2</v>
      </c>
      <c r="H31" s="29"/>
    </row>
    <row r="32" spans="2:8" ht="15.75" customHeight="1" x14ac:dyDescent="0.2">
      <c r="B32" s="25" t="s">
        <v>650</v>
      </c>
      <c r="C32" s="25" t="s">
        <v>651</v>
      </c>
      <c r="D32" s="25" t="s">
        <v>173</v>
      </c>
      <c r="E32" s="26">
        <v>5421</v>
      </c>
      <c r="F32" s="27">
        <v>90.79</v>
      </c>
      <c r="G32" s="28">
        <v>1.18E-2</v>
      </c>
      <c r="H32" s="29"/>
    </row>
    <row r="33" spans="2:8" ht="15.75" customHeight="1" x14ac:dyDescent="0.2">
      <c r="B33" s="25" t="s">
        <v>133</v>
      </c>
      <c r="C33" s="25" t="s">
        <v>134</v>
      </c>
      <c r="D33" s="25" t="s">
        <v>135</v>
      </c>
      <c r="E33" s="26">
        <v>355</v>
      </c>
      <c r="F33" s="27">
        <v>85.97</v>
      </c>
      <c r="G33" s="28">
        <v>1.12E-2</v>
      </c>
      <c r="H33" s="29"/>
    </row>
    <row r="34" spans="2:8" ht="15.75" customHeight="1" x14ac:dyDescent="0.2">
      <c r="B34" s="25" t="s">
        <v>234</v>
      </c>
      <c r="C34" s="25" t="s">
        <v>235</v>
      </c>
      <c r="D34" s="25" t="s">
        <v>124</v>
      </c>
      <c r="E34" s="26">
        <v>6296</v>
      </c>
      <c r="F34" s="27">
        <v>76.849999999999994</v>
      </c>
      <c r="G34" s="28">
        <v>0.01</v>
      </c>
      <c r="H34" s="29"/>
    </row>
    <row r="35" spans="2:8" ht="15.75" customHeight="1" x14ac:dyDescent="0.2">
      <c r="B35" s="25" t="s">
        <v>683</v>
      </c>
      <c r="C35" s="25" t="s">
        <v>684</v>
      </c>
      <c r="D35" s="25" t="s">
        <v>233</v>
      </c>
      <c r="E35" s="26">
        <v>9458</v>
      </c>
      <c r="F35" s="27">
        <v>75.63</v>
      </c>
      <c r="G35" s="28">
        <v>9.7999999999999997E-3</v>
      </c>
      <c r="H35" s="29"/>
    </row>
    <row r="36" spans="2:8" ht="15.75" customHeight="1" x14ac:dyDescent="0.2">
      <c r="B36" s="25" t="s">
        <v>688</v>
      </c>
      <c r="C36" s="25" t="s">
        <v>689</v>
      </c>
      <c r="D36" s="25" t="s">
        <v>124</v>
      </c>
      <c r="E36" s="26">
        <v>14197</v>
      </c>
      <c r="F36" s="27">
        <v>58.67</v>
      </c>
      <c r="G36" s="28">
        <v>7.6E-3</v>
      </c>
      <c r="H36" s="29"/>
    </row>
    <row r="37" spans="2:8" ht="15.75" customHeight="1" x14ac:dyDescent="0.2">
      <c r="B37" s="24" t="s">
        <v>91</v>
      </c>
      <c r="C37" s="24"/>
      <c r="D37" s="24"/>
      <c r="E37" s="30"/>
      <c r="F37" s="31">
        <v>7664.08</v>
      </c>
      <c r="G37" s="32">
        <v>0.998</v>
      </c>
      <c r="H37" s="33"/>
    </row>
    <row r="38" spans="2:8" ht="15.75" customHeight="1" x14ac:dyDescent="0.2">
      <c r="B38" s="24" t="s">
        <v>141</v>
      </c>
      <c r="C38" s="25"/>
      <c r="D38" s="25"/>
      <c r="E38" s="26"/>
      <c r="F38" s="27"/>
      <c r="G38" s="28"/>
      <c r="H38" s="29"/>
    </row>
    <row r="39" spans="2:8" ht="15.75" customHeight="1" x14ac:dyDescent="0.2">
      <c r="B39" s="24" t="s">
        <v>91</v>
      </c>
      <c r="C39" s="25"/>
      <c r="D39" s="25"/>
      <c r="E39" s="26"/>
      <c r="F39" s="34" t="s">
        <v>93</v>
      </c>
      <c r="G39" s="35" t="s">
        <v>93</v>
      </c>
      <c r="H39" s="29"/>
    </row>
    <row r="40" spans="2:8" ht="15.75" customHeight="1" x14ac:dyDescent="0.2">
      <c r="B40" s="25"/>
      <c r="C40" s="25"/>
      <c r="D40" s="25"/>
      <c r="E40" s="26"/>
      <c r="F40" s="27"/>
      <c r="G40" s="28"/>
      <c r="H40" s="29"/>
    </row>
    <row r="41" spans="2:8" ht="15.75" customHeight="1" x14ac:dyDescent="0.2">
      <c r="B41" s="36" t="s">
        <v>95</v>
      </c>
      <c r="C41" s="36"/>
      <c r="D41" s="36"/>
      <c r="E41" s="37"/>
      <c r="F41" s="31">
        <v>7664.08</v>
      </c>
      <c r="G41" s="32">
        <v>0.998</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98</v>
      </c>
      <c r="C44" s="25"/>
      <c r="D44" s="25"/>
      <c r="E44" s="26"/>
      <c r="F44" s="27"/>
      <c r="G44" s="28"/>
      <c r="H44" s="29"/>
    </row>
    <row r="45" spans="2:8" ht="15.75" customHeight="1" x14ac:dyDescent="0.2">
      <c r="B45" s="25" t="s">
        <v>99</v>
      </c>
      <c r="C45" s="25"/>
      <c r="D45" s="25"/>
      <c r="E45" s="26"/>
      <c r="F45" s="27">
        <v>19.28</v>
      </c>
      <c r="G45" s="28">
        <v>2.5000000000000001E-3</v>
      </c>
      <c r="H45" s="29"/>
    </row>
    <row r="46" spans="2:8" ht="15.75" customHeight="1" x14ac:dyDescent="0.2">
      <c r="B46" s="24" t="s">
        <v>91</v>
      </c>
      <c r="C46" s="24"/>
      <c r="D46" s="24"/>
      <c r="E46" s="30"/>
      <c r="F46" s="31">
        <v>19.28</v>
      </c>
      <c r="G46" s="32">
        <v>2.5000000000000001E-3</v>
      </c>
      <c r="H46" s="33"/>
    </row>
    <row r="47" spans="2:8" ht="15.75" customHeight="1" x14ac:dyDescent="0.2">
      <c r="B47" s="25"/>
      <c r="C47" s="25"/>
      <c r="D47" s="25"/>
      <c r="E47" s="26"/>
      <c r="F47" s="27"/>
      <c r="G47" s="28"/>
      <c r="H47" s="29"/>
    </row>
    <row r="48" spans="2:8" ht="15.75" customHeight="1" x14ac:dyDescent="0.2">
      <c r="B48" s="36" t="s">
        <v>95</v>
      </c>
      <c r="C48" s="36"/>
      <c r="D48" s="36"/>
      <c r="E48" s="37"/>
      <c r="F48" s="31">
        <v>19.28</v>
      </c>
      <c r="G48" s="32">
        <v>2.5000000000000001E-3</v>
      </c>
      <c r="H48" s="33"/>
    </row>
    <row r="49" spans="2:8" ht="15.75" customHeight="1" x14ac:dyDescent="0.2">
      <c r="B49" s="25" t="s">
        <v>100</v>
      </c>
      <c r="C49" s="25"/>
      <c r="D49" s="25"/>
      <c r="E49" s="26"/>
      <c r="F49" s="38">
        <v>-4.18</v>
      </c>
      <c r="G49" s="39">
        <v>-4.9999999999994493E-4</v>
      </c>
      <c r="H49" s="29"/>
    </row>
    <row r="50" spans="2:8" ht="15.75" customHeight="1" x14ac:dyDescent="0.2">
      <c r="B50" s="40" t="s">
        <v>101</v>
      </c>
      <c r="C50" s="40"/>
      <c r="D50" s="40"/>
      <c r="E50" s="41"/>
      <c r="F50" s="42">
        <v>7679.18</v>
      </c>
      <c r="G50" s="43">
        <v>1</v>
      </c>
      <c r="H50" s="44"/>
    </row>
    <row r="51" spans="2:8" ht="15.75" customHeight="1" thickBot="1" x14ac:dyDescent="0.25">
      <c r="B51" s="2"/>
    </row>
    <row r="52" spans="2:8" ht="27" customHeight="1" thickBot="1" x14ac:dyDescent="0.25">
      <c r="B52" s="57" t="s">
        <v>786</v>
      </c>
      <c r="C52" s="58" t="s">
        <v>787</v>
      </c>
      <c r="D52" s="58" t="s">
        <v>788</v>
      </c>
      <c r="E52" s="63" t="s">
        <v>789</v>
      </c>
      <c r="G52" s="2"/>
      <c r="H52" s="2"/>
    </row>
    <row r="53" spans="2:8" ht="22.5" customHeight="1" x14ac:dyDescent="0.2">
      <c r="B53" s="70" t="s">
        <v>59</v>
      </c>
      <c r="C53" s="84"/>
      <c r="D53" s="87" t="s">
        <v>869</v>
      </c>
      <c r="E53" s="89"/>
      <c r="G53" s="2"/>
      <c r="H53" s="2"/>
    </row>
    <row r="54" spans="2:8" ht="26.25" customHeight="1" x14ac:dyDescent="0.2">
      <c r="B54" s="66" t="s">
        <v>867</v>
      </c>
      <c r="C54" s="85"/>
      <c r="D54" s="88"/>
      <c r="E54" s="85"/>
      <c r="G54" s="2"/>
      <c r="H54" s="2"/>
    </row>
    <row r="55" spans="2:8" ht="39.950000000000003" customHeight="1" x14ac:dyDescent="0.2">
      <c r="B55" s="66" t="s">
        <v>870</v>
      </c>
      <c r="C55" s="85"/>
      <c r="D55" s="88"/>
      <c r="E55" s="85"/>
      <c r="G55" s="2"/>
      <c r="H55" s="2"/>
    </row>
    <row r="56" spans="2:8" ht="27.75" customHeight="1" thickBot="1" x14ac:dyDescent="0.25">
      <c r="B56" s="68" t="s">
        <v>828</v>
      </c>
      <c r="C56" s="86"/>
      <c r="D56" s="72" t="s">
        <v>828</v>
      </c>
      <c r="E56" s="90"/>
      <c r="G56" s="2"/>
      <c r="H56" s="2"/>
    </row>
    <row r="57" spans="2:8" ht="24.95" customHeight="1" x14ac:dyDescent="0.2">
      <c r="B57" s="59" t="s">
        <v>790</v>
      </c>
      <c r="C57" s="60"/>
      <c r="D57" s="61"/>
      <c r="E57" s="62"/>
      <c r="G57" s="2"/>
      <c r="H57" s="2"/>
    </row>
    <row r="59" spans="2:8" ht="12" x14ac:dyDescent="0.2">
      <c r="B59" s="2" t="s">
        <v>791</v>
      </c>
      <c r="C59" s="2"/>
      <c r="D59" s="2"/>
      <c r="G59" s="2"/>
      <c r="H59" s="2"/>
    </row>
    <row r="60" spans="2:8" ht="12" x14ac:dyDescent="0.2">
      <c r="B60" s="3" t="s">
        <v>792</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4BA582B3-F163-4BD6-9A25-72E3F9D690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5973-8D4D-4DCE-BA69-932510A42D03}">
  <dimension ref="B1:P86"/>
  <sheetViews>
    <sheetView topLeftCell="A56" workbookViewId="0">
      <selection activeCell="B65" sqref="B65"/>
    </sheetView>
  </sheetViews>
  <sheetFormatPr defaultColWidth="9.140625" defaultRowHeight="15.75" customHeight="1" x14ac:dyDescent="0.2"/>
  <cols>
    <col min="1" max="1" width="3.7109375" style="2" customWidth="1"/>
    <col min="2" max="2" width="50.5703125" style="9" customWidth="1"/>
    <col min="3" max="3" width="25.5703125" style="9" customWidth="1"/>
    <col min="4" max="4" width="26.7109375" style="9" customWidth="1"/>
    <col min="5" max="5" width="27.5703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50296</v>
      </c>
      <c r="F7" s="27">
        <v>784.01</v>
      </c>
      <c r="G7" s="28">
        <v>8.0299999999999996E-2</v>
      </c>
      <c r="H7" s="29"/>
    </row>
    <row r="8" spans="2:9" ht="15.75" customHeight="1" x14ac:dyDescent="0.2">
      <c r="B8" s="25" t="s">
        <v>260</v>
      </c>
      <c r="C8" s="25" t="s">
        <v>261</v>
      </c>
      <c r="D8" s="25" t="s">
        <v>121</v>
      </c>
      <c r="E8" s="26">
        <v>131436</v>
      </c>
      <c r="F8" s="27">
        <v>742.28</v>
      </c>
      <c r="G8" s="28">
        <v>7.5999999999999998E-2</v>
      </c>
      <c r="H8" s="29"/>
    </row>
    <row r="9" spans="2:9" ht="15.75" customHeight="1" x14ac:dyDescent="0.2">
      <c r="B9" s="25" t="s">
        <v>119</v>
      </c>
      <c r="C9" s="25" t="s">
        <v>120</v>
      </c>
      <c r="D9" s="25" t="s">
        <v>121</v>
      </c>
      <c r="E9" s="26">
        <v>63740</v>
      </c>
      <c r="F9" s="27">
        <v>595.94000000000005</v>
      </c>
      <c r="G9" s="28">
        <v>6.0999999999999999E-2</v>
      </c>
      <c r="H9" s="29"/>
    </row>
    <row r="10" spans="2:9" ht="15.75" customHeight="1" x14ac:dyDescent="0.2">
      <c r="B10" s="25" t="s">
        <v>130</v>
      </c>
      <c r="C10" s="25" t="s">
        <v>131</v>
      </c>
      <c r="D10" s="25" t="s">
        <v>132</v>
      </c>
      <c r="E10" s="26">
        <v>22152</v>
      </c>
      <c r="F10" s="27">
        <v>526.65</v>
      </c>
      <c r="G10" s="28">
        <v>5.3900000000000003E-2</v>
      </c>
      <c r="H10" s="29"/>
    </row>
    <row r="11" spans="2:9" ht="15.75" customHeight="1" x14ac:dyDescent="0.2">
      <c r="B11" s="25" t="s">
        <v>694</v>
      </c>
      <c r="C11" s="25" t="s">
        <v>695</v>
      </c>
      <c r="D11" s="25" t="s">
        <v>696</v>
      </c>
      <c r="E11" s="26">
        <v>40500</v>
      </c>
      <c r="F11" s="27">
        <v>447.53</v>
      </c>
      <c r="G11" s="28">
        <v>4.58E-2</v>
      </c>
      <c r="H11" s="29"/>
    </row>
    <row r="12" spans="2:9" ht="15.75" customHeight="1" x14ac:dyDescent="0.2">
      <c r="B12" s="25" t="s">
        <v>122</v>
      </c>
      <c r="C12" s="25" t="s">
        <v>123</v>
      </c>
      <c r="D12" s="25" t="s">
        <v>124</v>
      </c>
      <c r="E12" s="26">
        <v>30556</v>
      </c>
      <c r="F12" s="27">
        <v>444.64</v>
      </c>
      <c r="G12" s="28">
        <v>4.5499999999999999E-2</v>
      </c>
      <c r="H12" s="29"/>
    </row>
    <row r="13" spans="2:9" ht="15.75" customHeight="1" x14ac:dyDescent="0.2">
      <c r="B13" s="25" t="s">
        <v>349</v>
      </c>
      <c r="C13" s="25" t="s">
        <v>350</v>
      </c>
      <c r="D13" s="25" t="s">
        <v>311</v>
      </c>
      <c r="E13" s="26">
        <v>32239</v>
      </c>
      <c r="F13" s="27">
        <v>361.16</v>
      </c>
      <c r="G13" s="28">
        <v>3.6999999999999998E-2</v>
      </c>
      <c r="H13" s="29"/>
    </row>
    <row r="14" spans="2:9" ht="15.75" customHeight="1" x14ac:dyDescent="0.2">
      <c r="B14" s="25" t="s">
        <v>167</v>
      </c>
      <c r="C14" s="25" t="s">
        <v>168</v>
      </c>
      <c r="D14" s="25" t="s">
        <v>121</v>
      </c>
      <c r="E14" s="26">
        <v>180000</v>
      </c>
      <c r="F14" s="27">
        <v>354.78</v>
      </c>
      <c r="G14" s="28">
        <v>3.6299999999999999E-2</v>
      </c>
      <c r="H14" s="29"/>
    </row>
    <row r="15" spans="2:9" ht="15.75" customHeight="1" x14ac:dyDescent="0.2">
      <c r="B15" s="25" t="s">
        <v>697</v>
      </c>
      <c r="C15" s="25" t="s">
        <v>698</v>
      </c>
      <c r="D15" s="25" t="s">
        <v>124</v>
      </c>
      <c r="E15" s="26">
        <v>4840</v>
      </c>
      <c r="F15" s="27">
        <v>309.76</v>
      </c>
      <c r="G15" s="28">
        <v>3.1699999999999999E-2</v>
      </c>
      <c r="H15" s="29"/>
    </row>
    <row r="16" spans="2:9" ht="15.75" customHeight="1" x14ac:dyDescent="0.2">
      <c r="B16" s="25" t="s">
        <v>280</v>
      </c>
      <c r="C16" s="25" t="s">
        <v>281</v>
      </c>
      <c r="D16" s="25" t="s">
        <v>192</v>
      </c>
      <c r="E16" s="26">
        <v>24180</v>
      </c>
      <c r="F16" s="27">
        <v>296.41000000000003</v>
      </c>
      <c r="G16" s="28">
        <v>3.04E-2</v>
      </c>
      <c r="H16" s="29"/>
    </row>
    <row r="17" spans="2:8" ht="15.75" customHeight="1" x14ac:dyDescent="0.2">
      <c r="B17" s="25" t="s">
        <v>266</v>
      </c>
      <c r="C17" s="25" t="s">
        <v>267</v>
      </c>
      <c r="D17" s="25" t="s">
        <v>121</v>
      </c>
      <c r="E17" s="26">
        <v>26900</v>
      </c>
      <c r="F17" s="27">
        <v>288.97000000000003</v>
      </c>
      <c r="G17" s="28">
        <v>2.9600000000000001E-2</v>
      </c>
      <c r="H17" s="29"/>
    </row>
    <row r="18" spans="2:8" ht="15.75" customHeight="1" x14ac:dyDescent="0.2">
      <c r="B18" s="25" t="s">
        <v>272</v>
      </c>
      <c r="C18" s="25" t="s">
        <v>273</v>
      </c>
      <c r="D18" s="25" t="s">
        <v>138</v>
      </c>
      <c r="E18" s="26">
        <v>2528</v>
      </c>
      <c r="F18" s="27">
        <v>268.19</v>
      </c>
      <c r="G18" s="28">
        <v>2.75E-2</v>
      </c>
      <c r="H18" s="29"/>
    </row>
    <row r="19" spans="2:8" ht="15.75" customHeight="1" x14ac:dyDescent="0.2">
      <c r="B19" s="25" t="s">
        <v>442</v>
      </c>
      <c r="C19" s="25" t="s">
        <v>443</v>
      </c>
      <c r="D19" s="25" t="s">
        <v>166</v>
      </c>
      <c r="E19" s="26">
        <v>87976</v>
      </c>
      <c r="F19" s="27">
        <v>239.16</v>
      </c>
      <c r="G19" s="28">
        <v>2.4500000000000001E-2</v>
      </c>
      <c r="H19" s="29"/>
    </row>
    <row r="20" spans="2:8" ht="15.75" customHeight="1" x14ac:dyDescent="0.2">
      <c r="B20" s="25" t="s">
        <v>158</v>
      </c>
      <c r="C20" s="25" t="s">
        <v>159</v>
      </c>
      <c r="D20" s="25" t="s">
        <v>160</v>
      </c>
      <c r="E20" s="26">
        <v>44850</v>
      </c>
      <c r="F20" s="27">
        <v>231.27</v>
      </c>
      <c r="G20" s="28">
        <v>2.3699999999999999E-2</v>
      </c>
      <c r="H20" s="29"/>
    </row>
    <row r="21" spans="2:8" ht="15.75" customHeight="1" x14ac:dyDescent="0.2">
      <c r="B21" s="25" t="s">
        <v>699</v>
      </c>
      <c r="C21" s="25" t="s">
        <v>700</v>
      </c>
      <c r="D21" s="25" t="s">
        <v>331</v>
      </c>
      <c r="E21" s="26">
        <v>73492</v>
      </c>
      <c r="F21" s="27">
        <v>214.34</v>
      </c>
      <c r="G21" s="28">
        <v>2.1999999999999999E-2</v>
      </c>
      <c r="H21" s="29"/>
    </row>
    <row r="22" spans="2:8" ht="15.75" customHeight="1" x14ac:dyDescent="0.2">
      <c r="B22" s="25" t="s">
        <v>478</v>
      </c>
      <c r="C22" s="25" t="s">
        <v>479</v>
      </c>
      <c r="D22" s="25" t="s">
        <v>439</v>
      </c>
      <c r="E22" s="26">
        <v>109538</v>
      </c>
      <c r="F22" s="27">
        <v>200.62</v>
      </c>
      <c r="G22" s="28">
        <v>2.06E-2</v>
      </c>
      <c r="H22" s="29"/>
    </row>
    <row r="23" spans="2:8" ht="15.75" customHeight="1" x14ac:dyDescent="0.2">
      <c r="B23" s="25" t="s">
        <v>332</v>
      </c>
      <c r="C23" s="25" t="s">
        <v>333</v>
      </c>
      <c r="D23" s="25" t="s">
        <v>192</v>
      </c>
      <c r="E23" s="26">
        <v>150511</v>
      </c>
      <c r="F23" s="27">
        <v>190.55</v>
      </c>
      <c r="G23" s="28">
        <v>1.95E-2</v>
      </c>
      <c r="H23" s="29"/>
    </row>
    <row r="24" spans="2:8" ht="15.75" customHeight="1" x14ac:dyDescent="0.2">
      <c r="B24" s="25" t="s">
        <v>268</v>
      </c>
      <c r="C24" s="25" t="s">
        <v>269</v>
      </c>
      <c r="D24" s="25" t="s">
        <v>173</v>
      </c>
      <c r="E24" s="26">
        <v>2670</v>
      </c>
      <c r="F24" s="27">
        <v>190.15</v>
      </c>
      <c r="G24" s="28">
        <v>1.95E-2</v>
      </c>
      <c r="H24" s="29"/>
    </row>
    <row r="25" spans="2:8" ht="15.75" customHeight="1" x14ac:dyDescent="0.2">
      <c r="B25" s="25" t="s">
        <v>357</v>
      </c>
      <c r="C25" s="25" t="s">
        <v>358</v>
      </c>
      <c r="D25" s="25" t="s">
        <v>124</v>
      </c>
      <c r="E25" s="26">
        <v>3200</v>
      </c>
      <c r="F25" s="27">
        <v>184.35</v>
      </c>
      <c r="G25" s="28">
        <v>1.89E-2</v>
      </c>
      <c r="H25" s="29"/>
    </row>
    <row r="26" spans="2:8" ht="15.75" customHeight="1" x14ac:dyDescent="0.2">
      <c r="B26" s="25" t="s">
        <v>274</v>
      </c>
      <c r="C26" s="25" t="s">
        <v>275</v>
      </c>
      <c r="D26" s="25" t="s">
        <v>124</v>
      </c>
      <c r="E26" s="26">
        <v>13500</v>
      </c>
      <c r="F26" s="27">
        <v>181.02</v>
      </c>
      <c r="G26" s="28">
        <v>1.8499999999999999E-2</v>
      </c>
      <c r="H26" s="29"/>
    </row>
    <row r="27" spans="2:8" ht="15.75" customHeight="1" x14ac:dyDescent="0.2">
      <c r="B27" s="25" t="s">
        <v>149</v>
      </c>
      <c r="C27" s="25" t="s">
        <v>316</v>
      </c>
      <c r="D27" s="25" t="s">
        <v>208</v>
      </c>
      <c r="E27" s="26">
        <v>2000</v>
      </c>
      <c r="F27" s="27">
        <v>180.07</v>
      </c>
      <c r="G27" s="28">
        <v>1.84E-2</v>
      </c>
      <c r="H27" s="29"/>
    </row>
    <row r="28" spans="2:8" ht="15.75" customHeight="1" x14ac:dyDescent="0.2">
      <c r="B28" s="25" t="s">
        <v>325</v>
      </c>
      <c r="C28" s="25" t="s">
        <v>326</v>
      </c>
      <c r="D28" s="25" t="s">
        <v>248</v>
      </c>
      <c r="E28" s="26">
        <v>16800</v>
      </c>
      <c r="F28" s="27">
        <v>170.47</v>
      </c>
      <c r="G28" s="28">
        <v>1.7500000000000002E-2</v>
      </c>
      <c r="H28" s="29"/>
    </row>
    <row r="29" spans="2:8" ht="15.75" customHeight="1" x14ac:dyDescent="0.2">
      <c r="B29" s="25" t="s">
        <v>701</v>
      </c>
      <c r="C29" s="25" t="s">
        <v>702</v>
      </c>
      <c r="D29" s="25" t="s">
        <v>696</v>
      </c>
      <c r="E29" s="26">
        <v>16000</v>
      </c>
      <c r="F29" s="27">
        <v>167.82</v>
      </c>
      <c r="G29" s="28">
        <v>1.72E-2</v>
      </c>
      <c r="H29" s="29"/>
    </row>
    <row r="30" spans="2:8" ht="15.75" customHeight="1" x14ac:dyDescent="0.2">
      <c r="B30" s="25" t="s">
        <v>549</v>
      </c>
      <c r="C30" s="25" t="s">
        <v>550</v>
      </c>
      <c r="D30" s="25" t="s">
        <v>551</v>
      </c>
      <c r="E30" s="26">
        <v>9712</v>
      </c>
      <c r="F30" s="27">
        <v>166.81</v>
      </c>
      <c r="G30" s="28">
        <v>1.7100000000000001E-2</v>
      </c>
      <c r="H30" s="29"/>
    </row>
    <row r="31" spans="2:8" ht="15.75" customHeight="1" x14ac:dyDescent="0.2">
      <c r="B31" s="25" t="s">
        <v>476</v>
      </c>
      <c r="C31" s="25" t="s">
        <v>477</v>
      </c>
      <c r="D31" s="25" t="s">
        <v>182</v>
      </c>
      <c r="E31" s="26">
        <v>11500</v>
      </c>
      <c r="F31" s="27">
        <v>161.1</v>
      </c>
      <c r="G31" s="28">
        <v>1.6500000000000001E-2</v>
      </c>
      <c r="H31" s="29"/>
    </row>
    <row r="32" spans="2:8" ht="15.75" customHeight="1" x14ac:dyDescent="0.2">
      <c r="B32" s="25" t="s">
        <v>412</v>
      </c>
      <c r="C32" s="25" t="s">
        <v>413</v>
      </c>
      <c r="D32" s="25" t="s">
        <v>176</v>
      </c>
      <c r="E32" s="26">
        <v>4125</v>
      </c>
      <c r="F32" s="27">
        <v>155.55000000000001</v>
      </c>
      <c r="G32" s="28">
        <v>1.5900000000000001E-2</v>
      </c>
      <c r="H32" s="29"/>
    </row>
    <row r="33" spans="2:8" ht="15.75" customHeight="1" x14ac:dyDescent="0.2">
      <c r="B33" s="25" t="s">
        <v>361</v>
      </c>
      <c r="C33" s="25" t="s">
        <v>362</v>
      </c>
      <c r="D33" s="25" t="s">
        <v>173</v>
      </c>
      <c r="E33" s="26">
        <v>46098</v>
      </c>
      <c r="F33" s="27">
        <v>154.38</v>
      </c>
      <c r="G33" s="28">
        <v>1.5800000000000002E-2</v>
      </c>
      <c r="H33" s="29"/>
    </row>
    <row r="34" spans="2:8" ht="15.75" customHeight="1" x14ac:dyDescent="0.2">
      <c r="B34" s="25" t="s">
        <v>367</v>
      </c>
      <c r="C34" s="25" t="s">
        <v>368</v>
      </c>
      <c r="D34" s="25" t="s">
        <v>179</v>
      </c>
      <c r="E34" s="26">
        <v>65089</v>
      </c>
      <c r="F34" s="27">
        <v>150.84</v>
      </c>
      <c r="G34" s="28">
        <v>1.55E-2</v>
      </c>
      <c r="H34" s="29"/>
    </row>
    <row r="35" spans="2:8" ht="15.75" customHeight="1" x14ac:dyDescent="0.2">
      <c r="B35" s="25" t="s">
        <v>238</v>
      </c>
      <c r="C35" s="25" t="s">
        <v>239</v>
      </c>
      <c r="D35" s="25" t="s">
        <v>173</v>
      </c>
      <c r="E35" s="26">
        <v>13508</v>
      </c>
      <c r="F35" s="27">
        <v>125.14</v>
      </c>
      <c r="G35" s="28">
        <v>1.2800000000000001E-2</v>
      </c>
      <c r="H35" s="29"/>
    </row>
    <row r="36" spans="2:8" ht="15.75" customHeight="1" x14ac:dyDescent="0.2">
      <c r="B36" s="25" t="s">
        <v>703</v>
      </c>
      <c r="C36" s="25" t="s">
        <v>704</v>
      </c>
      <c r="D36" s="25" t="s">
        <v>163</v>
      </c>
      <c r="E36" s="26">
        <v>4044</v>
      </c>
      <c r="F36" s="27">
        <v>123.29</v>
      </c>
      <c r="G36" s="28">
        <v>1.26E-2</v>
      </c>
      <c r="H36" s="29"/>
    </row>
    <row r="37" spans="2:8" ht="15.75" customHeight="1" x14ac:dyDescent="0.2">
      <c r="B37" s="25" t="s">
        <v>136</v>
      </c>
      <c r="C37" s="25" t="s">
        <v>137</v>
      </c>
      <c r="D37" s="25" t="s">
        <v>138</v>
      </c>
      <c r="E37" s="26">
        <v>6671</v>
      </c>
      <c r="F37" s="27">
        <v>109.92</v>
      </c>
      <c r="G37" s="28">
        <v>1.1299999999999999E-2</v>
      </c>
      <c r="H37" s="29"/>
    </row>
    <row r="38" spans="2:8" ht="15.75" customHeight="1" x14ac:dyDescent="0.2">
      <c r="B38" s="25" t="s">
        <v>291</v>
      </c>
      <c r="C38" s="25" t="s">
        <v>292</v>
      </c>
      <c r="D38" s="25" t="s">
        <v>163</v>
      </c>
      <c r="E38" s="26">
        <v>36900</v>
      </c>
      <c r="F38" s="27">
        <v>105.15</v>
      </c>
      <c r="G38" s="28">
        <v>1.0800000000000001E-2</v>
      </c>
      <c r="H38" s="29"/>
    </row>
    <row r="39" spans="2:8" ht="15.75" customHeight="1" x14ac:dyDescent="0.2">
      <c r="B39" s="25" t="s">
        <v>302</v>
      </c>
      <c r="C39" s="25" t="s">
        <v>303</v>
      </c>
      <c r="D39" s="25" t="s">
        <v>138</v>
      </c>
      <c r="E39" s="26">
        <v>1690</v>
      </c>
      <c r="F39" s="27">
        <v>102.93</v>
      </c>
      <c r="G39" s="28">
        <v>1.0500000000000001E-2</v>
      </c>
      <c r="H39" s="29"/>
    </row>
    <row r="40" spans="2:8" ht="15.75" customHeight="1" x14ac:dyDescent="0.2">
      <c r="B40" s="25" t="s">
        <v>641</v>
      </c>
      <c r="C40" s="25" t="s">
        <v>642</v>
      </c>
      <c r="D40" s="25" t="s">
        <v>397</v>
      </c>
      <c r="E40" s="26">
        <v>16188</v>
      </c>
      <c r="F40" s="27">
        <v>100.71</v>
      </c>
      <c r="G40" s="28">
        <v>1.03E-2</v>
      </c>
      <c r="H40" s="29"/>
    </row>
    <row r="41" spans="2:8" ht="15.75" customHeight="1" x14ac:dyDescent="0.2">
      <c r="B41" s="25" t="s">
        <v>278</v>
      </c>
      <c r="C41" s="25" t="s">
        <v>279</v>
      </c>
      <c r="D41" s="25" t="s">
        <v>195</v>
      </c>
      <c r="E41" s="26">
        <v>9469</v>
      </c>
      <c r="F41" s="27">
        <v>98.61</v>
      </c>
      <c r="G41" s="28">
        <v>1.01E-2</v>
      </c>
      <c r="H41" s="29"/>
    </row>
    <row r="42" spans="2:8" ht="15.75" customHeight="1" x14ac:dyDescent="0.2">
      <c r="B42" s="25" t="s">
        <v>264</v>
      </c>
      <c r="C42" s="25" t="s">
        <v>265</v>
      </c>
      <c r="D42" s="25" t="s">
        <v>121</v>
      </c>
      <c r="E42" s="26">
        <v>5129</v>
      </c>
      <c r="F42" s="27">
        <v>90.04</v>
      </c>
      <c r="G42" s="28">
        <v>9.1999999999999998E-3</v>
      </c>
      <c r="H42" s="29"/>
    </row>
    <row r="43" spans="2:8" ht="15.75" customHeight="1" x14ac:dyDescent="0.2">
      <c r="B43" s="24" t="s">
        <v>91</v>
      </c>
      <c r="C43" s="24"/>
      <c r="D43" s="24"/>
      <c r="E43" s="30"/>
      <c r="F43" s="31">
        <v>9214.61</v>
      </c>
      <c r="G43" s="32">
        <v>0.94389999999999996</v>
      </c>
      <c r="H43" s="33"/>
    </row>
    <row r="44" spans="2:8" ht="15.75" customHeight="1" x14ac:dyDescent="0.2">
      <c r="B44" s="24" t="s">
        <v>141</v>
      </c>
      <c r="C44" s="25"/>
      <c r="D44" s="25"/>
      <c r="E44" s="26"/>
      <c r="F44" s="27"/>
      <c r="G44" s="28"/>
      <c r="H44" s="29"/>
    </row>
    <row r="45" spans="2:8" ht="15.75" customHeight="1" x14ac:dyDescent="0.2">
      <c r="B45" s="24" t="s">
        <v>91</v>
      </c>
      <c r="C45" s="25"/>
      <c r="D45" s="25"/>
      <c r="E45" s="26"/>
      <c r="F45" s="34" t="s">
        <v>93</v>
      </c>
      <c r="G45" s="35" t="s">
        <v>93</v>
      </c>
      <c r="H45" s="29"/>
    </row>
    <row r="46" spans="2:8" ht="15.75" customHeight="1" x14ac:dyDescent="0.2">
      <c r="B46" s="25"/>
      <c r="C46" s="25"/>
      <c r="D46" s="25"/>
      <c r="E46" s="26"/>
      <c r="F46" s="27"/>
      <c r="G46" s="28"/>
      <c r="H46" s="29"/>
    </row>
    <row r="47" spans="2:8" ht="15.75" customHeight="1" x14ac:dyDescent="0.2">
      <c r="B47" s="36" t="s">
        <v>95</v>
      </c>
      <c r="C47" s="36"/>
      <c r="D47" s="36"/>
      <c r="E47" s="37"/>
      <c r="F47" s="31">
        <v>9214.61</v>
      </c>
      <c r="G47" s="32">
        <v>0.94389999999999996</v>
      </c>
      <c r="H47" s="33"/>
    </row>
    <row r="48" spans="2:8" ht="15.75" customHeight="1" x14ac:dyDescent="0.2">
      <c r="B48" s="25"/>
      <c r="C48" s="25"/>
      <c r="D48" s="25"/>
      <c r="E48" s="26"/>
      <c r="F48" s="27"/>
      <c r="G48" s="28"/>
      <c r="H48" s="29"/>
    </row>
    <row r="49" spans="2:8" ht="15.75" customHeight="1" x14ac:dyDescent="0.2">
      <c r="B49" s="25"/>
      <c r="C49" s="25"/>
      <c r="D49" s="25"/>
      <c r="E49" s="26"/>
      <c r="F49" s="27"/>
      <c r="G49" s="28"/>
      <c r="H49" s="29"/>
    </row>
    <row r="50" spans="2:8" ht="15.75" customHeight="1" x14ac:dyDescent="0.2">
      <c r="B50" s="24" t="s">
        <v>98</v>
      </c>
      <c r="C50" s="25"/>
      <c r="D50" s="25"/>
      <c r="E50" s="26"/>
      <c r="F50" s="27"/>
      <c r="G50" s="28"/>
      <c r="H50" s="29"/>
    </row>
    <row r="51" spans="2:8" ht="15.75" customHeight="1" x14ac:dyDescent="0.2">
      <c r="B51" s="25" t="s">
        <v>99</v>
      </c>
      <c r="C51" s="25"/>
      <c r="D51" s="25"/>
      <c r="E51" s="26"/>
      <c r="F51" s="27">
        <v>544.37</v>
      </c>
      <c r="G51" s="28">
        <v>5.5800000000000002E-2</v>
      </c>
      <c r="H51" s="29"/>
    </row>
    <row r="52" spans="2:8" ht="15.75" customHeight="1" x14ac:dyDescent="0.2">
      <c r="B52" s="24" t="s">
        <v>91</v>
      </c>
      <c r="C52" s="24"/>
      <c r="D52" s="24"/>
      <c r="E52" s="30"/>
      <c r="F52" s="31">
        <v>544.37</v>
      </c>
      <c r="G52" s="32">
        <v>5.5800000000000002E-2</v>
      </c>
      <c r="H52" s="33"/>
    </row>
    <row r="53" spans="2:8" ht="15.75" customHeight="1" x14ac:dyDescent="0.2">
      <c r="B53" s="25"/>
      <c r="C53" s="25"/>
      <c r="D53" s="25"/>
      <c r="E53" s="26"/>
      <c r="F53" s="27"/>
      <c r="G53" s="28"/>
      <c r="H53" s="29"/>
    </row>
    <row r="54" spans="2:8" ht="15.75" customHeight="1" x14ac:dyDescent="0.2">
      <c r="B54" s="36" t="s">
        <v>95</v>
      </c>
      <c r="C54" s="36"/>
      <c r="D54" s="36"/>
      <c r="E54" s="37"/>
      <c r="F54" s="31">
        <v>544.37</v>
      </c>
      <c r="G54" s="32">
        <v>5.5800000000000002E-2</v>
      </c>
      <c r="H54" s="33"/>
    </row>
    <row r="55" spans="2:8" ht="15.75" customHeight="1" x14ac:dyDescent="0.2">
      <c r="B55" s="25" t="s">
        <v>100</v>
      </c>
      <c r="C55" s="25"/>
      <c r="D55" s="25"/>
      <c r="E55" s="26"/>
      <c r="F55" s="27">
        <v>2.89</v>
      </c>
      <c r="G55" s="28">
        <v>3.0000000000007798E-4</v>
      </c>
      <c r="H55" s="29"/>
    </row>
    <row r="56" spans="2:8" ht="15.75" customHeight="1" x14ac:dyDescent="0.2">
      <c r="B56" s="40" t="s">
        <v>101</v>
      </c>
      <c r="C56" s="40"/>
      <c r="D56" s="40"/>
      <c r="E56" s="41"/>
      <c r="F56" s="42">
        <v>9761.8700000000008</v>
      </c>
      <c r="G56" s="43">
        <v>1</v>
      </c>
      <c r="H56" s="44"/>
    </row>
    <row r="57" spans="2:8" ht="15.75" customHeight="1" thickBot="1" x14ac:dyDescent="0.25">
      <c r="B57" s="2"/>
    </row>
    <row r="58" spans="2:8" ht="27" customHeight="1" thickBot="1" x14ac:dyDescent="0.25">
      <c r="B58" s="57" t="s">
        <v>786</v>
      </c>
      <c r="C58" s="58" t="s">
        <v>787</v>
      </c>
      <c r="D58" s="58" t="s">
        <v>788</v>
      </c>
      <c r="E58" s="63" t="s">
        <v>789</v>
      </c>
      <c r="G58" s="2"/>
      <c r="H58" s="2"/>
    </row>
    <row r="59" spans="2:8" ht="29.25" customHeight="1" x14ac:dyDescent="0.2">
      <c r="B59" s="64" t="s">
        <v>61</v>
      </c>
      <c r="C59" s="84"/>
      <c r="D59" s="87" t="s">
        <v>855</v>
      </c>
      <c r="E59" s="89"/>
      <c r="G59" s="2"/>
      <c r="H59" s="2"/>
    </row>
    <row r="60" spans="2:8" ht="39.950000000000003" customHeight="1" x14ac:dyDescent="0.2">
      <c r="B60" s="66" t="s">
        <v>871</v>
      </c>
      <c r="C60" s="85"/>
      <c r="D60" s="88"/>
      <c r="E60" s="85"/>
      <c r="G60" s="2"/>
      <c r="H60" s="2"/>
    </row>
    <row r="61" spans="2:8" ht="39.950000000000003" customHeight="1" x14ac:dyDescent="0.2">
      <c r="B61" s="66" t="s">
        <v>872</v>
      </c>
      <c r="C61" s="85"/>
      <c r="D61" s="88"/>
      <c r="E61" s="85"/>
      <c r="G61" s="2"/>
      <c r="H61" s="2"/>
    </row>
    <row r="62" spans="2:8" ht="23.25" customHeight="1" thickBot="1" x14ac:dyDescent="0.25">
      <c r="B62" s="68" t="s">
        <v>828</v>
      </c>
      <c r="C62" s="86"/>
      <c r="D62" s="72" t="s">
        <v>828</v>
      </c>
      <c r="E62" s="90"/>
      <c r="G62" s="2"/>
      <c r="H62" s="2"/>
    </row>
    <row r="63" spans="2:8" ht="24.95" customHeight="1" x14ac:dyDescent="0.2">
      <c r="B63" s="59" t="s">
        <v>790</v>
      </c>
      <c r="C63" s="60"/>
      <c r="D63" s="61"/>
      <c r="E63" s="62"/>
      <c r="G63" s="2"/>
      <c r="H63" s="2"/>
    </row>
    <row r="65" spans="2:16" ht="12" x14ac:dyDescent="0.2">
      <c r="B65" s="2" t="s">
        <v>791</v>
      </c>
      <c r="C65" s="2"/>
      <c r="D65" s="2"/>
      <c r="G65" s="2"/>
      <c r="H65" s="2"/>
    </row>
    <row r="66" spans="2:16" ht="12" x14ac:dyDescent="0.2">
      <c r="B66" s="3" t="s">
        <v>792</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9:C62"/>
    <mergeCell ref="D59:D61"/>
    <mergeCell ref="E59:E62"/>
  </mergeCells>
  <hyperlinks>
    <hyperlink ref="I1" location="'Sheet1'!A1" display="Index" xr:uid="{8023162D-3E11-40F7-828A-3CC6B7B225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6336-74DC-44C4-9ADC-6AAE37628EC6}">
  <dimension ref="B1:P102"/>
  <sheetViews>
    <sheetView topLeftCell="A92" workbookViewId="0">
      <selection activeCell="C99" sqref="C99"/>
    </sheetView>
  </sheetViews>
  <sheetFormatPr defaultColWidth="9.140625" defaultRowHeight="15.75" customHeight="1" x14ac:dyDescent="0.2"/>
  <cols>
    <col min="1" max="1" width="3.7109375" style="2" customWidth="1"/>
    <col min="2" max="2" width="50.5703125" style="9" customWidth="1"/>
    <col min="3" max="3" width="28.140625" style="9" customWidth="1"/>
    <col min="4" max="4" width="26.7109375" style="9" customWidth="1"/>
    <col min="5" max="5" width="28"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1025582</v>
      </c>
      <c r="F7" s="27">
        <v>15986.77</v>
      </c>
      <c r="G7" s="28">
        <v>6.7699999999999996E-2</v>
      </c>
      <c r="H7" s="29"/>
    </row>
    <row r="8" spans="2:9" ht="15.75" customHeight="1" x14ac:dyDescent="0.2">
      <c r="B8" s="25" t="s">
        <v>119</v>
      </c>
      <c r="C8" s="25" t="s">
        <v>120</v>
      </c>
      <c r="D8" s="25" t="s">
        <v>121</v>
      </c>
      <c r="E8" s="26">
        <v>1245644</v>
      </c>
      <c r="F8" s="27">
        <v>11646.15</v>
      </c>
      <c r="G8" s="28">
        <v>4.9299999999999997E-2</v>
      </c>
      <c r="H8" s="29"/>
    </row>
    <row r="9" spans="2:9" ht="15.75" customHeight="1" x14ac:dyDescent="0.2">
      <c r="B9" s="25" t="s">
        <v>513</v>
      </c>
      <c r="C9" s="25" t="s">
        <v>514</v>
      </c>
      <c r="D9" s="25" t="s">
        <v>173</v>
      </c>
      <c r="E9" s="26">
        <v>1965026</v>
      </c>
      <c r="F9" s="27">
        <v>6852.05</v>
      </c>
      <c r="G9" s="28">
        <v>2.9000000000000001E-2</v>
      </c>
      <c r="H9" s="29"/>
    </row>
    <row r="10" spans="2:9" ht="15.75" customHeight="1" x14ac:dyDescent="0.2">
      <c r="B10" s="25" t="s">
        <v>122</v>
      </c>
      <c r="C10" s="25" t="s">
        <v>123</v>
      </c>
      <c r="D10" s="25" t="s">
        <v>124</v>
      </c>
      <c r="E10" s="26">
        <v>424013</v>
      </c>
      <c r="F10" s="27">
        <v>6170.03</v>
      </c>
      <c r="G10" s="28">
        <v>2.6100000000000002E-2</v>
      </c>
      <c r="H10" s="29"/>
    </row>
    <row r="11" spans="2:9" ht="15.75" customHeight="1" x14ac:dyDescent="0.2">
      <c r="B11" s="25" t="s">
        <v>361</v>
      </c>
      <c r="C11" s="25" t="s">
        <v>362</v>
      </c>
      <c r="D11" s="25" t="s">
        <v>173</v>
      </c>
      <c r="E11" s="26">
        <v>1826371</v>
      </c>
      <c r="F11" s="27">
        <v>6116.52</v>
      </c>
      <c r="G11" s="28">
        <v>2.5899999999999999E-2</v>
      </c>
      <c r="H11" s="29"/>
    </row>
    <row r="12" spans="2:9" ht="15.75" customHeight="1" x14ac:dyDescent="0.2">
      <c r="B12" s="25" t="s">
        <v>282</v>
      </c>
      <c r="C12" s="25" t="s">
        <v>283</v>
      </c>
      <c r="D12" s="25" t="s">
        <v>173</v>
      </c>
      <c r="E12" s="26">
        <v>256715</v>
      </c>
      <c r="F12" s="27">
        <v>5152.78</v>
      </c>
      <c r="G12" s="28">
        <v>2.18E-2</v>
      </c>
      <c r="H12" s="29"/>
    </row>
    <row r="13" spans="2:9" ht="15.75" customHeight="1" x14ac:dyDescent="0.2">
      <c r="B13" s="25" t="s">
        <v>130</v>
      </c>
      <c r="C13" s="25" t="s">
        <v>131</v>
      </c>
      <c r="D13" s="25" t="s">
        <v>132</v>
      </c>
      <c r="E13" s="26">
        <v>215328</v>
      </c>
      <c r="F13" s="27">
        <v>5119.32</v>
      </c>
      <c r="G13" s="28">
        <v>2.1700000000000001E-2</v>
      </c>
      <c r="H13" s="29"/>
    </row>
    <row r="14" spans="2:9" ht="15.75" customHeight="1" x14ac:dyDescent="0.2">
      <c r="B14" s="25" t="s">
        <v>177</v>
      </c>
      <c r="C14" s="25" t="s">
        <v>178</v>
      </c>
      <c r="D14" s="25" t="s">
        <v>179</v>
      </c>
      <c r="E14" s="26">
        <v>180267</v>
      </c>
      <c r="F14" s="27">
        <v>5024.04</v>
      </c>
      <c r="G14" s="28">
        <v>2.1299999999999999E-2</v>
      </c>
      <c r="H14" s="29"/>
    </row>
    <row r="15" spans="2:9" ht="15.75" customHeight="1" x14ac:dyDescent="0.2">
      <c r="B15" s="25" t="s">
        <v>367</v>
      </c>
      <c r="C15" s="25" t="s">
        <v>368</v>
      </c>
      <c r="D15" s="25" t="s">
        <v>179</v>
      </c>
      <c r="E15" s="26">
        <v>1996455</v>
      </c>
      <c r="F15" s="27">
        <v>4626.78</v>
      </c>
      <c r="G15" s="28">
        <v>1.9599999999999999E-2</v>
      </c>
      <c r="H15" s="29"/>
    </row>
    <row r="16" spans="2:9" ht="15.75" customHeight="1" x14ac:dyDescent="0.2">
      <c r="B16" s="25" t="s">
        <v>264</v>
      </c>
      <c r="C16" s="25" t="s">
        <v>265</v>
      </c>
      <c r="D16" s="25" t="s">
        <v>121</v>
      </c>
      <c r="E16" s="26">
        <v>236136</v>
      </c>
      <c r="F16" s="27">
        <v>4145.25</v>
      </c>
      <c r="G16" s="28">
        <v>1.7600000000000001E-2</v>
      </c>
      <c r="H16" s="29"/>
    </row>
    <row r="17" spans="2:8" ht="15.75" customHeight="1" x14ac:dyDescent="0.2">
      <c r="B17" s="25" t="s">
        <v>242</v>
      </c>
      <c r="C17" s="25" t="s">
        <v>243</v>
      </c>
      <c r="D17" s="25" t="s">
        <v>124</v>
      </c>
      <c r="E17" s="26">
        <v>117487</v>
      </c>
      <c r="F17" s="27">
        <v>4097.4799999999996</v>
      </c>
      <c r="G17" s="28">
        <v>1.7399999999999999E-2</v>
      </c>
      <c r="H17" s="29"/>
    </row>
    <row r="18" spans="2:8" ht="15.75" customHeight="1" x14ac:dyDescent="0.2">
      <c r="B18" s="25" t="s">
        <v>260</v>
      </c>
      <c r="C18" s="25" t="s">
        <v>261</v>
      </c>
      <c r="D18" s="25" t="s">
        <v>121</v>
      </c>
      <c r="E18" s="26">
        <v>708791</v>
      </c>
      <c r="F18" s="27">
        <v>4002.9</v>
      </c>
      <c r="G18" s="28">
        <v>1.7000000000000001E-2</v>
      </c>
      <c r="H18" s="29"/>
    </row>
    <row r="19" spans="2:8" ht="15.75" customHeight="1" x14ac:dyDescent="0.2">
      <c r="B19" s="25" t="s">
        <v>521</v>
      </c>
      <c r="C19" s="25" t="s">
        <v>522</v>
      </c>
      <c r="D19" s="25" t="s">
        <v>348</v>
      </c>
      <c r="E19" s="26">
        <v>10822</v>
      </c>
      <c r="F19" s="27">
        <v>3966.64</v>
      </c>
      <c r="G19" s="28">
        <v>1.6799999999999999E-2</v>
      </c>
      <c r="H19" s="29"/>
    </row>
    <row r="20" spans="2:8" ht="15.75" customHeight="1" x14ac:dyDescent="0.2">
      <c r="B20" s="25" t="s">
        <v>488</v>
      </c>
      <c r="C20" s="25" t="s">
        <v>489</v>
      </c>
      <c r="D20" s="25" t="s">
        <v>211</v>
      </c>
      <c r="E20" s="26">
        <v>938700</v>
      </c>
      <c r="F20" s="27">
        <v>3958.5</v>
      </c>
      <c r="G20" s="28">
        <v>1.6799999999999999E-2</v>
      </c>
      <c r="H20" s="29"/>
    </row>
    <row r="21" spans="2:8" ht="15.75" customHeight="1" x14ac:dyDescent="0.2">
      <c r="B21" s="25" t="s">
        <v>127</v>
      </c>
      <c r="C21" s="25" t="s">
        <v>128</v>
      </c>
      <c r="D21" s="25" t="s">
        <v>129</v>
      </c>
      <c r="E21" s="26">
        <v>155495</v>
      </c>
      <c r="F21" s="27">
        <v>3958.2</v>
      </c>
      <c r="G21" s="28">
        <v>1.6799999999999999E-2</v>
      </c>
      <c r="H21" s="29"/>
    </row>
    <row r="22" spans="2:8" ht="15.75" customHeight="1" x14ac:dyDescent="0.2">
      <c r="B22" s="25" t="s">
        <v>422</v>
      </c>
      <c r="C22" s="25" t="s">
        <v>423</v>
      </c>
      <c r="D22" s="25" t="s">
        <v>163</v>
      </c>
      <c r="E22" s="26">
        <v>1233865</v>
      </c>
      <c r="F22" s="27">
        <v>3951.45</v>
      </c>
      <c r="G22" s="28">
        <v>1.67E-2</v>
      </c>
      <c r="H22" s="29"/>
    </row>
    <row r="23" spans="2:8" ht="15.75" customHeight="1" x14ac:dyDescent="0.2">
      <c r="B23" s="25" t="s">
        <v>338</v>
      </c>
      <c r="C23" s="25" t="s">
        <v>339</v>
      </c>
      <c r="D23" s="25" t="s">
        <v>205</v>
      </c>
      <c r="E23" s="26">
        <v>1403609</v>
      </c>
      <c r="F23" s="27">
        <v>3888.7</v>
      </c>
      <c r="G23" s="28">
        <v>1.6500000000000001E-2</v>
      </c>
      <c r="H23" s="29"/>
    </row>
    <row r="24" spans="2:8" ht="15.75" customHeight="1" x14ac:dyDescent="0.2">
      <c r="B24" s="25" t="s">
        <v>486</v>
      </c>
      <c r="C24" s="25" t="s">
        <v>487</v>
      </c>
      <c r="D24" s="25" t="s">
        <v>290</v>
      </c>
      <c r="E24" s="26">
        <v>131180</v>
      </c>
      <c r="F24" s="27">
        <v>3723.02</v>
      </c>
      <c r="G24" s="28">
        <v>1.5800000000000002E-2</v>
      </c>
      <c r="H24" s="29"/>
    </row>
    <row r="25" spans="2:8" ht="15.75" customHeight="1" x14ac:dyDescent="0.2">
      <c r="B25" s="25" t="s">
        <v>349</v>
      </c>
      <c r="C25" s="25" t="s">
        <v>350</v>
      </c>
      <c r="D25" s="25" t="s">
        <v>311</v>
      </c>
      <c r="E25" s="26">
        <v>327439</v>
      </c>
      <c r="F25" s="27">
        <v>3668.14</v>
      </c>
      <c r="G25" s="28">
        <v>1.55E-2</v>
      </c>
      <c r="H25" s="29"/>
    </row>
    <row r="26" spans="2:8" ht="15.75" customHeight="1" x14ac:dyDescent="0.2">
      <c r="B26" s="25" t="s">
        <v>161</v>
      </c>
      <c r="C26" s="25" t="s">
        <v>162</v>
      </c>
      <c r="D26" s="25" t="s">
        <v>163</v>
      </c>
      <c r="E26" s="26">
        <v>103207</v>
      </c>
      <c r="F26" s="27">
        <v>3602.54</v>
      </c>
      <c r="G26" s="28">
        <v>1.5299999999999999E-2</v>
      </c>
      <c r="H26" s="29"/>
    </row>
    <row r="27" spans="2:8" ht="15.75" customHeight="1" x14ac:dyDescent="0.2">
      <c r="B27" s="25" t="s">
        <v>295</v>
      </c>
      <c r="C27" s="25" t="s">
        <v>296</v>
      </c>
      <c r="D27" s="25" t="s">
        <v>166</v>
      </c>
      <c r="E27" s="26">
        <v>95671</v>
      </c>
      <c r="F27" s="27">
        <v>3540.88</v>
      </c>
      <c r="G27" s="28">
        <v>1.4999999999999999E-2</v>
      </c>
      <c r="H27" s="29"/>
    </row>
    <row r="28" spans="2:8" ht="15.75" customHeight="1" x14ac:dyDescent="0.2">
      <c r="B28" s="25" t="s">
        <v>342</v>
      </c>
      <c r="C28" s="25" t="s">
        <v>343</v>
      </c>
      <c r="D28" s="25" t="s">
        <v>230</v>
      </c>
      <c r="E28" s="26">
        <v>399677</v>
      </c>
      <c r="F28" s="27">
        <v>3434.42</v>
      </c>
      <c r="G28" s="28">
        <v>1.4500000000000001E-2</v>
      </c>
      <c r="H28" s="29"/>
    </row>
    <row r="29" spans="2:8" ht="15.75" customHeight="1" x14ac:dyDescent="0.2">
      <c r="B29" s="25" t="s">
        <v>309</v>
      </c>
      <c r="C29" s="25" t="s">
        <v>310</v>
      </c>
      <c r="D29" s="25" t="s">
        <v>311</v>
      </c>
      <c r="E29" s="26">
        <v>202016</v>
      </c>
      <c r="F29" s="27">
        <v>3409.32</v>
      </c>
      <c r="G29" s="28">
        <v>1.44E-2</v>
      </c>
      <c r="H29" s="29"/>
    </row>
    <row r="30" spans="2:8" ht="15.75" customHeight="1" x14ac:dyDescent="0.2">
      <c r="B30" s="25" t="s">
        <v>139</v>
      </c>
      <c r="C30" s="25" t="s">
        <v>140</v>
      </c>
      <c r="D30" s="25" t="s">
        <v>124</v>
      </c>
      <c r="E30" s="26">
        <v>61395</v>
      </c>
      <c r="F30" s="27">
        <v>3399.26</v>
      </c>
      <c r="G30" s="28">
        <v>1.44E-2</v>
      </c>
      <c r="H30" s="29"/>
    </row>
    <row r="31" spans="2:8" ht="15.75" customHeight="1" x14ac:dyDescent="0.2">
      <c r="B31" s="25" t="s">
        <v>136</v>
      </c>
      <c r="C31" s="25" t="s">
        <v>137</v>
      </c>
      <c r="D31" s="25" t="s">
        <v>138</v>
      </c>
      <c r="E31" s="26">
        <v>205079</v>
      </c>
      <c r="F31" s="27">
        <v>3379.19</v>
      </c>
      <c r="G31" s="28">
        <v>1.43E-2</v>
      </c>
      <c r="H31" s="29"/>
    </row>
    <row r="32" spans="2:8" ht="15.75" customHeight="1" x14ac:dyDescent="0.2">
      <c r="B32" s="25" t="s">
        <v>268</v>
      </c>
      <c r="C32" s="25" t="s">
        <v>269</v>
      </c>
      <c r="D32" s="25" t="s">
        <v>173</v>
      </c>
      <c r="E32" s="26">
        <v>47400</v>
      </c>
      <c r="F32" s="27">
        <v>3375.78</v>
      </c>
      <c r="G32" s="28">
        <v>1.43E-2</v>
      </c>
      <c r="H32" s="29"/>
    </row>
    <row r="33" spans="2:8" ht="15.75" customHeight="1" x14ac:dyDescent="0.2">
      <c r="B33" s="25" t="s">
        <v>291</v>
      </c>
      <c r="C33" s="25" t="s">
        <v>292</v>
      </c>
      <c r="D33" s="25" t="s">
        <v>163</v>
      </c>
      <c r="E33" s="26">
        <v>1140340</v>
      </c>
      <c r="F33" s="27">
        <v>3249.4</v>
      </c>
      <c r="G33" s="28">
        <v>1.38E-2</v>
      </c>
      <c r="H33" s="29"/>
    </row>
    <row r="34" spans="2:8" ht="15.75" customHeight="1" x14ac:dyDescent="0.2">
      <c r="B34" s="25" t="s">
        <v>278</v>
      </c>
      <c r="C34" s="25" t="s">
        <v>279</v>
      </c>
      <c r="D34" s="25" t="s">
        <v>195</v>
      </c>
      <c r="E34" s="26">
        <v>309965</v>
      </c>
      <c r="F34" s="27">
        <v>3227.82</v>
      </c>
      <c r="G34" s="28">
        <v>1.37E-2</v>
      </c>
      <c r="H34" s="29"/>
    </row>
    <row r="35" spans="2:8" ht="15.75" customHeight="1" x14ac:dyDescent="0.2">
      <c r="B35" s="25" t="s">
        <v>355</v>
      </c>
      <c r="C35" s="25" t="s">
        <v>356</v>
      </c>
      <c r="D35" s="25" t="s">
        <v>290</v>
      </c>
      <c r="E35" s="26">
        <v>664066</v>
      </c>
      <c r="F35" s="27">
        <v>3173.57</v>
      </c>
      <c r="G35" s="28">
        <v>1.34E-2</v>
      </c>
      <c r="H35" s="29"/>
    </row>
    <row r="36" spans="2:8" ht="15.75" customHeight="1" x14ac:dyDescent="0.2">
      <c r="B36" s="25" t="s">
        <v>221</v>
      </c>
      <c r="C36" s="25" t="s">
        <v>222</v>
      </c>
      <c r="D36" s="25" t="s">
        <v>223</v>
      </c>
      <c r="E36" s="26">
        <v>57276</v>
      </c>
      <c r="F36" s="27">
        <v>3166.76</v>
      </c>
      <c r="G36" s="28">
        <v>1.34E-2</v>
      </c>
      <c r="H36" s="29"/>
    </row>
    <row r="37" spans="2:8" ht="15.75" customHeight="1" x14ac:dyDescent="0.2">
      <c r="B37" s="25" t="s">
        <v>656</v>
      </c>
      <c r="C37" s="25" t="s">
        <v>657</v>
      </c>
      <c r="D37" s="25" t="s">
        <v>311</v>
      </c>
      <c r="E37" s="26">
        <v>165017</v>
      </c>
      <c r="F37" s="27">
        <v>3150.34</v>
      </c>
      <c r="G37" s="28">
        <v>1.3299999999999999E-2</v>
      </c>
      <c r="H37" s="29"/>
    </row>
    <row r="38" spans="2:8" ht="15.75" customHeight="1" x14ac:dyDescent="0.2">
      <c r="B38" s="25" t="s">
        <v>262</v>
      </c>
      <c r="C38" s="25" t="s">
        <v>263</v>
      </c>
      <c r="D38" s="25" t="s">
        <v>129</v>
      </c>
      <c r="E38" s="26">
        <v>716419</v>
      </c>
      <c r="F38" s="27">
        <v>3122.15</v>
      </c>
      <c r="G38" s="28">
        <v>1.32E-2</v>
      </c>
      <c r="H38" s="29"/>
    </row>
    <row r="39" spans="2:8" ht="15.75" customHeight="1" x14ac:dyDescent="0.2">
      <c r="B39" s="25" t="s">
        <v>418</v>
      </c>
      <c r="C39" s="25" t="s">
        <v>419</v>
      </c>
      <c r="D39" s="25" t="s">
        <v>348</v>
      </c>
      <c r="E39" s="26">
        <v>131491</v>
      </c>
      <c r="F39" s="27">
        <v>3090.04</v>
      </c>
      <c r="G39" s="28">
        <v>1.3100000000000001E-2</v>
      </c>
      <c r="H39" s="29"/>
    </row>
    <row r="40" spans="2:8" ht="15.75" customHeight="1" x14ac:dyDescent="0.2">
      <c r="B40" s="25" t="s">
        <v>286</v>
      </c>
      <c r="C40" s="25" t="s">
        <v>287</v>
      </c>
      <c r="D40" s="25" t="s">
        <v>166</v>
      </c>
      <c r="E40" s="26">
        <v>125171</v>
      </c>
      <c r="F40" s="27">
        <v>2963.3</v>
      </c>
      <c r="G40" s="28">
        <v>1.26E-2</v>
      </c>
      <c r="H40" s="29"/>
    </row>
    <row r="41" spans="2:8" ht="15.75" customHeight="1" x14ac:dyDescent="0.2">
      <c r="B41" s="25" t="s">
        <v>408</v>
      </c>
      <c r="C41" s="25" t="s">
        <v>409</v>
      </c>
      <c r="D41" s="25" t="s">
        <v>176</v>
      </c>
      <c r="E41" s="26">
        <v>254283</v>
      </c>
      <c r="F41" s="27">
        <v>2957.69</v>
      </c>
      <c r="G41" s="28">
        <v>1.2500000000000001E-2</v>
      </c>
      <c r="H41" s="29"/>
    </row>
    <row r="42" spans="2:8" ht="15.75" customHeight="1" x14ac:dyDescent="0.2">
      <c r="B42" s="25" t="s">
        <v>535</v>
      </c>
      <c r="C42" s="25" t="s">
        <v>536</v>
      </c>
      <c r="D42" s="25" t="s">
        <v>163</v>
      </c>
      <c r="E42" s="26">
        <v>217562</v>
      </c>
      <c r="F42" s="27">
        <v>2910.98</v>
      </c>
      <c r="G42" s="28">
        <v>1.23E-2</v>
      </c>
      <c r="H42" s="29"/>
    </row>
    <row r="43" spans="2:8" ht="15.75" customHeight="1" x14ac:dyDescent="0.2">
      <c r="B43" s="25" t="s">
        <v>266</v>
      </c>
      <c r="C43" s="25" t="s">
        <v>267</v>
      </c>
      <c r="D43" s="25" t="s">
        <v>121</v>
      </c>
      <c r="E43" s="26">
        <v>267145</v>
      </c>
      <c r="F43" s="27">
        <v>2869.81</v>
      </c>
      <c r="G43" s="28">
        <v>1.2200000000000001E-2</v>
      </c>
      <c r="H43" s="29"/>
    </row>
    <row r="44" spans="2:8" ht="15.75" customHeight="1" x14ac:dyDescent="0.2">
      <c r="B44" s="25" t="s">
        <v>420</v>
      </c>
      <c r="C44" s="25" t="s">
        <v>421</v>
      </c>
      <c r="D44" s="25" t="s">
        <v>290</v>
      </c>
      <c r="E44" s="26">
        <v>4634686</v>
      </c>
      <c r="F44" s="27">
        <v>2854.97</v>
      </c>
      <c r="G44" s="28">
        <v>1.21E-2</v>
      </c>
      <c r="H44" s="29"/>
    </row>
    <row r="45" spans="2:8" ht="15.75" customHeight="1" x14ac:dyDescent="0.2">
      <c r="B45" s="25" t="s">
        <v>416</v>
      </c>
      <c r="C45" s="25" t="s">
        <v>417</v>
      </c>
      <c r="D45" s="25" t="s">
        <v>135</v>
      </c>
      <c r="E45" s="26">
        <v>57855</v>
      </c>
      <c r="F45" s="27">
        <v>2807.5</v>
      </c>
      <c r="G45" s="28">
        <v>1.1900000000000001E-2</v>
      </c>
      <c r="H45" s="29"/>
    </row>
    <row r="46" spans="2:8" ht="15.75" customHeight="1" x14ac:dyDescent="0.2">
      <c r="B46" s="25" t="s">
        <v>426</v>
      </c>
      <c r="C46" s="25" t="s">
        <v>427</v>
      </c>
      <c r="D46" s="25" t="s">
        <v>428</v>
      </c>
      <c r="E46" s="26">
        <v>1848137</v>
      </c>
      <c r="F46" s="27">
        <v>2696.43</v>
      </c>
      <c r="G46" s="28">
        <v>1.14E-2</v>
      </c>
      <c r="H46" s="29"/>
    </row>
    <row r="47" spans="2:8" ht="15.75" customHeight="1" x14ac:dyDescent="0.2">
      <c r="B47" s="25" t="s">
        <v>270</v>
      </c>
      <c r="C47" s="25" t="s">
        <v>271</v>
      </c>
      <c r="D47" s="25" t="s">
        <v>138</v>
      </c>
      <c r="E47" s="26">
        <v>67237</v>
      </c>
      <c r="F47" s="27">
        <v>2620.16</v>
      </c>
      <c r="G47" s="28">
        <v>1.11E-2</v>
      </c>
      <c r="H47" s="29"/>
    </row>
    <row r="48" spans="2:8" ht="15.75" customHeight="1" x14ac:dyDescent="0.2">
      <c r="B48" s="25" t="s">
        <v>334</v>
      </c>
      <c r="C48" s="25" t="s">
        <v>335</v>
      </c>
      <c r="D48" s="25" t="s">
        <v>121</v>
      </c>
      <c r="E48" s="26">
        <v>1773041</v>
      </c>
      <c r="F48" s="27">
        <v>2612.58</v>
      </c>
      <c r="G48" s="28">
        <v>1.11E-2</v>
      </c>
      <c r="H48" s="29"/>
    </row>
    <row r="49" spans="2:8" ht="15.75" customHeight="1" x14ac:dyDescent="0.2">
      <c r="B49" s="25" t="s">
        <v>312</v>
      </c>
      <c r="C49" s="25" t="s">
        <v>313</v>
      </c>
      <c r="D49" s="25" t="s">
        <v>306</v>
      </c>
      <c r="E49" s="26">
        <v>453838</v>
      </c>
      <c r="F49" s="27">
        <v>2553.29</v>
      </c>
      <c r="G49" s="28">
        <v>1.0800000000000001E-2</v>
      </c>
      <c r="H49" s="29"/>
    </row>
    <row r="50" spans="2:8" ht="15.75" customHeight="1" x14ac:dyDescent="0.2">
      <c r="B50" s="25" t="s">
        <v>515</v>
      </c>
      <c r="C50" s="25" t="s">
        <v>516</v>
      </c>
      <c r="D50" s="25" t="s">
        <v>124</v>
      </c>
      <c r="E50" s="26">
        <v>30698</v>
      </c>
      <c r="F50" s="27">
        <v>2533.44</v>
      </c>
      <c r="G50" s="28">
        <v>1.0699999999999999E-2</v>
      </c>
      <c r="H50" s="29"/>
    </row>
    <row r="51" spans="2:8" ht="15.75" customHeight="1" x14ac:dyDescent="0.2">
      <c r="B51" s="25" t="s">
        <v>344</v>
      </c>
      <c r="C51" s="25" t="s">
        <v>345</v>
      </c>
      <c r="D51" s="25" t="s">
        <v>211</v>
      </c>
      <c r="E51" s="26">
        <v>438475</v>
      </c>
      <c r="F51" s="27">
        <v>2459.19</v>
      </c>
      <c r="G51" s="28">
        <v>1.04E-2</v>
      </c>
      <c r="H51" s="29"/>
    </row>
    <row r="52" spans="2:8" ht="15.75" customHeight="1" x14ac:dyDescent="0.2">
      <c r="B52" s="25" t="s">
        <v>609</v>
      </c>
      <c r="C52" s="25" t="s">
        <v>610</v>
      </c>
      <c r="D52" s="25" t="s">
        <v>205</v>
      </c>
      <c r="E52" s="26">
        <v>64475</v>
      </c>
      <c r="F52" s="27">
        <v>2445.2800000000002</v>
      </c>
      <c r="G52" s="28">
        <v>1.04E-2</v>
      </c>
      <c r="H52" s="29"/>
    </row>
    <row r="53" spans="2:8" ht="15.75" customHeight="1" x14ac:dyDescent="0.2">
      <c r="B53" s="25" t="s">
        <v>414</v>
      </c>
      <c r="C53" s="25" t="s">
        <v>415</v>
      </c>
      <c r="D53" s="25" t="s">
        <v>301</v>
      </c>
      <c r="E53" s="26">
        <v>125774</v>
      </c>
      <c r="F53" s="27">
        <v>2433.98</v>
      </c>
      <c r="G53" s="28">
        <v>1.03E-2</v>
      </c>
      <c r="H53" s="29"/>
    </row>
    <row r="54" spans="2:8" ht="15.75" customHeight="1" x14ac:dyDescent="0.2">
      <c r="B54" s="25" t="s">
        <v>236</v>
      </c>
      <c r="C54" s="25" t="s">
        <v>237</v>
      </c>
      <c r="D54" s="25" t="s">
        <v>192</v>
      </c>
      <c r="E54" s="26">
        <v>41018</v>
      </c>
      <c r="F54" s="27">
        <v>2374.1799999999998</v>
      </c>
      <c r="G54" s="28">
        <v>1.01E-2</v>
      </c>
      <c r="H54" s="29"/>
    </row>
    <row r="55" spans="2:8" ht="15.75" customHeight="1" x14ac:dyDescent="0.2">
      <c r="B55" s="25" t="s">
        <v>509</v>
      </c>
      <c r="C55" s="25" t="s">
        <v>510</v>
      </c>
      <c r="D55" s="25" t="s">
        <v>163</v>
      </c>
      <c r="E55" s="26">
        <v>150766</v>
      </c>
      <c r="F55" s="27">
        <v>2368.91</v>
      </c>
      <c r="G55" s="28">
        <v>0.01</v>
      </c>
      <c r="H55" s="29"/>
    </row>
    <row r="56" spans="2:8" ht="15.75" customHeight="1" x14ac:dyDescent="0.2">
      <c r="B56" s="25" t="s">
        <v>206</v>
      </c>
      <c r="C56" s="25" t="s">
        <v>207</v>
      </c>
      <c r="D56" s="25" t="s">
        <v>208</v>
      </c>
      <c r="E56" s="26">
        <v>116994</v>
      </c>
      <c r="F56" s="27">
        <v>2346.2600000000002</v>
      </c>
      <c r="G56" s="28">
        <v>9.9000000000000008E-3</v>
      </c>
      <c r="H56" s="29"/>
    </row>
    <row r="57" spans="2:8" ht="15.75" customHeight="1" x14ac:dyDescent="0.2">
      <c r="B57" s="25" t="s">
        <v>705</v>
      </c>
      <c r="C57" s="25" t="s">
        <v>706</v>
      </c>
      <c r="D57" s="25" t="s">
        <v>166</v>
      </c>
      <c r="E57" s="26">
        <v>126652</v>
      </c>
      <c r="F57" s="27">
        <v>2165.37</v>
      </c>
      <c r="G57" s="28">
        <v>9.1999999999999998E-3</v>
      </c>
      <c r="H57" s="29"/>
    </row>
    <row r="58" spans="2:8" ht="15.75" customHeight="1" x14ac:dyDescent="0.2">
      <c r="B58" s="25" t="s">
        <v>470</v>
      </c>
      <c r="C58" s="25" t="s">
        <v>471</v>
      </c>
      <c r="D58" s="25" t="s">
        <v>290</v>
      </c>
      <c r="E58" s="26">
        <v>321143</v>
      </c>
      <c r="F58" s="27">
        <v>2162.1</v>
      </c>
      <c r="G58" s="28">
        <v>9.1999999999999998E-3</v>
      </c>
      <c r="H58" s="29"/>
    </row>
    <row r="59" spans="2:8" ht="15.75" customHeight="1" x14ac:dyDescent="0.2">
      <c r="B59" s="25" t="s">
        <v>284</v>
      </c>
      <c r="C59" s="25" t="s">
        <v>285</v>
      </c>
      <c r="D59" s="25" t="s">
        <v>138</v>
      </c>
      <c r="E59" s="26">
        <v>56042</v>
      </c>
      <c r="F59" s="27">
        <v>2140.27</v>
      </c>
      <c r="G59" s="28">
        <v>9.1000000000000004E-3</v>
      </c>
      <c r="H59" s="29"/>
    </row>
    <row r="60" spans="2:8" ht="15.75" customHeight="1" x14ac:dyDescent="0.2">
      <c r="B60" s="25" t="s">
        <v>393</v>
      </c>
      <c r="C60" s="25" t="s">
        <v>394</v>
      </c>
      <c r="D60" s="25" t="s">
        <v>173</v>
      </c>
      <c r="E60" s="26">
        <v>3125240</v>
      </c>
      <c r="F60" s="27">
        <v>2040.78</v>
      </c>
      <c r="G60" s="28">
        <v>8.6E-3</v>
      </c>
      <c r="H60" s="29"/>
    </row>
    <row r="61" spans="2:8" ht="15.75" customHeight="1" x14ac:dyDescent="0.2">
      <c r="B61" s="25" t="s">
        <v>589</v>
      </c>
      <c r="C61" s="25" t="s">
        <v>590</v>
      </c>
      <c r="D61" s="25" t="s">
        <v>311</v>
      </c>
      <c r="E61" s="26">
        <v>137404</v>
      </c>
      <c r="F61" s="27">
        <v>1949.21</v>
      </c>
      <c r="G61" s="28">
        <v>8.3000000000000001E-3</v>
      </c>
      <c r="H61" s="29"/>
    </row>
    <row r="62" spans="2:8" ht="15.75" customHeight="1" x14ac:dyDescent="0.2">
      <c r="B62" s="25" t="s">
        <v>402</v>
      </c>
      <c r="C62" s="25" t="s">
        <v>403</v>
      </c>
      <c r="D62" s="25" t="s">
        <v>290</v>
      </c>
      <c r="E62" s="26">
        <v>183777</v>
      </c>
      <c r="F62" s="27">
        <v>1918.63</v>
      </c>
      <c r="G62" s="28">
        <v>8.0999999999999996E-3</v>
      </c>
      <c r="H62" s="29"/>
    </row>
    <row r="63" spans="2:8" ht="15.75" customHeight="1" x14ac:dyDescent="0.2">
      <c r="B63" s="25" t="s">
        <v>539</v>
      </c>
      <c r="C63" s="25" t="s">
        <v>540</v>
      </c>
      <c r="D63" s="25" t="s">
        <v>173</v>
      </c>
      <c r="E63" s="26">
        <v>671533</v>
      </c>
      <c r="F63" s="27">
        <v>1842.02</v>
      </c>
      <c r="G63" s="28">
        <v>7.7999999999999996E-3</v>
      </c>
      <c r="H63" s="29"/>
    </row>
    <row r="64" spans="2:8" ht="15.75" customHeight="1" x14ac:dyDescent="0.2">
      <c r="B64" s="25" t="s">
        <v>327</v>
      </c>
      <c r="C64" s="25" t="s">
        <v>328</v>
      </c>
      <c r="D64" s="25" t="s">
        <v>179</v>
      </c>
      <c r="E64" s="26">
        <v>1450081</v>
      </c>
      <c r="F64" s="27">
        <v>1719.07</v>
      </c>
      <c r="G64" s="28">
        <v>7.3000000000000001E-3</v>
      </c>
      <c r="H64" s="29"/>
    </row>
    <row r="65" spans="2:16" ht="15.75" customHeight="1" x14ac:dyDescent="0.2">
      <c r="B65" s="25" t="s">
        <v>381</v>
      </c>
      <c r="C65" s="25" t="s">
        <v>382</v>
      </c>
      <c r="D65" s="25" t="s">
        <v>121</v>
      </c>
      <c r="E65" s="26">
        <v>1474857</v>
      </c>
      <c r="F65" s="27">
        <v>1657</v>
      </c>
      <c r="G65" s="28">
        <v>7.0000000000000001E-3</v>
      </c>
      <c r="H65" s="29"/>
    </row>
    <row r="66" spans="2:16" ht="15.75" customHeight="1" x14ac:dyDescent="0.2">
      <c r="B66" s="25" t="s">
        <v>707</v>
      </c>
      <c r="C66" s="25" t="s">
        <v>708</v>
      </c>
      <c r="D66" s="25" t="s">
        <v>348</v>
      </c>
      <c r="E66" s="26">
        <v>243817</v>
      </c>
      <c r="F66" s="27">
        <v>1582.49</v>
      </c>
      <c r="G66" s="28">
        <v>6.7000000000000002E-3</v>
      </c>
      <c r="H66" s="29"/>
    </row>
    <row r="67" spans="2:16" ht="15.75" customHeight="1" x14ac:dyDescent="0.2">
      <c r="B67" s="25" t="s">
        <v>314</v>
      </c>
      <c r="C67" s="25" t="s">
        <v>315</v>
      </c>
      <c r="D67" s="25" t="s">
        <v>179</v>
      </c>
      <c r="E67" s="26">
        <v>317791</v>
      </c>
      <c r="F67" s="27">
        <v>1396.85</v>
      </c>
      <c r="G67" s="28">
        <v>5.8999999999999999E-3</v>
      </c>
      <c r="H67" s="29"/>
    </row>
    <row r="68" spans="2:16" ht="15.75" customHeight="1" x14ac:dyDescent="0.2">
      <c r="B68" s="25" t="s">
        <v>637</v>
      </c>
      <c r="C68" s="25" t="s">
        <v>638</v>
      </c>
      <c r="D68" s="25" t="s">
        <v>301</v>
      </c>
      <c r="E68" s="26">
        <v>587611</v>
      </c>
      <c r="F68" s="27">
        <v>1393.23</v>
      </c>
      <c r="G68" s="28">
        <v>5.8999999999999999E-3</v>
      </c>
      <c r="H68" s="29"/>
      <c r="L68" s="3"/>
    </row>
    <row r="69" spans="2:16" ht="15.75" customHeight="1" x14ac:dyDescent="0.2">
      <c r="B69" s="25" t="s">
        <v>605</v>
      </c>
      <c r="C69" s="25" t="s">
        <v>606</v>
      </c>
      <c r="D69" s="25" t="s">
        <v>348</v>
      </c>
      <c r="E69" s="26">
        <v>890713</v>
      </c>
      <c r="F69" s="27">
        <v>1270.5999999999999</v>
      </c>
      <c r="G69" s="28">
        <v>5.4000000000000003E-3</v>
      </c>
      <c r="H69" s="29"/>
    </row>
    <row r="70" spans="2:16" ht="15.75" customHeight="1" x14ac:dyDescent="0.2">
      <c r="B70" s="25" t="s">
        <v>533</v>
      </c>
      <c r="C70" s="25" t="s">
        <v>534</v>
      </c>
      <c r="D70" s="25" t="s">
        <v>428</v>
      </c>
      <c r="E70" s="26">
        <v>104379</v>
      </c>
      <c r="F70" s="27">
        <v>1213.67</v>
      </c>
      <c r="G70" s="28">
        <v>5.1000000000000004E-3</v>
      </c>
      <c r="H70" s="29"/>
      <c r="L70" s="3"/>
    </row>
    <row r="71" spans="2:16" ht="15.75" customHeight="1" x14ac:dyDescent="0.2">
      <c r="B71" s="25" t="s">
        <v>625</v>
      </c>
      <c r="C71" s="25" t="s">
        <v>626</v>
      </c>
      <c r="D71" s="25" t="s">
        <v>166</v>
      </c>
      <c r="E71" s="26">
        <v>53880</v>
      </c>
      <c r="F71" s="27">
        <v>1183.26</v>
      </c>
      <c r="G71" s="28">
        <v>5.0000000000000001E-3</v>
      </c>
      <c r="H71" s="29"/>
      <c r="L71" s="3"/>
    </row>
    <row r="72" spans="2:16" ht="15.75" customHeight="1" x14ac:dyDescent="0.2">
      <c r="B72" s="25" t="s">
        <v>398</v>
      </c>
      <c r="C72" s="25" t="s">
        <v>399</v>
      </c>
      <c r="D72" s="25" t="s">
        <v>348</v>
      </c>
      <c r="E72" s="26">
        <v>159433</v>
      </c>
      <c r="F72" s="27">
        <v>1040.3</v>
      </c>
      <c r="G72" s="28">
        <v>4.4000000000000003E-3</v>
      </c>
      <c r="H72" s="29"/>
      <c r="L72" s="3"/>
    </row>
    <row r="73" spans="2:16" ht="15.75" customHeight="1" x14ac:dyDescent="0.2">
      <c r="B73" s="25" t="s">
        <v>198</v>
      </c>
      <c r="C73" s="25" t="s">
        <v>199</v>
      </c>
      <c r="D73" s="25" t="s">
        <v>192</v>
      </c>
      <c r="E73" s="26">
        <v>157580</v>
      </c>
      <c r="F73" s="27">
        <v>1004.65</v>
      </c>
      <c r="G73" s="28">
        <v>4.3E-3</v>
      </c>
      <c r="H73" s="29"/>
      <c r="L73" s="3"/>
    </row>
    <row r="74" spans="2:16" ht="15.75" customHeight="1" x14ac:dyDescent="0.2">
      <c r="B74" s="25" t="s">
        <v>599</v>
      </c>
      <c r="C74" s="25" t="s">
        <v>600</v>
      </c>
      <c r="D74" s="25" t="s">
        <v>205</v>
      </c>
      <c r="E74" s="26">
        <v>19140</v>
      </c>
      <c r="F74" s="27">
        <v>894.29</v>
      </c>
      <c r="G74" s="28">
        <v>3.8E-3</v>
      </c>
      <c r="H74" s="29"/>
      <c r="L74" s="3"/>
    </row>
    <row r="75" spans="2:16" ht="15.75" customHeight="1" x14ac:dyDescent="0.2">
      <c r="B75" s="25" t="s">
        <v>709</v>
      </c>
      <c r="C75" s="25" t="s">
        <v>710</v>
      </c>
      <c r="D75" s="25" t="s">
        <v>687</v>
      </c>
      <c r="E75" s="26">
        <v>420210</v>
      </c>
      <c r="F75" s="27">
        <v>884.54</v>
      </c>
      <c r="G75" s="28">
        <v>3.7000000000000002E-3</v>
      </c>
      <c r="H75" s="29"/>
      <c r="L75" s="5"/>
      <c r="M75" s="5"/>
      <c r="N75" s="6"/>
      <c r="O75" s="6"/>
      <c r="P75" s="5"/>
    </row>
    <row r="76" spans="2:16" ht="15.75" customHeight="1" x14ac:dyDescent="0.2">
      <c r="B76" s="25" t="s">
        <v>581</v>
      </c>
      <c r="C76" s="25" t="s">
        <v>582</v>
      </c>
      <c r="D76" s="25" t="s">
        <v>311</v>
      </c>
      <c r="E76" s="26">
        <v>23276</v>
      </c>
      <c r="F76" s="27">
        <v>173.3</v>
      </c>
      <c r="G76" s="28">
        <v>6.9999999999999999E-4</v>
      </c>
      <c r="H76" s="29"/>
    </row>
    <row r="77" spans="2:16" ht="15.75" customHeight="1" x14ac:dyDescent="0.2">
      <c r="B77" s="24" t="s">
        <v>91</v>
      </c>
      <c r="C77" s="24"/>
      <c r="D77" s="24"/>
      <c r="E77" s="30"/>
      <c r="F77" s="31">
        <v>226815.77</v>
      </c>
      <c r="G77" s="32">
        <v>0.96079999999999999</v>
      </c>
      <c r="H77" s="33"/>
    </row>
    <row r="78" spans="2:16" ht="15.75" customHeight="1" x14ac:dyDescent="0.2">
      <c r="B78" s="24" t="s">
        <v>141</v>
      </c>
      <c r="C78" s="25"/>
      <c r="D78" s="25"/>
      <c r="E78" s="26"/>
      <c r="F78" s="27"/>
      <c r="G78" s="28"/>
      <c r="H78" s="29"/>
      <c r="L78" s="7"/>
      <c r="M78" s="7"/>
      <c r="N78" s="7"/>
      <c r="O78" s="7"/>
      <c r="P78" s="7"/>
    </row>
    <row r="79" spans="2:16" ht="15.75" customHeight="1" x14ac:dyDescent="0.2">
      <c r="B79" s="24" t="s">
        <v>91</v>
      </c>
      <c r="C79" s="25"/>
      <c r="D79" s="25"/>
      <c r="E79" s="26"/>
      <c r="F79" s="34" t="s">
        <v>93</v>
      </c>
      <c r="G79" s="35" t="s">
        <v>93</v>
      </c>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95</v>
      </c>
      <c r="C81" s="36"/>
      <c r="D81" s="36"/>
      <c r="E81" s="37"/>
      <c r="F81" s="31">
        <v>226815.77</v>
      </c>
      <c r="G81" s="32">
        <v>0.96079999999999999</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24" t="s">
        <v>98</v>
      </c>
      <c r="C84" s="25"/>
      <c r="D84" s="25"/>
      <c r="E84" s="26"/>
      <c r="F84" s="27"/>
      <c r="G84" s="28"/>
      <c r="H84" s="29"/>
      <c r="L84" s="7"/>
      <c r="M84" s="7"/>
      <c r="N84" s="7"/>
      <c r="O84" s="7"/>
      <c r="P84" s="7"/>
    </row>
    <row r="85" spans="2:16" ht="15.75" customHeight="1" x14ac:dyDescent="0.2">
      <c r="B85" s="25" t="s">
        <v>99</v>
      </c>
      <c r="C85" s="25"/>
      <c r="D85" s="25"/>
      <c r="E85" s="26"/>
      <c r="F85" s="27">
        <v>7874.32</v>
      </c>
      <c r="G85" s="28">
        <v>3.3399999999999999E-2</v>
      </c>
      <c r="H85" s="29"/>
    </row>
    <row r="86" spans="2:16" ht="15.75" customHeight="1" x14ac:dyDescent="0.2">
      <c r="B86" s="24" t="s">
        <v>91</v>
      </c>
      <c r="C86" s="24"/>
      <c r="D86" s="24"/>
      <c r="E86" s="30"/>
      <c r="F86" s="31">
        <v>7874.32</v>
      </c>
      <c r="G86" s="32">
        <v>3.3399999999999999E-2</v>
      </c>
      <c r="H86" s="33"/>
      <c r="L86" s="3"/>
    </row>
    <row r="87" spans="2:16" ht="15.75" customHeight="1" x14ac:dyDescent="0.2">
      <c r="B87" s="25"/>
      <c r="C87" s="25"/>
      <c r="D87" s="25"/>
      <c r="E87" s="26"/>
      <c r="F87" s="27"/>
      <c r="G87" s="28"/>
      <c r="H87" s="29"/>
    </row>
    <row r="88" spans="2:16" ht="15.75" customHeight="1" x14ac:dyDescent="0.2">
      <c r="B88" s="36" t="s">
        <v>95</v>
      </c>
      <c r="C88" s="36"/>
      <c r="D88" s="36"/>
      <c r="E88" s="37"/>
      <c r="F88" s="31">
        <v>7874.32</v>
      </c>
      <c r="G88" s="32">
        <v>3.3399999999999999E-2</v>
      </c>
      <c r="H88" s="33"/>
    </row>
    <row r="89" spans="2:16" ht="15.75" customHeight="1" x14ac:dyDescent="0.2">
      <c r="B89" s="25" t="s">
        <v>100</v>
      </c>
      <c r="C89" s="25"/>
      <c r="D89" s="25"/>
      <c r="E89" s="26"/>
      <c r="F89" s="27">
        <v>1367.06</v>
      </c>
      <c r="G89" s="28">
        <v>5.8000000000000274E-3</v>
      </c>
      <c r="H89" s="29"/>
    </row>
    <row r="90" spans="2:16" ht="15.75" customHeight="1" x14ac:dyDescent="0.2">
      <c r="B90" s="40" t="s">
        <v>101</v>
      </c>
      <c r="C90" s="40"/>
      <c r="D90" s="40"/>
      <c r="E90" s="41"/>
      <c r="F90" s="42">
        <v>236057.15</v>
      </c>
      <c r="G90" s="43">
        <v>1</v>
      </c>
      <c r="H90" s="44"/>
    </row>
    <row r="91" spans="2:16" ht="15.75" customHeight="1" x14ac:dyDescent="0.2">
      <c r="B91" s="2"/>
    </row>
    <row r="92" spans="2:16" ht="15.75" customHeight="1" x14ac:dyDescent="0.2">
      <c r="B92" s="12" t="s">
        <v>116</v>
      </c>
    </row>
    <row r="93" spans="2:16" ht="15.75" customHeight="1" thickBot="1" x14ac:dyDescent="0.25"/>
    <row r="94" spans="2:16" ht="27" customHeight="1" thickBot="1" x14ac:dyDescent="0.25">
      <c r="B94" s="57" t="s">
        <v>786</v>
      </c>
      <c r="C94" s="58" t="s">
        <v>787</v>
      </c>
      <c r="D94" s="58" t="s">
        <v>788</v>
      </c>
      <c r="E94" s="63" t="s">
        <v>789</v>
      </c>
      <c r="G94" s="2"/>
      <c r="H94" s="2"/>
    </row>
    <row r="95" spans="2:16" ht="27.75" customHeight="1" x14ac:dyDescent="0.2">
      <c r="B95" s="70" t="s">
        <v>63</v>
      </c>
      <c r="C95" s="84"/>
      <c r="D95" s="87" t="s">
        <v>873</v>
      </c>
      <c r="E95" s="89"/>
      <c r="G95" s="2"/>
      <c r="H95" s="2"/>
    </row>
    <row r="96" spans="2:16" ht="31.5" customHeight="1" x14ac:dyDescent="0.2">
      <c r="B96" s="66" t="s">
        <v>874</v>
      </c>
      <c r="C96" s="85"/>
      <c r="D96" s="88"/>
      <c r="E96" s="85"/>
      <c r="G96" s="2"/>
      <c r="H96" s="2"/>
    </row>
    <row r="97" spans="2:8" ht="39.950000000000003" customHeight="1" x14ac:dyDescent="0.2">
      <c r="B97" s="66" t="s">
        <v>875</v>
      </c>
      <c r="C97" s="85"/>
      <c r="D97" s="88"/>
      <c r="E97" s="85"/>
      <c r="G97" s="2"/>
      <c r="H97" s="2"/>
    </row>
    <row r="98" spans="2:8" ht="21.75" customHeight="1" thickBot="1" x14ac:dyDescent="0.25">
      <c r="B98" s="68" t="s">
        <v>833</v>
      </c>
      <c r="C98" s="86"/>
      <c r="D98" s="72" t="s">
        <v>833</v>
      </c>
      <c r="E98" s="90"/>
      <c r="G98" s="2"/>
      <c r="H98" s="2"/>
    </row>
    <row r="99" spans="2:8" ht="24.95" customHeight="1" x14ac:dyDescent="0.2">
      <c r="B99" s="59" t="s">
        <v>790</v>
      </c>
      <c r="C99" s="60"/>
      <c r="D99" s="61"/>
      <c r="E99" s="62"/>
      <c r="G99" s="2"/>
      <c r="H99" s="2"/>
    </row>
    <row r="101" spans="2:8" ht="12" x14ac:dyDescent="0.2">
      <c r="B101" s="2" t="s">
        <v>791</v>
      </c>
      <c r="C101" s="2"/>
      <c r="D101" s="2"/>
      <c r="G101" s="2"/>
      <c r="H101" s="2"/>
    </row>
    <row r="102" spans="2:8" ht="12" x14ac:dyDescent="0.2">
      <c r="B102" s="3" t="s">
        <v>792</v>
      </c>
      <c r="C102" s="2"/>
      <c r="D102" s="2"/>
      <c r="G102" s="2"/>
      <c r="H102" s="2"/>
    </row>
  </sheetData>
  <mergeCells count="3">
    <mergeCell ref="C95:C98"/>
    <mergeCell ref="D95:D97"/>
    <mergeCell ref="E95:E98"/>
  </mergeCells>
  <hyperlinks>
    <hyperlink ref="I1" location="'Sheet1'!A1" display="Index" xr:uid="{1AA6506E-D8B3-4026-9D9D-5B9AD3DDB0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167AB-A087-4BDA-AA7A-F3363CDF5C9B}">
  <dimension ref="B1:P100"/>
  <sheetViews>
    <sheetView topLeftCell="A90" workbookViewId="0">
      <selection activeCell="C98" sqref="C98"/>
    </sheetView>
  </sheetViews>
  <sheetFormatPr defaultColWidth="9.140625" defaultRowHeight="15.75" customHeight="1" x14ac:dyDescent="0.2"/>
  <cols>
    <col min="1" max="1" width="3.7109375" style="2" customWidth="1"/>
    <col min="2" max="2" width="50.5703125" style="9" customWidth="1"/>
    <col min="3" max="3" width="25.28515625" style="9" customWidth="1"/>
    <col min="4" max="4" width="26.7109375" style="9" customWidth="1"/>
    <col min="5" max="5" width="28.710937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199037</v>
      </c>
      <c r="F7" s="27">
        <v>3102.59</v>
      </c>
      <c r="G7" s="28">
        <v>4.1300000000000003E-2</v>
      </c>
      <c r="H7" s="29"/>
    </row>
    <row r="8" spans="2:9" ht="15.75" customHeight="1" x14ac:dyDescent="0.2">
      <c r="B8" s="25" t="s">
        <v>361</v>
      </c>
      <c r="C8" s="25" t="s">
        <v>362</v>
      </c>
      <c r="D8" s="25" t="s">
        <v>173</v>
      </c>
      <c r="E8" s="26">
        <v>799923</v>
      </c>
      <c r="F8" s="27">
        <v>2678.94</v>
      </c>
      <c r="G8" s="28">
        <v>3.56E-2</v>
      </c>
      <c r="H8" s="29"/>
    </row>
    <row r="9" spans="2:9" ht="15.75" customHeight="1" x14ac:dyDescent="0.2">
      <c r="B9" s="25" t="s">
        <v>119</v>
      </c>
      <c r="C9" s="25" t="s">
        <v>120</v>
      </c>
      <c r="D9" s="25" t="s">
        <v>121</v>
      </c>
      <c r="E9" s="26">
        <v>266235</v>
      </c>
      <c r="F9" s="27">
        <v>2489.16</v>
      </c>
      <c r="G9" s="28">
        <v>3.3099999999999997E-2</v>
      </c>
      <c r="H9" s="29"/>
    </row>
    <row r="10" spans="2:9" ht="15.75" customHeight="1" x14ac:dyDescent="0.2">
      <c r="B10" s="25" t="s">
        <v>260</v>
      </c>
      <c r="C10" s="25" t="s">
        <v>261</v>
      </c>
      <c r="D10" s="25" t="s">
        <v>121</v>
      </c>
      <c r="E10" s="26">
        <v>268859</v>
      </c>
      <c r="F10" s="27">
        <v>1518.38</v>
      </c>
      <c r="G10" s="28">
        <v>2.0199999999999999E-2</v>
      </c>
      <c r="H10" s="29"/>
    </row>
    <row r="11" spans="2:9" ht="15.75" customHeight="1" x14ac:dyDescent="0.2">
      <c r="B11" s="25" t="s">
        <v>130</v>
      </c>
      <c r="C11" s="25" t="s">
        <v>131</v>
      </c>
      <c r="D11" s="25" t="s">
        <v>132</v>
      </c>
      <c r="E11" s="26">
        <v>63641</v>
      </c>
      <c r="F11" s="27">
        <v>1513.03</v>
      </c>
      <c r="G11" s="28">
        <v>2.01E-2</v>
      </c>
      <c r="H11" s="29"/>
    </row>
    <row r="12" spans="2:9" ht="15.75" customHeight="1" x14ac:dyDescent="0.2">
      <c r="B12" s="25" t="s">
        <v>122</v>
      </c>
      <c r="C12" s="25" t="s">
        <v>123</v>
      </c>
      <c r="D12" s="25" t="s">
        <v>124</v>
      </c>
      <c r="E12" s="26">
        <v>100403</v>
      </c>
      <c r="F12" s="27">
        <v>1461.01</v>
      </c>
      <c r="G12" s="28">
        <v>1.9400000000000001E-2</v>
      </c>
      <c r="H12" s="29"/>
    </row>
    <row r="13" spans="2:9" ht="15.75" customHeight="1" x14ac:dyDescent="0.2">
      <c r="B13" s="25" t="s">
        <v>264</v>
      </c>
      <c r="C13" s="25" t="s">
        <v>265</v>
      </c>
      <c r="D13" s="25" t="s">
        <v>121</v>
      </c>
      <c r="E13" s="26">
        <v>81201</v>
      </c>
      <c r="F13" s="27">
        <v>1425.44</v>
      </c>
      <c r="G13" s="28">
        <v>1.9E-2</v>
      </c>
      <c r="H13" s="29"/>
    </row>
    <row r="14" spans="2:9" ht="15.75" customHeight="1" x14ac:dyDescent="0.2">
      <c r="B14" s="25" t="s">
        <v>221</v>
      </c>
      <c r="C14" s="25" t="s">
        <v>222</v>
      </c>
      <c r="D14" s="25" t="s">
        <v>223</v>
      </c>
      <c r="E14" s="26">
        <v>24345</v>
      </c>
      <c r="F14" s="27">
        <v>1346.02</v>
      </c>
      <c r="G14" s="28">
        <v>1.7899999999999999E-2</v>
      </c>
      <c r="H14" s="29"/>
    </row>
    <row r="15" spans="2:9" ht="15.75" customHeight="1" x14ac:dyDescent="0.2">
      <c r="B15" s="25" t="s">
        <v>494</v>
      </c>
      <c r="C15" s="25" t="s">
        <v>495</v>
      </c>
      <c r="D15" s="25" t="s">
        <v>397</v>
      </c>
      <c r="E15" s="26">
        <v>149934</v>
      </c>
      <c r="F15" s="27">
        <v>1295.73</v>
      </c>
      <c r="G15" s="28">
        <v>1.72E-2</v>
      </c>
      <c r="H15" s="29"/>
    </row>
    <row r="16" spans="2:9" ht="15.75" customHeight="1" x14ac:dyDescent="0.2">
      <c r="B16" s="25" t="s">
        <v>206</v>
      </c>
      <c r="C16" s="25" t="s">
        <v>207</v>
      </c>
      <c r="D16" s="25" t="s">
        <v>208</v>
      </c>
      <c r="E16" s="26">
        <v>64033</v>
      </c>
      <c r="F16" s="27">
        <v>1284.1500000000001</v>
      </c>
      <c r="G16" s="28">
        <v>1.7100000000000001E-2</v>
      </c>
      <c r="H16" s="29"/>
    </row>
    <row r="17" spans="2:8" ht="15.75" customHeight="1" x14ac:dyDescent="0.2">
      <c r="B17" s="25" t="s">
        <v>355</v>
      </c>
      <c r="C17" s="25" t="s">
        <v>356</v>
      </c>
      <c r="D17" s="25" t="s">
        <v>290</v>
      </c>
      <c r="E17" s="26">
        <v>265426</v>
      </c>
      <c r="F17" s="27">
        <v>1268.47</v>
      </c>
      <c r="G17" s="28">
        <v>1.6899999999999998E-2</v>
      </c>
      <c r="H17" s="29"/>
    </row>
    <row r="18" spans="2:8" ht="15.75" customHeight="1" x14ac:dyDescent="0.2">
      <c r="B18" s="25" t="s">
        <v>398</v>
      </c>
      <c r="C18" s="25" t="s">
        <v>399</v>
      </c>
      <c r="D18" s="25" t="s">
        <v>348</v>
      </c>
      <c r="E18" s="26">
        <v>194311</v>
      </c>
      <c r="F18" s="27">
        <v>1267.8800000000001</v>
      </c>
      <c r="G18" s="28">
        <v>1.6899999999999998E-2</v>
      </c>
      <c r="H18" s="29"/>
    </row>
    <row r="19" spans="2:8" ht="15.75" customHeight="1" x14ac:dyDescent="0.2">
      <c r="B19" s="25" t="s">
        <v>334</v>
      </c>
      <c r="C19" s="25" t="s">
        <v>335</v>
      </c>
      <c r="D19" s="25" t="s">
        <v>121</v>
      </c>
      <c r="E19" s="26">
        <v>859366</v>
      </c>
      <c r="F19" s="27">
        <v>1266.28</v>
      </c>
      <c r="G19" s="28">
        <v>1.6799999999999999E-2</v>
      </c>
      <c r="H19" s="29"/>
    </row>
    <row r="20" spans="2:8" ht="15.75" customHeight="1" x14ac:dyDescent="0.2">
      <c r="B20" s="25" t="s">
        <v>338</v>
      </c>
      <c r="C20" s="25" t="s">
        <v>339</v>
      </c>
      <c r="D20" s="25" t="s">
        <v>205</v>
      </c>
      <c r="E20" s="26">
        <v>452721</v>
      </c>
      <c r="F20" s="27">
        <v>1254.26</v>
      </c>
      <c r="G20" s="28">
        <v>1.67E-2</v>
      </c>
      <c r="H20" s="29"/>
    </row>
    <row r="21" spans="2:8" ht="15.75" customHeight="1" x14ac:dyDescent="0.2">
      <c r="B21" s="25" t="s">
        <v>136</v>
      </c>
      <c r="C21" s="25" t="s">
        <v>137</v>
      </c>
      <c r="D21" s="25" t="s">
        <v>138</v>
      </c>
      <c r="E21" s="26">
        <v>75530</v>
      </c>
      <c r="F21" s="27">
        <v>1244.55</v>
      </c>
      <c r="G21" s="28">
        <v>1.6500000000000001E-2</v>
      </c>
      <c r="H21" s="29"/>
    </row>
    <row r="22" spans="2:8" ht="15.75" customHeight="1" x14ac:dyDescent="0.2">
      <c r="B22" s="25" t="s">
        <v>349</v>
      </c>
      <c r="C22" s="25" t="s">
        <v>350</v>
      </c>
      <c r="D22" s="25" t="s">
        <v>311</v>
      </c>
      <c r="E22" s="26">
        <v>109811</v>
      </c>
      <c r="F22" s="27">
        <v>1230.1600000000001</v>
      </c>
      <c r="G22" s="28">
        <v>1.6400000000000001E-2</v>
      </c>
      <c r="H22" s="29"/>
    </row>
    <row r="23" spans="2:8" ht="15.75" customHeight="1" x14ac:dyDescent="0.2">
      <c r="B23" s="25" t="s">
        <v>367</v>
      </c>
      <c r="C23" s="25" t="s">
        <v>368</v>
      </c>
      <c r="D23" s="25" t="s">
        <v>179</v>
      </c>
      <c r="E23" s="26">
        <v>528558</v>
      </c>
      <c r="F23" s="27">
        <v>1224.93</v>
      </c>
      <c r="G23" s="28">
        <v>1.6299999999999999E-2</v>
      </c>
      <c r="H23" s="29"/>
    </row>
    <row r="24" spans="2:8" ht="15.75" customHeight="1" x14ac:dyDescent="0.2">
      <c r="B24" s="25" t="s">
        <v>418</v>
      </c>
      <c r="C24" s="25" t="s">
        <v>419</v>
      </c>
      <c r="D24" s="25" t="s">
        <v>348</v>
      </c>
      <c r="E24" s="26">
        <v>52087</v>
      </c>
      <c r="F24" s="27">
        <v>1224.04</v>
      </c>
      <c r="G24" s="28">
        <v>1.6299999999999999E-2</v>
      </c>
      <c r="H24" s="29"/>
    </row>
    <row r="25" spans="2:8" ht="15.75" customHeight="1" x14ac:dyDescent="0.2">
      <c r="B25" s="25" t="s">
        <v>408</v>
      </c>
      <c r="C25" s="25" t="s">
        <v>409</v>
      </c>
      <c r="D25" s="25" t="s">
        <v>176</v>
      </c>
      <c r="E25" s="26">
        <v>102728</v>
      </c>
      <c r="F25" s="27">
        <v>1194.8800000000001</v>
      </c>
      <c r="G25" s="28">
        <v>1.5900000000000001E-2</v>
      </c>
      <c r="H25" s="29"/>
    </row>
    <row r="26" spans="2:8" ht="15.75" customHeight="1" x14ac:dyDescent="0.2">
      <c r="B26" s="25" t="s">
        <v>442</v>
      </c>
      <c r="C26" s="25" t="s">
        <v>443</v>
      </c>
      <c r="D26" s="25" t="s">
        <v>166</v>
      </c>
      <c r="E26" s="26">
        <v>437266</v>
      </c>
      <c r="F26" s="27">
        <v>1188.71</v>
      </c>
      <c r="G26" s="28">
        <v>1.5800000000000002E-2</v>
      </c>
      <c r="H26" s="29"/>
    </row>
    <row r="27" spans="2:8" ht="15.75" customHeight="1" x14ac:dyDescent="0.2">
      <c r="B27" s="25" t="s">
        <v>660</v>
      </c>
      <c r="C27" s="25" t="s">
        <v>661</v>
      </c>
      <c r="D27" s="25" t="s">
        <v>331</v>
      </c>
      <c r="E27" s="26">
        <v>824796</v>
      </c>
      <c r="F27" s="27">
        <v>1158.01</v>
      </c>
      <c r="G27" s="28">
        <v>1.54E-2</v>
      </c>
      <c r="H27" s="29"/>
    </row>
    <row r="28" spans="2:8" ht="15.75" customHeight="1" x14ac:dyDescent="0.2">
      <c r="B28" s="25" t="s">
        <v>139</v>
      </c>
      <c r="C28" s="25" t="s">
        <v>140</v>
      </c>
      <c r="D28" s="25" t="s">
        <v>124</v>
      </c>
      <c r="E28" s="26">
        <v>20875</v>
      </c>
      <c r="F28" s="27">
        <v>1155.79</v>
      </c>
      <c r="G28" s="28">
        <v>1.54E-2</v>
      </c>
      <c r="H28" s="29"/>
    </row>
    <row r="29" spans="2:8" ht="15.75" customHeight="1" x14ac:dyDescent="0.2">
      <c r="B29" s="25" t="s">
        <v>272</v>
      </c>
      <c r="C29" s="25" t="s">
        <v>273</v>
      </c>
      <c r="D29" s="25" t="s">
        <v>138</v>
      </c>
      <c r="E29" s="26">
        <v>10844</v>
      </c>
      <c r="F29" s="27">
        <v>1150.4100000000001</v>
      </c>
      <c r="G29" s="28">
        <v>1.5299999999999999E-2</v>
      </c>
      <c r="H29" s="29"/>
    </row>
    <row r="30" spans="2:8" ht="15.75" customHeight="1" x14ac:dyDescent="0.2">
      <c r="B30" s="25" t="s">
        <v>611</v>
      </c>
      <c r="C30" s="25" t="s">
        <v>612</v>
      </c>
      <c r="D30" s="25" t="s">
        <v>163</v>
      </c>
      <c r="E30" s="26">
        <v>124877</v>
      </c>
      <c r="F30" s="27">
        <v>1143</v>
      </c>
      <c r="G30" s="28">
        <v>1.52E-2</v>
      </c>
      <c r="H30" s="29"/>
    </row>
    <row r="31" spans="2:8" ht="15.75" customHeight="1" x14ac:dyDescent="0.2">
      <c r="B31" s="25" t="s">
        <v>711</v>
      </c>
      <c r="C31" s="25" t="s">
        <v>712</v>
      </c>
      <c r="D31" s="25" t="s">
        <v>173</v>
      </c>
      <c r="E31" s="26">
        <v>33233</v>
      </c>
      <c r="F31" s="27">
        <v>1132.6099999999999</v>
      </c>
      <c r="G31" s="28">
        <v>1.5100000000000001E-2</v>
      </c>
      <c r="H31" s="29"/>
    </row>
    <row r="32" spans="2:8" ht="15.75" customHeight="1" x14ac:dyDescent="0.2">
      <c r="B32" s="25" t="s">
        <v>470</v>
      </c>
      <c r="C32" s="25" t="s">
        <v>471</v>
      </c>
      <c r="D32" s="25" t="s">
        <v>290</v>
      </c>
      <c r="E32" s="26">
        <v>165956</v>
      </c>
      <c r="F32" s="27">
        <v>1117.3</v>
      </c>
      <c r="G32" s="28">
        <v>1.49E-2</v>
      </c>
      <c r="H32" s="29"/>
    </row>
    <row r="33" spans="2:8" ht="15.75" customHeight="1" x14ac:dyDescent="0.2">
      <c r="B33" s="25" t="s">
        <v>284</v>
      </c>
      <c r="C33" s="25" t="s">
        <v>285</v>
      </c>
      <c r="D33" s="25" t="s">
        <v>138</v>
      </c>
      <c r="E33" s="26">
        <v>27516</v>
      </c>
      <c r="F33" s="27">
        <v>1050.8499999999999</v>
      </c>
      <c r="G33" s="28">
        <v>1.4E-2</v>
      </c>
      <c r="H33" s="29"/>
    </row>
    <row r="34" spans="2:8" ht="15.75" customHeight="1" x14ac:dyDescent="0.2">
      <c r="B34" s="25" t="s">
        <v>266</v>
      </c>
      <c r="C34" s="25" t="s">
        <v>267</v>
      </c>
      <c r="D34" s="25" t="s">
        <v>121</v>
      </c>
      <c r="E34" s="26">
        <v>97555</v>
      </c>
      <c r="F34" s="27">
        <v>1047.98</v>
      </c>
      <c r="G34" s="28">
        <v>1.3899999999999999E-2</v>
      </c>
      <c r="H34" s="29"/>
    </row>
    <row r="35" spans="2:8" ht="15.75" customHeight="1" x14ac:dyDescent="0.2">
      <c r="B35" s="25" t="s">
        <v>377</v>
      </c>
      <c r="C35" s="25" t="s">
        <v>378</v>
      </c>
      <c r="D35" s="25" t="s">
        <v>173</v>
      </c>
      <c r="E35" s="26">
        <v>689203</v>
      </c>
      <c r="F35" s="27">
        <v>1021.74</v>
      </c>
      <c r="G35" s="28">
        <v>1.3599999999999999E-2</v>
      </c>
      <c r="H35" s="29"/>
    </row>
    <row r="36" spans="2:8" ht="15.75" customHeight="1" x14ac:dyDescent="0.2">
      <c r="B36" s="25" t="s">
        <v>589</v>
      </c>
      <c r="C36" s="25" t="s">
        <v>590</v>
      </c>
      <c r="D36" s="25" t="s">
        <v>311</v>
      </c>
      <c r="E36" s="26">
        <v>71265</v>
      </c>
      <c r="F36" s="27">
        <v>1010.97</v>
      </c>
      <c r="G36" s="28">
        <v>1.34E-2</v>
      </c>
      <c r="H36" s="29"/>
    </row>
    <row r="37" spans="2:8" ht="15.75" customHeight="1" x14ac:dyDescent="0.2">
      <c r="B37" s="25" t="s">
        <v>566</v>
      </c>
      <c r="C37" s="25" t="s">
        <v>567</v>
      </c>
      <c r="D37" s="25" t="s">
        <v>202</v>
      </c>
      <c r="E37" s="26">
        <v>195752</v>
      </c>
      <c r="F37" s="27">
        <v>990.8</v>
      </c>
      <c r="G37" s="28">
        <v>1.32E-2</v>
      </c>
      <c r="H37" s="29"/>
    </row>
    <row r="38" spans="2:8" ht="15.75" customHeight="1" x14ac:dyDescent="0.2">
      <c r="B38" s="25" t="s">
        <v>359</v>
      </c>
      <c r="C38" s="25" t="s">
        <v>360</v>
      </c>
      <c r="D38" s="25" t="s">
        <v>311</v>
      </c>
      <c r="E38" s="26">
        <v>34335</v>
      </c>
      <c r="F38" s="27">
        <v>989.04</v>
      </c>
      <c r="G38" s="28">
        <v>1.32E-2</v>
      </c>
      <c r="H38" s="29"/>
    </row>
    <row r="39" spans="2:8" ht="15.75" customHeight="1" x14ac:dyDescent="0.2">
      <c r="B39" s="25" t="s">
        <v>342</v>
      </c>
      <c r="C39" s="25" t="s">
        <v>343</v>
      </c>
      <c r="D39" s="25" t="s">
        <v>230</v>
      </c>
      <c r="E39" s="26">
        <v>112631</v>
      </c>
      <c r="F39" s="27">
        <v>967.84</v>
      </c>
      <c r="G39" s="28">
        <v>1.29E-2</v>
      </c>
      <c r="H39" s="29"/>
    </row>
    <row r="40" spans="2:8" ht="15.75" customHeight="1" x14ac:dyDescent="0.2">
      <c r="B40" s="25" t="s">
        <v>286</v>
      </c>
      <c r="C40" s="25" t="s">
        <v>287</v>
      </c>
      <c r="D40" s="25" t="s">
        <v>166</v>
      </c>
      <c r="E40" s="26">
        <v>40761</v>
      </c>
      <c r="F40" s="27">
        <v>964.98</v>
      </c>
      <c r="G40" s="28">
        <v>1.2800000000000001E-2</v>
      </c>
      <c r="H40" s="29"/>
    </row>
    <row r="41" spans="2:8" ht="15.75" customHeight="1" x14ac:dyDescent="0.2">
      <c r="B41" s="25" t="s">
        <v>278</v>
      </c>
      <c r="C41" s="25" t="s">
        <v>279</v>
      </c>
      <c r="D41" s="25" t="s">
        <v>195</v>
      </c>
      <c r="E41" s="26">
        <v>91180</v>
      </c>
      <c r="F41" s="27">
        <v>949.5</v>
      </c>
      <c r="G41" s="28">
        <v>1.26E-2</v>
      </c>
      <c r="H41" s="29"/>
    </row>
    <row r="42" spans="2:8" ht="15.75" customHeight="1" x14ac:dyDescent="0.2">
      <c r="B42" s="25" t="s">
        <v>531</v>
      </c>
      <c r="C42" s="25" t="s">
        <v>532</v>
      </c>
      <c r="D42" s="25" t="s">
        <v>211</v>
      </c>
      <c r="E42" s="26">
        <v>396311</v>
      </c>
      <c r="F42" s="27">
        <v>942.82</v>
      </c>
      <c r="G42" s="28">
        <v>1.2500000000000001E-2</v>
      </c>
      <c r="H42" s="29"/>
    </row>
    <row r="43" spans="2:8" ht="15.75" customHeight="1" x14ac:dyDescent="0.2">
      <c r="B43" s="25" t="s">
        <v>327</v>
      </c>
      <c r="C43" s="25" t="s">
        <v>328</v>
      </c>
      <c r="D43" s="25" t="s">
        <v>179</v>
      </c>
      <c r="E43" s="26">
        <v>780873</v>
      </c>
      <c r="F43" s="27">
        <v>925.72</v>
      </c>
      <c r="G43" s="28">
        <v>1.23E-2</v>
      </c>
      <c r="H43" s="29"/>
    </row>
    <row r="44" spans="2:8" ht="15.75" customHeight="1" x14ac:dyDescent="0.2">
      <c r="B44" s="25" t="s">
        <v>295</v>
      </c>
      <c r="C44" s="25" t="s">
        <v>296</v>
      </c>
      <c r="D44" s="25" t="s">
        <v>166</v>
      </c>
      <c r="E44" s="26">
        <v>24985</v>
      </c>
      <c r="F44" s="27">
        <v>924.72</v>
      </c>
      <c r="G44" s="28">
        <v>1.23E-2</v>
      </c>
      <c r="H44" s="29"/>
    </row>
    <row r="45" spans="2:8" ht="15.75" customHeight="1" x14ac:dyDescent="0.2">
      <c r="B45" s="25" t="s">
        <v>599</v>
      </c>
      <c r="C45" s="25" t="s">
        <v>600</v>
      </c>
      <c r="D45" s="25" t="s">
        <v>205</v>
      </c>
      <c r="E45" s="26">
        <v>19736</v>
      </c>
      <c r="F45" s="27">
        <v>922.13</v>
      </c>
      <c r="G45" s="28">
        <v>1.23E-2</v>
      </c>
      <c r="H45" s="29"/>
    </row>
    <row r="46" spans="2:8" ht="15.75" customHeight="1" x14ac:dyDescent="0.2">
      <c r="B46" s="25" t="s">
        <v>424</v>
      </c>
      <c r="C46" s="25" t="s">
        <v>425</v>
      </c>
      <c r="D46" s="25" t="s">
        <v>192</v>
      </c>
      <c r="E46" s="26">
        <v>43231</v>
      </c>
      <c r="F46" s="27">
        <v>919.33</v>
      </c>
      <c r="G46" s="28">
        <v>1.2200000000000001E-2</v>
      </c>
      <c r="H46" s="29"/>
    </row>
    <row r="47" spans="2:8" ht="15.75" customHeight="1" x14ac:dyDescent="0.2">
      <c r="B47" s="25" t="s">
        <v>535</v>
      </c>
      <c r="C47" s="25" t="s">
        <v>536</v>
      </c>
      <c r="D47" s="25" t="s">
        <v>163</v>
      </c>
      <c r="E47" s="26">
        <v>65732</v>
      </c>
      <c r="F47" s="27">
        <v>879.49</v>
      </c>
      <c r="G47" s="28">
        <v>1.17E-2</v>
      </c>
      <c r="H47" s="29"/>
    </row>
    <row r="48" spans="2:8" ht="15.75" customHeight="1" x14ac:dyDescent="0.2">
      <c r="B48" s="25" t="s">
        <v>357</v>
      </c>
      <c r="C48" s="25" t="s">
        <v>358</v>
      </c>
      <c r="D48" s="25" t="s">
        <v>124</v>
      </c>
      <c r="E48" s="26">
        <v>15031</v>
      </c>
      <c r="F48" s="27">
        <v>865.91</v>
      </c>
      <c r="G48" s="28">
        <v>1.15E-2</v>
      </c>
      <c r="H48" s="29"/>
    </row>
    <row r="49" spans="2:8" ht="15.75" customHeight="1" x14ac:dyDescent="0.2">
      <c r="B49" s="25" t="s">
        <v>402</v>
      </c>
      <c r="C49" s="25" t="s">
        <v>403</v>
      </c>
      <c r="D49" s="25" t="s">
        <v>290</v>
      </c>
      <c r="E49" s="26">
        <v>79612</v>
      </c>
      <c r="F49" s="27">
        <v>831.15</v>
      </c>
      <c r="G49" s="28">
        <v>1.11E-2</v>
      </c>
      <c r="H49" s="29"/>
    </row>
    <row r="50" spans="2:8" ht="15.75" customHeight="1" x14ac:dyDescent="0.2">
      <c r="B50" s="25" t="s">
        <v>605</v>
      </c>
      <c r="C50" s="25" t="s">
        <v>606</v>
      </c>
      <c r="D50" s="25" t="s">
        <v>348</v>
      </c>
      <c r="E50" s="26">
        <v>580900</v>
      </c>
      <c r="F50" s="27">
        <v>828.65</v>
      </c>
      <c r="G50" s="28">
        <v>1.0999999999999999E-2</v>
      </c>
      <c r="H50" s="29"/>
    </row>
    <row r="51" spans="2:8" ht="15.75" customHeight="1" x14ac:dyDescent="0.2">
      <c r="B51" s="25" t="s">
        <v>274</v>
      </c>
      <c r="C51" s="25" t="s">
        <v>275</v>
      </c>
      <c r="D51" s="25" t="s">
        <v>124</v>
      </c>
      <c r="E51" s="26">
        <v>61125</v>
      </c>
      <c r="F51" s="27">
        <v>819.63</v>
      </c>
      <c r="G51" s="28">
        <v>1.09E-2</v>
      </c>
      <c r="H51" s="29"/>
    </row>
    <row r="52" spans="2:8" ht="15.75" customHeight="1" x14ac:dyDescent="0.2">
      <c r="B52" s="25" t="s">
        <v>558</v>
      </c>
      <c r="C52" s="25" t="s">
        <v>559</v>
      </c>
      <c r="D52" s="25" t="s">
        <v>214</v>
      </c>
      <c r="E52" s="26">
        <v>123962</v>
      </c>
      <c r="F52" s="27">
        <v>818.34</v>
      </c>
      <c r="G52" s="28">
        <v>1.09E-2</v>
      </c>
      <c r="H52" s="29"/>
    </row>
    <row r="53" spans="2:8" ht="15.75" customHeight="1" x14ac:dyDescent="0.2">
      <c r="B53" s="25" t="s">
        <v>161</v>
      </c>
      <c r="C53" s="25" t="s">
        <v>162</v>
      </c>
      <c r="D53" s="25" t="s">
        <v>163</v>
      </c>
      <c r="E53" s="26">
        <v>22973</v>
      </c>
      <c r="F53" s="27">
        <v>801.9</v>
      </c>
      <c r="G53" s="28">
        <v>1.0699999999999999E-2</v>
      </c>
      <c r="H53" s="29"/>
    </row>
    <row r="54" spans="2:8" ht="15.75" customHeight="1" x14ac:dyDescent="0.2">
      <c r="B54" s="25" t="s">
        <v>262</v>
      </c>
      <c r="C54" s="25" t="s">
        <v>263</v>
      </c>
      <c r="D54" s="25" t="s">
        <v>129</v>
      </c>
      <c r="E54" s="26">
        <v>181417</v>
      </c>
      <c r="F54" s="27">
        <v>790.62</v>
      </c>
      <c r="G54" s="28">
        <v>1.0500000000000001E-2</v>
      </c>
      <c r="H54" s="29"/>
    </row>
    <row r="55" spans="2:8" ht="15.75" customHeight="1" x14ac:dyDescent="0.2">
      <c r="B55" s="25" t="s">
        <v>406</v>
      </c>
      <c r="C55" s="25" t="s">
        <v>407</v>
      </c>
      <c r="D55" s="25" t="s">
        <v>163</v>
      </c>
      <c r="E55" s="26">
        <v>151550</v>
      </c>
      <c r="F55" s="27">
        <v>786.24</v>
      </c>
      <c r="G55" s="28">
        <v>1.0500000000000001E-2</v>
      </c>
      <c r="H55" s="29"/>
    </row>
    <row r="56" spans="2:8" ht="15.75" customHeight="1" x14ac:dyDescent="0.2">
      <c r="B56" s="25" t="s">
        <v>332</v>
      </c>
      <c r="C56" s="25" t="s">
        <v>333</v>
      </c>
      <c r="D56" s="25" t="s">
        <v>192</v>
      </c>
      <c r="E56" s="26">
        <v>618370</v>
      </c>
      <c r="F56" s="27">
        <v>782.86</v>
      </c>
      <c r="G56" s="28">
        <v>1.04E-2</v>
      </c>
      <c r="H56" s="29"/>
    </row>
    <row r="57" spans="2:8" ht="15.75" customHeight="1" x14ac:dyDescent="0.2">
      <c r="B57" s="25" t="s">
        <v>603</v>
      </c>
      <c r="C57" s="25" t="s">
        <v>604</v>
      </c>
      <c r="D57" s="25" t="s">
        <v>205</v>
      </c>
      <c r="E57" s="26">
        <v>155013</v>
      </c>
      <c r="F57" s="27">
        <v>781.65</v>
      </c>
      <c r="G57" s="28">
        <v>1.04E-2</v>
      </c>
      <c r="H57" s="29"/>
    </row>
    <row r="58" spans="2:8" ht="15.75" customHeight="1" x14ac:dyDescent="0.2">
      <c r="B58" s="25" t="s">
        <v>422</v>
      </c>
      <c r="C58" s="25" t="s">
        <v>423</v>
      </c>
      <c r="D58" s="25" t="s">
        <v>163</v>
      </c>
      <c r="E58" s="26">
        <v>244000</v>
      </c>
      <c r="F58" s="27">
        <v>781.41</v>
      </c>
      <c r="G58" s="28">
        <v>1.04E-2</v>
      </c>
      <c r="H58" s="29"/>
    </row>
    <row r="59" spans="2:8" ht="15.75" customHeight="1" x14ac:dyDescent="0.2">
      <c r="B59" s="25" t="s">
        <v>381</v>
      </c>
      <c r="C59" s="25" t="s">
        <v>382</v>
      </c>
      <c r="D59" s="25" t="s">
        <v>121</v>
      </c>
      <c r="E59" s="26">
        <v>678918</v>
      </c>
      <c r="F59" s="27">
        <v>762.76</v>
      </c>
      <c r="G59" s="28">
        <v>1.01E-2</v>
      </c>
      <c r="H59" s="29"/>
    </row>
    <row r="60" spans="2:8" ht="15.75" customHeight="1" x14ac:dyDescent="0.2">
      <c r="B60" s="25" t="s">
        <v>621</v>
      </c>
      <c r="C60" s="25" t="s">
        <v>622</v>
      </c>
      <c r="D60" s="25" t="s">
        <v>163</v>
      </c>
      <c r="E60" s="26">
        <v>75468</v>
      </c>
      <c r="F60" s="27">
        <v>751.25</v>
      </c>
      <c r="G60" s="28">
        <v>0.01</v>
      </c>
      <c r="H60" s="29"/>
    </row>
    <row r="61" spans="2:8" ht="15.75" customHeight="1" x14ac:dyDescent="0.2">
      <c r="B61" s="25" t="s">
        <v>713</v>
      </c>
      <c r="C61" s="25" t="s">
        <v>714</v>
      </c>
      <c r="D61" s="25" t="s">
        <v>195</v>
      </c>
      <c r="E61" s="26">
        <v>172666</v>
      </c>
      <c r="F61" s="27">
        <v>747.9</v>
      </c>
      <c r="G61" s="28">
        <v>9.9000000000000008E-3</v>
      </c>
      <c r="H61" s="29"/>
    </row>
    <row r="62" spans="2:8" ht="15.75" customHeight="1" x14ac:dyDescent="0.2">
      <c r="B62" s="25" t="s">
        <v>480</v>
      </c>
      <c r="C62" s="25" t="s">
        <v>481</v>
      </c>
      <c r="D62" s="25" t="s">
        <v>290</v>
      </c>
      <c r="E62" s="26">
        <v>28635</v>
      </c>
      <c r="F62" s="27">
        <v>737.75</v>
      </c>
      <c r="G62" s="28">
        <v>9.7999999999999997E-3</v>
      </c>
      <c r="H62" s="29"/>
    </row>
    <row r="63" spans="2:8" ht="15.75" customHeight="1" x14ac:dyDescent="0.2">
      <c r="B63" s="25" t="s">
        <v>280</v>
      </c>
      <c r="C63" s="25" t="s">
        <v>281</v>
      </c>
      <c r="D63" s="25" t="s">
        <v>192</v>
      </c>
      <c r="E63" s="26">
        <v>59632</v>
      </c>
      <c r="F63" s="27">
        <v>731</v>
      </c>
      <c r="G63" s="28">
        <v>9.7000000000000003E-3</v>
      </c>
      <c r="H63" s="29"/>
    </row>
    <row r="64" spans="2:8" ht="15.75" customHeight="1" x14ac:dyDescent="0.2">
      <c r="B64" s="25" t="s">
        <v>715</v>
      </c>
      <c r="C64" s="25" t="s">
        <v>716</v>
      </c>
      <c r="D64" s="25" t="s">
        <v>551</v>
      </c>
      <c r="E64" s="26">
        <v>195686</v>
      </c>
      <c r="F64" s="27">
        <v>727.46</v>
      </c>
      <c r="G64" s="28">
        <v>9.7000000000000003E-3</v>
      </c>
      <c r="H64" s="29"/>
    </row>
    <row r="65" spans="2:16" ht="15.75" customHeight="1" x14ac:dyDescent="0.2">
      <c r="B65" s="25" t="s">
        <v>509</v>
      </c>
      <c r="C65" s="25" t="s">
        <v>510</v>
      </c>
      <c r="D65" s="25" t="s">
        <v>163</v>
      </c>
      <c r="E65" s="26">
        <v>45522</v>
      </c>
      <c r="F65" s="27">
        <v>715.26</v>
      </c>
      <c r="G65" s="28">
        <v>9.4999999999999998E-3</v>
      </c>
      <c r="H65" s="29"/>
    </row>
    <row r="66" spans="2:16" ht="15.75" customHeight="1" x14ac:dyDescent="0.2">
      <c r="B66" s="25" t="s">
        <v>288</v>
      </c>
      <c r="C66" s="25" t="s">
        <v>289</v>
      </c>
      <c r="D66" s="25" t="s">
        <v>290</v>
      </c>
      <c r="E66" s="26">
        <v>707553</v>
      </c>
      <c r="F66" s="27">
        <v>651.29999999999995</v>
      </c>
      <c r="G66" s="28">
        <v>8.6999999999999994E-3</v>
      </c>
      <c r="H66" s="29"/>
    </row>
    <row r="67" spans="2:16" ht="15.75" customHeight="1" x14ac:dyDescent="0.2">
      <c r="B67" s="25" t="s">
        <v>476</v>
      </c>
      <c r="C67" s="25" t="s">
        <v>477</v>
      </c>
      <c r="D67" s="25" t="s">
        <v>182</v>
      </c>
      <c r="E67" s="26">
        <v>45920</v>
      </c>
      <c r="F67" s="27">
        <v>643.27</v>
      </c>
      <c r="G67" s="28">
        <v>8.6E-3</v>
      </c>
      <c r="H67" s="29"/>
    </row>
    <row r="68" spans="2:16" ht="15.75" customHeight="1" x14ac:dyDescent="0.2">
      <c r="B68" s="25" t="s">
        <v>717</v>
      </c>
      <c r="C68" s="25" t="s">
        <v>718</v>
      </c>
      <c r="D68" s="25" t="s">
        <v>311</v>
      </c>
      <c r="E68" s="26">
        <v>72607</v>
      </c>
      <c r="F68" s="27">
        <v>636.76</v>
      </c>
      <c r="G68" s="28">
        <v>8.5000000000000006E-3</v>
      </c>
      <c r="H68" s="29"/>
      <c r="L68" s="3"/>
    </row>
    <row r="69" spans="2:16" ht="15.75" customHeight="1" x14ac:dyDescent="0.2">
      <c r="B69" s="25" t="s">
        <v>486</v>
      </c>
      <c r="C69" s="25" t="s">
        <v>487</v>
      </c>
      <c r="D69" s="25" t="s">
        <v>290</v>
      </c>
      <c r="E69" s="26">
        <v>20088</v>
      </c>
      <c r="F69" s="27">
        <v>570.12</v>
      </c>
      <c r="G69" s="28">
        <v>7.6E-3</v>
      </c>
      <c r="H69" s="29"/>
    </row>
    <row r="70" spans="2:16" ht="15.75" customHeight="1" x14ac:dyDescent="0.2">
      <c r="B70" s="25" t="s">
        <v>299</v>
      </c>
      <c r="C70" s="25" t="s">
        <v>300</v>
      </c>
      <c r="D70" s="25" t="s">
        <v>301</v>
      </c>
      <c r="E70" s="26">
        <v>41092</v>
      </c>
      <c r="F70" s="27">
        <v>492.63</v>
      </c>
      <c r="G70" s="28">
        <v>6.4999999999999997E-3</v>
      </c>
      <c r="H70" s="29"/>
      <c r="L70" s="3"/>
    </row>
    <row r="71" spans="2:16" ht="15.75" customHeight="1" x14ac:dyDescent="0.2">
      <c r="B71" s="25" t="s">
        <v>643</v>
      </c>
      <c r="C71" s="25" t="s">
        <v>644</v>
      </c>
      <c r="D71" s="25" t="s">
        <v>135</v>
      </c>
      <c r="E71" s="26">
        <v>56510</v>
      </c>
      <c r="F71" s="27">
        <v>315.33</v>
      </c>
      <c r="G71" s="28">
        <v>4.1999999999999997E-3</v>
      </c>
      <c r="H71" s="29"/>
      <c r="L71" s="3"/>
    </row>
    <row r="72" spans="2:16" ht="15.75" customHeight="1" x14ac:dyDescent="0.2">
      <c r="B72" s="25" t="s">
        <v>627</v>
      </c>
      <c r="C72" s="25" t="s">
        <v>628</v>
      </c>
      <c r="D72" s="25" t="s">
        <v>176</v>
      </c>
      <c r="E72" s="26">
        <v>21435</v>
      </c>
      <c r="F72" s="27">
        <v>114.7</v>
      </c>
      <c r="G72" s="28">
        <v>1.5E-3</v>
      </c>
      <c r="H72" s="29"/>
      <c r="L72" s="3"/>
    </row>
    <row r="73" spans="2:16" ht="15.75" customHeight="1" x14ac:dyDescent="0.2">
      <c r="B73" s="25" t="s">
        <v>647</v>
      </c>
      <c r="C73" s="25" t="s">
        <v>783</v>
      </c>
      <c r="D73" s="25" t="s">
        <v>217</v>
      </c>
      <c r="E73" s="26">
        <v>61024</v>
      </c>
      <c r="F73" s="27">
        <v>64.73</v>
      </c>
      <c r="G73" s="28">
        <v>8.9999999999999998E-4</v>
      </c>
      <c r="H73" s="29"/>
      <c r="L73" s="3"/>
    </row>
    <row r="74" spans="2:16" ht="15.75" customHeight="1" x14ac:dyDescent="0.2">
      <c r="B74" s="25" t="s">
        <v>719</v>
      </c>
      <c r="C74" s="25" t="s">
        <v>720</v>
      </c>
      <c r="D74" s="25" t="s">
        <v>179</v>
      </c>
      <c r="E74" s="26">
        <v>30824</v>
      </c>
      <c r="F74" s="27">
        <v>27.25</v>
      </c>
      <c r="G74" s="28">
        <v>4.0000000000000002E-4</v>
      </c>
      <c r="H74" s="29"/>
      <c r="L74" s="3"/>
    </row>
    <row r="75" spans="2:16" ht="15.75" customHeight="1" x14ac:dyDescent="0.2">
      <c r="B75" s="24" t="s">
        <v>91</v>
      </c>
      <c r="C75" s="24"/>
      <c r="D75" s="24"/>
      <c r="E75" s="30"/>
      <c r="F75" s="31">
        <v>69421.47</v>
      </c>
      <c r="G75" s="32">
        <v>0.92300000000000004</v>
      </c>
      <c r="H75" s="33"/>
      <c r="L75" s="5"/>
      <c r="M75" s="5"/>
      <c r="N75" s="6"/>
      <c r="O75" s="6"/>
      <c r="P75" s="5"/>
    </row>
    <row r="76" spans="2:16" ht="15.75" customHeight="1" x14ac:dyDescent="0.2">
      <c r="B76" s="24" t="s">
        <v>141</v>
      </c>
      <c r="C76" s="25"/>
      <c r="D76" s="25"/>
      <c r="E76" s="26"/>
      <c r="F76" s="27"/>
      <c r="G76" s="28"/>
      <c r="H76" s="29"/>
    </row>
    <row r="77" spans="2:16" ht="15.75" customHeight="1" x14ac:dyDescent="0.2">
      <c r="B77" s="24" t="s">
        <v>91</v>
      </c>
      <c r="C77" s="25"/>
      <c r="D77" s="25"/>
      <c r="E77" s="26"/>
      <c r="F77" s="34" t="s">
        <v>93</v>
      </c>
      <c r="G77" s="35" t="s">
        <v>93</v>
      </c>
      <c r="H77" s="29"/>
    </row>
    <row r="78" spans="2:16" ht="15.75" customHeight="1" x14ac:dyDescent="0.2">
      <c r="B78" s="25"/>
      <c r="C78" s="25"/>
      <c r="D78" s="25"/>
      <c r="E78" s="26"/>
      <c r="F78" s="27"/>
      <c r="G78" s="28"/>
      <c r="H78" s="29"/>
      <c r="L78" s="7"/>
      <c r="M78" s="7"/>
      <c r="N78" s="7"/>
      <c r="O78" s="7"/>
      <c r="P78" s="7"/>
    </row>
    <row r="79" spans="2:16" ht="15.75" customHeight="1" x14ac:dyDescent="0.2">
      <c r="B79" s="36" t="s">
        <v>95</v>
      </c>
      <c r="C79" s="36"/>
      <c r="D79" s="36"/>
      <c r="E79" s="37"/>
      <c r="F79" s="31">
        <v>69421.47</v>
      </c>
      <c r="G79" s="32">
        <v>0.92300000000000004</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98</v>
      </c>
      <c r="C82" s="25"/>
      <c r="D82" s="25"/>
      <c r="E82" s="26"/>
      <c r="F82" s="27"/>
      <c r="G82" s="28"/>
      <c r="H82" s="29"/>
      <c r="L82" s="7"/>
      <c r="M82" s="7"/>
      <c r="N82" s="7"/>
      <c r="O82" s="7"/>
      <c r="P82" s="7"/>
    </row>
    <row r="83" spans="2:16" ht="15.75" customHeight="1" x14ac:dyDescent="0.2">
      <c r="B83" s="25" t="s">
        <v>99</v>
      </c>
      <c r="C83" s="25"/>
      <c r="D83" s="25"/>
      <c r="E83" s="26"/>
      <c r="F83" s="27">
        <v>6154.86</v>
      </c>
      <c r="G83" s="28">
        <v>8.1799999999999998E-2</v>
      </c>
      <c r="H83" s="29"/>
      <c r="L83" s="7"/>
      <c r="M83" s="7"/>
      <c r="N83" s="7"/>
      <c r="O83" s="7"/>
      <c r="P83" s="7"/>
    </row>
    <row r="84" spans="2:16" ht="15.75" customHeight="1" x14ac:dyDescent="0.2">
      <c r="B84" s="24" t="s">
        <v>91</v>
      </c>
      <c r="C84" s="24"/>
      <c r="D84" s="24"/>
      <c r="E84" s="30"/>
      <c r="F84" s="31">
        <v>6154.86</v>
      </c>
      <c r="G84" s="32">
        <v>8.1799999999999998E-2</v>
      </c>
      <c r="H84" s="33"/>
      <c r="L84" s="7"/>
      <c r="M84" s="7"/>
      <c r="N84" s="7"/>
      <c r="O84" s="7"/>
      <c r="P84" s="7"/>
    </row>
    <row r="85" spans="2:16" ht="15.75" customHeight="1" x14ac:dyDescent="0.2">
      <c r="B85" s="25"/>
      <c r="C85" s="25"/>
      <c r="D85" s="25"/>
      <c r="E85" s="26"/>
      <c r="F85" s="27"/>
      <c r="G85" s="28"/>
      <c r="H85" s="29"/>
    </row>
    <row r="86" spans="2:16" ht="15.75" customHeight="1" x14ac:dyDescent="0.2">
      <c r="B86" s="36" t="s">
        <v>95</v>
      </c>
      <c r="C86" s="36"/>
      <c r="D86" s="36"/>
      <c r="E86" s="37"/>
      <c r="F86" s="31">
        <v>6154.86</v>
      </c>
      <c r="G86" s="32">
        <v>8.1799999999999998E-2</v>
      </c>
      <c r="H86" s="33"/>
      <c r="L86" s="3"/>
    </row>
    <row r="87" spans="2:16" ht="15.75" customHeight="1" x14ac:dyDescent="0.2">
      <c r="B87" s="25" t="s">
        <v>100</v>
      </c>
      <c r="C87" s="25"/>
      <c r="D87" s="25"/>
      <c r="E87" s="26"/>
      <c r="F87" s="38">
        <v>-364.71</v>
      </c>
      <c r="G87" s="39">
        <v>-4.8000000000001375E-3</v>
      </c>
      <c r="H87" s="29"/>
    </row>
    <row r="88" spans="2:16" ht="15.75" customHeight="1" x14ac:dyDescent="0.2">
      <c r="B88" s="40" t="s">
        <v>101</v>
      </c>
      <c r="C88" s="40"/>
      <c r="D88" s="40"/>
      <c r="E88" s="41"/>
      <c r="F88" s="42">
        <v>75211.62</v>
      </c>
      <c r="G88" s="43">
        <v>1</v>
      </c>
      <c r="H88" s="44"/>
    </row>
    <row r="89" spans="2:16" ht="15.75" customHeight="1" x14ac:dyDescent="0.2">
      <c r="B89" s="2"/>
    </row>
    <row r="90" spans="2:16" ht="15.75" customHeight="1" x14ac:dyDescent="0.2">
      <c r="B90" s="12" t="s">
        <v>116</v>
      </c>
    </row>
    <row r="91" spans="2:16" ht="15.75" customHeight="1" thickBot="1" x14ac:dyDescent="0.25"/>
    <row r="92" spans="2:16" ht="27" customHeight="1" thickBot="1" x14ac:dyDescent="0.25">
      <c r="B92" s="57" t="s">
        <v>786</v>
      </c>
      <c r="C92" s="58" t="s">
        <v>787</v>
      </c>
      <c r="D92" s="58" t="s">
        <v>788</v>
      </c>
      <c r="E92" s="63" t="s">
        <v>789</v>
      </c>
      <c r="G92" s="2"/>
      <c r="H92" s="2"/>
    </row>
    <row r="93" spans="2:16" ht="27.75" customHeight="1" x14ac:dyDescent="0.2">
      <c r="B93" s="70" t="s">
        <v>20</v>
      </c>
      <c r="C93" s="84"/>
      <c r="D93" s="87" t="s">
        <v>876</v>
      </c>
      <c r="E93" s="89"/>
      <c r="G93" s="2"/>
      <c r="H93" s="2"/>
    </row>
    <row r="94" spans="2:16" ht="31.5" customHeight="1" x14ac:dyDescent="0.2">
      <c r="B94" s="66" t="s">
        <v>874</v>
      </c>
      <c r="C94" s="85"/>
      <c r="D94" s="88"/>
      <c r="E94" s="85"/>
      <c r="G94" s="2"/>
      <c r="H94" s="2"/>
    </row>
    <row r="95" spans="2:16" ht="39.950000000000003" customHeight="1" x14ac:dyDescent="0.2">
      <c r="B95" s="66" t="s">
        <v>877</v>
      </c>
      <c r="C95" s="85"/>
      <c r="D95" s="88"/>
      <c r="E95" s="85"/>
      <c r="G95" s="2"/>
      <c r="H95" s="2"/>
    </row>
    <row r="96" spans="2:16" ht="21.75" customHeight="1" thickBot="1" x14ac:dyDescent="0.25">
      <c r="B96" s="68" t="s">
        <v>833</v>
      </c>
      <c r="C96" s="86"/>
      <c r="D96" s="72" t="s">
        <v>833</v>
      </c>
      <c r="E96" s="90"/>
      <c r="G96" s="2"/>
      <c r="H96" s="2"/>
    </row>
    <row r="97" spans="2:8" ht="24.95" customHeight="1" x14ac:dyDescent="0.2">
      <c r="B97" s="59" t="s">
        <v>790</v>
      </c>
      <c r="C97" s="60"/>
      <c r="D97" s="61"/>
      <c r="E97" s="62"/>
      <c r="G97" s="2"/>
      <c r="H97" s="2"/>
    </row>
    <row r="99" spans="2:8" ht="12" x14ac:dyDescent="0.2">
      <c r="B99" s="2" t="s">
        <v>791</v>
      </c>
      <c r="C99" s="2"/>
      <c r="D99" s="2"/>
      <c r="G99" s="2"/>
      <c r="H99" s="2"/>
    </row>
    <row r="100" spans="2:8" ht="12" x14ac:dyDescent="0.2">
      <c r="B100" s="3" t="s">
        <v>792</v>
      </c>
      <c r="C100" s="2"/>
      <c r="D100" s="2"/>
      <c r="G100" s="2"/>
      <c r="H100" s="2"/>
    </row>
  </sheetData>
  <mergeCells count="3">
    <mergeCell ref="C93:C96"/>
    <mergeCell ref="D93:D95"/>
    <mergeCell ref="E93:E96"/>
  </mergeCells>
  <hyperlinks>
    <hyperlink ref="I1" location="'Sheet1'!A1" display="Index" xr:uid="{FCDBA60A-A675-4AD2-B888-EC027782FF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5293-9E3F-4D56-9D8B-832FEA55ACD8}">
  <dimension ref="B1:P86"/>
  <sheetViews>
    <sheetView topLeftCell="A70" workbookViewId="0">
      <selection activeCell="C78" sqref="C78"/>
    </sheetView>
  </sheetViews>
  <sheetFormatPr defaultColWidth="9.140625" defaultRowHeight="15.75" customHeight="1" x14ac:dyDescent="0.2"/>
  <cols>
    <col min="1" max="1" width="3.7109375" style="2" customWidth="1"/>
    <col min="2" max="2" width="50.5703125" style="9" customWidth="1"/>
    <col min="3" max="3" width="25.5703125" style="9" customWidth="1"/>
    <col min="4" max="4" width="26.7109375" style="9" customWidth="1"/>
    <col min="5" max="5" width="27.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807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177</v>
      </c>
      <c r="C7" s="25" t="s">
        <v>178</v>
      </c>
      <c r="D7" s="25" t="s">
        <v>179</v>
      </c>
      <c r="E7" s="26">
        <v>8788</v>
      </c>
      <c r="F7" s="27">
        <v>244.92</v>
      </c>
      <c r="G7" s="28">
        <v>4.2200000000000001E-2</v>
      </c>
      <c r="H7" s="29"/>
    </row>
    <row r="8" spans="2:9" ht="15.75" customHeight="1" x14ac:dyDescent="0.2">
      <c r="B8" s="25" t="s">
        <v>282</v>
      </c>
      <c r="C8" s="25" t="s">
        <v>283</v>
      </c>
      <c r="D8" s="25" t="s">
        <v>173</v>
      </c>
      <c r="E8" s="26">
        <v>11157</v>
      </c>
      <c r="F8" s="27">
        <v>223.94</v>
      </c>
      <c r="G8" s="28">
        <v>3.8600000000000002E-2</v>
      </c>
      <c r="H8" s="29"/>
    </row>
    <row r="9" spans="2:9" ht="15.75" customHeight="1" x14ac:dyDescent="0.2">
      <c r="B9" s="25" t="s">
        <v>426</v>
      </c>
      <c r="C9" s="25" t="s">
        <v>427</v>
      </c>
      <c r="D9" s="25" t="s">
        <v>428</v>
      </c>
      <c r="E9" s="26">
        <v>142459</v>
      </c>
      <c r="F9" s="27">
        <v>207.85</v>
      </c>
      <c r="G9" s="28">
        <v>3.5799999999999998E-2</v>
      </c>
      <c r="H9" s="29"/>
    </row>
    <row r="10" spans="2:9" ht="15.75" customHeight="1" x14ac:dyDescent="0.2">
      <c r="B10" s="25" t="s">
        <v>654</v>
      </c>
      <c r="C10" s="25" t="s">
        <v>655</v>
      </c>
      <c r="D10" s="25" t="s">
        <v>428</v>
      </c>
      <c r="E10" s="26">
        <v>7647</v>
      </c>
      <c r="F10" s="27">
        <v>181.98</v>
      </c>
      <c r="G10" s="28">
        <v>3.1399999999999997E-2</v>
      </c>
      <c r="H10" s="29"/>
    </row>
    <row r="11" spans="2:9" ht="15.75" customHeight="1" x14ac:dyDescent="0.2">
      <c r="B11" s="25" t="s">
        <v>498</v>
      </c>
      <c r="C11" s="25" t="s">
        <v>499</v>
      </c>
      <c r="D11" s="25" t="s">
        <v>173</v>
      </c>
      <c r="E11" s="26">
        <v>15897</v>
      </c>
      <c r="F11" s="27">
        <v>177.64</v>
      </c>
      <c r="G11" s="28">
        <v>3.0599999999999999E-2</v>
      </c>
      <c r="H11" s="29"/>
    </row>
    <row r="12" spans="2:9" ht="15.75" customHeight="1" x14ac:dyDescent="0.2">
      <c r="B12" s="25" t="s">
        <v>474</v>
      </c>
      <c r="C12" s="25" t="s">
        <v>475</v>
      </c>
      <c r="D12" s="25" t="s">
        <v>138</v>
      </c>
      <c r="E12" s="26">
        <v>9418</v>
      </c>
      <c r="F12" s="27">
        <v>175.6</v>
      </c>
      <c r="G12" s="28">
        <v>3.0300000000000001E-2</v>
      </c>
      <c r="H12" s="29"/>
    </row>
    <row r="13" spans="2:9" ht="15.75" customHeight="1" x14ac:dyDescent="0.2">
      <c r="B13" s="25" t="s">
        <v>721</v>
      </c>
      <c r="C13" s="25" t="s">
        <v>722</v>
      </c>
      <c r="D13" s="25" t="s">
        <v>132</v>
      </c>
      <c r="E13" s="26">
        <v>147293</v>
      </c>
      <c r="F13" s="27">
        <v>164.6</v>
      </c>
      <c r="G13" s="28">
        <v>2.8400000000000002E-2</v>
      </c>
      <c r="H13" s="29"/>
    </row>
    <row r="14" spans="2:9" ht="15.75" customHeight="1" x14ac:dyDescent="0.2">
      <c r="B14" s="25" t="s">
        <v>180</v>
      </c>
      <c r="C14" s="25" t="s">
        <v>181</v>
      </c>
      <c r="D14" s="25" t="s">
        <v>182</v>
      </c>
      <c r="E14" s="26">
        <v>25077</v>
      </c>
      <c r="F14" s="27">
        <v>156.94</v>
      </c>
      <c r="G14" s="28">
        <v>2.7E-2</v>
      </c>
      <c r="H14" s="29"/>
    </row>
    <row r="15" spans="2:9" ht="15.75" customHeight="1" x14ac:dyDescent="0.2">
      <c r="B15" s="25" t="s">
        <v>164</v>
      </c>
      <c r="C15" s="25" t="s">
        <v>165</v>
      </c>
      <c r="D15" s="25" t="s">
        <v>166</v>
      </c>
      <c r="E15" s="26">
        <v>6146</v>
      </c>
      <c r="F15" s="27">
        <v>156.87</v>
      </c>
      <c r="G15" s="28">
        <v>2.7E-2</v>
      </c>
      <c r="H15" s="29"/>
    </row>
    <row r="16" spans="2:9" ht="15.75" customHeight="1" x14ac:dyDescent="0.2">
      <c r="B16" s="25" t="s">
        <v>215</v>
      </c>
      <c r="C16" s="25" t="s">
        <v>216</v>
      </c>
      <c r="D16" s="25" t="s">
        <v>217</v>
      </c>
      <c r="E16" s="26">
        <v>57222</v>
      </c>
      <c r="F16" s="27">
        <v>153.30000000000001</v>
      </c>
      <c r="G16" s="28">
        <v>2.64E-2</v>
      </c>
      <c r="H16" s="29"/>
    </row>
    <row r="17" spans="2:8" ht="15.75" customHeight="1" x14ac:dyDescent="0.2">
      <c r="B17" s="25" t="s">
        <v>200</v>
      </c>
      <c r="C17" s="25" t="s">
        <v>201</v>
      </c>
      <c r="D17" s="25" t="s">
        <v>202</v>
      </c>
      <c r="E17" s="26">
        <v>15175</v>
      </c>
      <c r="F17" s="27">
        <v>152.99</v>
      </c>
      <c r="G17" s="28">
        <v>2.64E-2</v>
      </c>
      <c r="H17" s="29"/>
    </row>
    <row r="18" spans="2:8" ht="15.75" customHeight="1" x14ac:dyDescent="0.2">
      <c r="B18" s="25" t="s">
        <v>723</v>
      </c>
      <c r="C18" s="25" t="s">
        <v>724</v>
      </c>
      <c r="D18" s="25" t="s">
        <v>306</v>
      </c>
      <c r="E18" s="26">
        <v>10158</v>
      </c>
      <c r="F18" s="27">
        <v>150.34</v>
      </c>
      <c r="G18" s="28">
        <v>2.5899999999999999E-2</v>
      </c>
      <c r="H18" s="29"/>
    </row>
    <row r="19" spans="2:8" ht="15.75" customHeight="1" x14ac:dyDescent="0.2">
      <c r="B19" s="25" t="s">
        <v>167</v>
      </c>
      <c r="C19" s="25" t="s">
        <v>168</v>
      </c>
      <c r="D19" s="25" t="s">
        <v>121</v>
      </c>
      <c r="E19" s="26">
        <v>74206</v>
      </c>
      <c r="F19" s="27">
        <v>146.26</v>
      </c>
      <c r="G19" s="28">
        <v>2.52E-2</v>
      </c>
      <c r="H19" s="29"/>
    </row>
    <row r="20" spans="2:8" ht="15.75" customHeight="1" x14ac:dyDescent="0.2">
      <c r="B20" s="25" t="s">
        <v>725</v>
      </c>
      <c r="C20" s="25" t="s">
        <v>726</v>
      </c>
      <c r="D20" s="25" t="s">
        <v>208</v>
      </c>
      <c r="E20" s="26">
        <v>537</v>
      </c>
      <c r="F20" s="27">
        <v>143.6</v>
      </c>
      <c r="G20" s="28">
        <v>2.47E-2</v>
      </c>
      <c r="H20" s="29"/>
    </row>
    <row r="21" spans="2:8" ht="15.75" customHeight="1" x14ac:dyDescent="0.2">
      <c r="B21" s="25" t="s">
        <v>492</v>
      </c>
      <c r="C21" s="25" t="s">
        <v>493</v>
      </c>
      <c r="D21" s="25" t="s">
        <v>179</v>
      </c>
      <c r="E21" s="26">
        <v>3105</v>
      </c>
      <c r="F21" s="27">
        <v>143.16999999999999</v>
      </c>
      <c r="G21" s="28">
        <v>2.47E-2</v>
      </c>
      <c r="H21" s="29"/>
    </row>
    <row r="22" spans="2:8" ht="15.75" customHeight="1" x14ac:dyDescent="0.2">
      <c r="B22" s="25" t="s">
        <v>727</v>
      </c>
      <c r="C22" s="25" t="s">
        <v>728</v>
      </c>
      <c r="D22" s="25" t="s">
        <v>195</v>
      </c>
      <c r="E22" s="26">
        <v>107676</v>
      </c>
      <c r="F22" s="27">
        <v>142.02000000000001</v>
      </c>
      <c r="G22" s="28">
        <v>2.4500000000000001E-2</v>
      </c>
      <c r="H22" s="29"/>
    </row>
    <row r="23" spans="2:8" ht="15.75" customHeight="1" x14ac:dyDescent="0.2">
      <c r="B23" s="25" t="s">
        <v>286</v>
      </c>
      <c r="C23" s="25" t="s">
        <v>287</v>
      </c>
      <c r="D23" s="25" t="s">
        <v>166</v>
      </c>
      <c r="E23" s="26">
        <v>5856</v>
      </c>
      <c r="F23" s="27">
        <v>138.63</v>
      </c>
      <c r="G23" s="28">
        <v>2.3900000000000001E-2</v>
      </c>
      <c r="H23" s="29"/>
    </row>
    <row r="24" spans="2:8" ht="15.75" customHeight="1" x14ac:dyDescent="0.2">
      <c r="B24" s="25" t="s">
        <v>552</v>
      </c>
      <c r="C24" s="25" t="s">
        <v>553</v>
      </c>
      <c r="D24" s="25" t="s">
        <v>230</v>
      </c>
      <c r="E24" s="26">
        <v>4963</v>
      </c>
      <c r="F24" s="27">
        <v>134.27000000000001</v>
      </c>
      <c r="G24" s="28">
        <v>2.3099999999999999E-2</v>
      </c>
      <c r="H24" s="29"/>
    </row>
    <row r="25" spans="2:8" ht="15.75" customHeight="1" x14ac:dyDescent="0.2">
      <c r="B25" s="25" t="s">
        <v>203</v>
      </c>
      <c r="C25" s="25" t="s">
        <v>204</v>
      </c>
      <c r="D25" s="25" t="s">
        <v>205</v>
      </c>
      <c r="E25" s="26">
        <v>3597</v>
      </c>
      <c r="F25" s="27">
        <v>131.56</v>
      </c>
      <c r="G25" s="28">
        <v>2.2700000000000001E-2</v>
      </c>
      <c r="H25" s="29"/>
    </row>
    <row r="26" spans="2:8" ht="15.75" customHeight="1" x14ac:dyDescent="0.2">
      <c r="B26" s="25" t="s">
        <v>188</v>
      </c>
      <c r="C26" s="25" t="s">
        <v>189</v>
      </c>
      <c r="D26" s="25" t="s">
        <v>163</v>
      </c>
      <c r="E26" s="26">
        <v>10061</v>
      </c>
      <c r="F26" s="27">
        <v>131.06</v>
      </c>
      <c r="G26" s="28">
        <v>2.2599999999999999E-2</v>
      </c>
      <c r="H26" s="29"/>
    </row>
    <row r="27" spans="2:8" ht="15.75" customHeight="1" x14ac:dyDescent="0.2">
      <c r="B27" s="25" t="s">
        <v>729</v>
      </c>
      <c r="C27" s="25" t="s">
        <v>730</v>
      </c>
      <c r="D27" s="25" t="s">
        <v>208</v>
      </c>
      <c r="E27" s="26">
        <v>29586</v>
      </c>
      <c r="F27" s="27">
        <v>129.96</v>
      </c>
      <c r="G27" s="28">
        <v>2.24E-2</v>
      </c>
      <c r="H27" s="29"/>
    </row>
    <row r="28" spans="2:8" ht="15.75" customHeight="1" x14ac:dyDescent="0.2">
      <c r="B28" s="25" t="s">
        <v>240</v>
      </c>
      <c r="C28" s="25" t="s">
        <v>241</v>
      </c>
      <c r="D28" s="25" t="s">
        <v>202</v>
      </c>
      <c r="E28" s="26">
        <v>23500</v>
      </c>
      <c r="F28" s="27">
        <v>126.44</v>
      </c>
      <c r="G28" s="28">
        <v>2.18E-2</v>
      </c>
      <c r="H28" s="29"/>
    </row>
    <row r="29" spans="2:8" ht="15.75" customHeight="1" x14ac:dyDescent="0.2">
      <c r="B29" s="25" t="s">
        <v>701</v>
      </c>
      <c r="C29" s="25" t="s">
        <v>702</v>
      </c>
      <c r="D29" s="25" t="s">
        <v>696</v>
      </c>
      <c r="E29" s="26">
        <v>11674</v>
      </c>
      <c r="F29" s="27">
        <v>122.44</v>
      </c>
      <c r="G29" s="28">
        <v>2.1100000000000001E-2</v>
      </c>
      <c r="H29" s="29"/>
    </row>
    <row r="30" spans="2:8" ht="15.75" customHeight="1" x14ac:dyDescent="0.2">
      <c r="B30" s="25" t="s">
        <v>412</v>
      </c>
      <c r="C30" s="25" t="s">
        <v>413</v>
      </c>
      <c r="D30" s="25" t="s">
        <v>176</v>
      </c>
      <c r="E30" s="26">
        <v>3247</v>
      </c>
      <c r="F30" s="27">
        <v>122.44</v>
      </c>
      <c r="G30" s="28">
        <v>2.1100000000000001E-2</v>
      </c>
      <c r="H30" s="29"/>
    </row>
    <row r="31" spans="2:8" ht="15.75" customHeight="1" x14ac:dyDescent="0.2">
      <c r="B31" s="25" t="s">
        <v>450</v>
      </c>
      <c r="C31" s="25" t="s">
        <v>451</v>
      </c>
      <c r="D31" s="25" t="s">
        <v>202</v>
      </c>
      <c r="E31" s="26">
        <v>5385</v>
      </c>
      <c r="F31" s="27">
        <v>118.27</v>
      </c>
      <c r="G31" s="28">
        <v>2.0400000000000001E-2</v>
      </c>
      <c r="H31" s="29"/>
    </row>
    <row r="32" spans="2:8" ht="15.75" customHeight="1" x14ac:dyDescent="0.2">
      <c r="B32" s="25" t="s">
        <v>185</v>
      </c>
      <c r="C32" s="25" t="s">
        <v>186</v>
      </c>
      <c r="D32" s="25" t="s">
        <v>187</v>
      </c>
      <c r="E32" s="26">
        <v>48344</v>
      </c>
      <c r="F32" s="27">
        <v>112.81</v>
      </c>
      <c r="G32" s="28">
        <v>1.9400000000000001E-2</v>
      </c>
      <c r="H32" s="29"/>
    </row>
    <row r="33" spans="2:8" ht="15.75" customHeight="1" x14ac:dyDescent="0.2">
      <c r="B33" s="25" t="s">
        <v>731</v>
      </c>
      <c r="C33" s="25" t="s">
        <v>732</v>
      </c>
      <c r="D33" s="25" t="s">
        <v>214</v>
      </c>
      <c r="E33" s="26">
        <v>20737</v>
      </c>
      <c r="F33" s="27">
        <v>111.7</v>
      </c>
      <c r="G33" s="28">
        <v>1.9199999999999998E-2</v>
      </c>
      <c r="H33" s="29"/>
    </row>
    <row r="34" spans="2:8" ht="15.75" customHeight="1" x14ac:dyDescent="0.2">
      <c r="B34" s="25" t="s">
        <v>527</v>
      </c>
      <c r="C34" s="25" t="s">
        <v>528</v>
      </c>
      <c r="D34" s="25" t="s">
        <v>121</v>
      </c>
      <c r="E34" s="26">
        <v>27021</v>
      </c>
      <c r="F34" s="27">
        <v>108.91</v>
      </c>
      <c r="G34" s="28">
        <v>1.8800000000000001E-2</v>
      </c>
      <c r="H34" s="29"/>
    </row>
    <row r="35" spans="2:8" ht="15.75" customHeight="1" x14ac:dyDescent="0.2">
      <c r="B35" s="25" t="s">
        <v>541</v>
      </c>
      <c r="C35" s="25" t="s">
        <v>542</v>
      </c>
      <c r="D35" s="25" t="s">
        <v>179</v>
      </c>
      <c r="E35" s="26">
        <v>2754</v>
      </c>
      <c r="F35" s="27">
        <v>108.78</v>
      </c>
      <c r="G35" s="28">
        <v>1.8700000000000001E-2</v>
      </c>
      <c r="H35" s="29"/>
    </row>
    <row r="36" spans="2:8" ht="15.75" customHeight="1" x14ac:dyDescent="0.2">
      <c r="B36" s="25" t="s">
        <v>253</v>
      </c>
      <c r="C36" s="25" t="s">
        <v>254</v>
      </c>
      <c r="D36" s="25" t="s">
        <v>233</v>
      </c>
      <c r="E36" s="26">
        <v>14731</v>
      </c>
      <c r="F36" s="27">
        <v>98.82</v>
      </c>
      <c r="G36" s="28">
        <v>1.7000000000000001E-2</v>
      </c>
      <c r="H36" s="29"/>
    </row>
    <row r="37" spans="2:8" ht="15.75" customHeight="1" x14ac:dyDescent="0.2">
      <c r="B37" s="25" t="s">
        <v>327</v>
      </c>
      <c r="C37" s="25" t="s">
        <v>328</v>
      </c>
      <c r="D37" s="25" t="s">
        <v>179</v>
      </c>
      <c r="E37" s="26">
        <v>82676</v>
      </c>
      <c r="F37" s="27">
        <v>98.01</v>
      </c>
      <c r="G37" s="28">
        <v>1.6899999999999998E-2</v>
      </c>
      <c r="H37" s="29"/>
    </row>
    <row r="38" spans="2:8" ht="15.75" customHeight="1" x14ac:dyDescent="0.2">
      <c r="B38" s="25" t="s">
        <v>694</v>
      </c>
      <c r="C38" s="25" t="s">
        <v>695</v>
      </c>
      <c r="D38" s="25" t="s">
        <v>696</v>
      </c>
      <c r="E38" s="26">
        <v>8597</v>
      </c>
      <c r="F38" s="27">
        <v>95</v>
      </c>
      <c r="G38" s="28">
        <v>1.6400000000000001E-2</v>
      </c>
      <c r="H38" s="29"/>
    </row>
    <row r="39" spans="2:8" ht="15.75" customHeight="1" x14ac:dyDescent="0.2">
      <c r="B39" s="25" t="s">
        <v>733</v>
      </c>
      <c r="C39" s="25" t="s">
        <v>734</v>
      </c>
      <c r="D39" s="25" t="s">
        <v>205</v>
      </c>
      <c r="E39" s="26">
        <v>2121</v>
      </c>
      <c r="F39" s="27">
        <v>93.74</v>
      </c>
      <c r="G39" s="28">
        <v>1.6199999999999999E-2</v>
      </c>
      <c r="H39" s="29"/>
    </row>
    <row r="40" spans="2:8" ht="15.75" customHeight="1" x14ac:dyDescent="0.2">
      <c r="B40" s="25" t="s">
        <v>169</v>
      </c>
      <c r="C40" s="25" t="s">
        <v>170</v>
      </c>
      <c r="D40" s="25" t="s">
        <v>121</v>
      </c>
      <c r="E40" s="26">
        <v>120563</v>
      </c>
      <c r="F40" s="27">
        <v>93.56</v>
      </c>
      <c r="G40" s="28">
        <v>1.61E-2</v>
      </c>
      <c r="H40" s="29"/>
    </row>
    <row r="41" spans="2:8" ht="15.75" customHeight="1" x14ac:dyDescent="0.2">
      <c r="B41" s="25" t="s">
        <v>288</v>
      </c>
      <c r="C41" s="25" t="s">
        <v>289</v>
      </c>
      <c r="D41" s="25" t="s">
        <v>290</v>
      </c>
      <c r="E41" s="26">
        <v>95321</v>
      </c>
      <c r="F41" s="27">
        <v>87.74</v>
      </c>
      <c r="G41" s="28">
        <v>1.5100000000000001E-2</v>
      </c>
      <c r="H41" s="29"/>
    </row>
    <row r="42" spans="2:8" ht="15.75" customHeight="1" x14ac:dyDescent="0.2">
      <c r="B42" s="25" t="s">
        <v>312</v>
      </c>
      <c r="C42" s="25" t="s">
        <v>313</v>
      </c>
      <c r="D42" s="25" t="s">
        <v>306</v>
      </c>
      <c r="E42" s="26">
        <v>15585</v>
      </c>
      <c r="F42" s="27">
        <v>87.68</v>
      </c>
      <c r="G42" s="28">
        <v>1.5100000000000001E-2</v>
      </c>
      <c r="H42" s="29"/>
    </row>
    <row r="43" spans="2:8" ht="15.75" customHeight="1" x14ac:dyDescent="0.2">
      <c r="B43" s="25" t="s">
        <v>391</v>
      </c>
      <c r="C43" s="25" t="s">
        <v>392</v>
      </c>
      <c r="D43" s="25" t="s">
        <v>173</v>
      </c>
      <c r="E43" s="26">
        <v>11793</v>
      </c>
      <c r="F43" s="27">
        <v>87.17</v>
      </c>
      <c r="G43" s="28">
        <v>1.4999999999999999E-2</v>
      </c>
      <c r="H43" s="29"/>
    </row>
    <row r="44" spans="2:8" ht="15.75" customHeight="1" x14ac:dyDescent="0.2">
      <c r="B44" s="25" t="s">
        <v>735</v>
      </c>
      <c r="C44" s="25" t="s">
        <v>736</v>
      </c>
      <c r="D44" s="25" t="s">
        <v>211</v>
      </c>
      <c r="E44" s="26">
        <v>12229</v>
      </c>
      <c r="F44" s="27">
        <v>86.31</v>
      </c>
      <c r="G44" s="28">
        <v>1.49E-2</v>
      </c>
      <c r="H44" s="29"/>
    </row>
    <row r="45" spans="2:8" ht="15.75" customHeight="1" x14ac:dyDescent="0.2">
      <c r="B45" s="25" t="s">
        <v>424</v>
      </c>
      <c r="C45" s="25" t="s">
        <v>425</v>
      </c>
      <c r="D45" s="25" t="s">
        <v>192</v>
      </c>
      <c r="E45" s="26">
        <v>3650</v>
      </c>
      <c r="F45" s="27">
        <v>77.62</v>
      </c>
      <c r="G45" s="28">
        <v>1.34E-2</v>
      </c>
      <c r="H45" s="29"/>
    </row>
    <row r="46" spans="2:8" ht="15.75" customHeight="1" x14ac:dyDescent="0.2">
      <c r="B46" s="25" t="s">
        <v>652</v>
      </c>
      <c r="C46" s="25" t="s">
        <v>653</v>
      </c>
      <c r="D46" s="25" t="s">
        <v>290</v>
      </c>
      <c r="E46" s="26">
        <v>345</v>
      </c>
      <c r="F46" s="27">
        <v>74.52</v>
      </c>
      <c r="G46" s="28">
        <v>1.2800000000000001E-2</v>
      </c>
      <c r="H46" s="29"/>
    </row>
    <row r="47" spans="2:8" ht="15.75" customHeight="1" x14ac:dyDescent="0.2">
      <c r="B47" s="25" t="s">
        <v>737</v>
      </c>
      <c r="C47" s="25" t="s">
        <v>738</v>
      </c>
      <c r="D47" s="25" t="s">
        <v>217</v>
      </c>
      <c r="E47" s="26">
        <v>6720</v>
      </c>
      <c r="F47" s="27">
        <v>69.14</v>
      </c>
      <c r="G47" s="28">
        <v>1.1900000000000001E-2</v>
      </c>
      <c r="H47" s="29"/>
    </row>
    <row r="48" spans="2:8" ht="15.75" customHeight="1" x14ac:dyDescent="0.2">
      <c r="B48" s="25" t="s">
        <v>739</v>
      </c>
      <c r="C48" s="25" t="s">
        <v>740</v>
      </c>
      <c r="D48" s="25" t="s">
        <v>163</v>
      </c>
      <c r="E48" s="26">
        <v>11283</v>
      </c>
      <c r="F48" s="27">
        <v>64.81</v>
      </c>
      <c r="G48" s="28">
        <v>1.12E-2</v>
      </c>
      <c r="H48" s="29"/>
    </row>
    <row r="49" spans="2:8" ht="15.75" customHeight="1" x14ac:dyDescent="0.2">
      <c r="B49" s="25" t="s">
        <v>198</v>
      </c>
      <c r="C49" s="25" t="s">
        <v>199</v>
      </c>
      <c r="D49" s="25" t="s">
        <v>192</v>
      </c>
      <c r="E49" s="26">
        <v>10143</v>
      </c>
      <c r="F49" s="27">
        <v>64.67</v>
      </c>
      <c r="G49" s="28">
        <v>1.11E-2</v>
      </c>
      <c r="H49" s="29"/>
    </row>
    <row r="50" spans="2:8" ht="15.75" customHeight="1" x14ac:dyDescent="0.2">
      <c r="B50" s="25" t="s">
        <v>307</v>
      </c>
      <c r="C50" s="25" t="s">
        <v>308</v>
      </c>
      <c r="D50" s="25" t="s">
        <v>173</v>
      </c>
      <c r="E50" s="26">
        <v>4363</v>
      </c>
      <c r="F50" s="27">
        <v>64.66</v>
      </c>
      <c r="G50" s="28">
        <v>1.11E-2</v>
      </c>
      <c r="H50" s="29"/>
    </row>
    <row r="51" spans="2:8" ht="15.75" customHeight="1" x14ac:dyDescent="0.2">
      <c r="B51" s="25" t="s">
        <v>741</v>
      </c>
      <c r="C51" s="25" t="s">
        <v>742</v>
      </c>
      <c r="D51" s="25" t="s">
        <v>173</v>
      </c>
      <c r="E51" s="26">
        <v>813</v>
      </c>
      <c r="F51" s="27">
        <v>59.81</v>
      </c>
      <c r="G51" s="28">
        <v>1.03E-2</v>
      </c>
      <c r="H51" s="29"/>
    </row>
    <row r="52" spans="2:8" ht="15.75" customHeight="1" x14ac:dyDescent="0.2">
      <c r="B52" s="25" t="s">
        <v>743</v>
      </c>
      <c r="C52" s="25" t="s">
        <v>744</v>
      </c>
      <c r="D52" s="25" t="s">
        <v>217</v>
      </c>
      <c r="E52" s="26">
        <v>6149</v>
      </c>
      <c r="F52" s="27">
        <v>53.66</v>
      </c>
      <c r="G52" s="28">
        <v>9.1999999999999998E-3</v>
      </c>
      <c r="H52" s="29"/>
    </row>
    <row r="53" spans="2:8" ht="15.75" customHeight="1" x14ac:dyDescent="0.2">
      <c r="B53" s="25" t="s">
        <v>745</v>
      </c>
      <c r="C53" s="25" t="s">
        <v>746</v>
      </c>
      <c r="D53" s="25" t="s">
        <v>195</v>
      </c>
      <c r="E53" s="26">
        <v>5032</v>
      </c>
      <c r="F53" s="27">
        <v>35.67</v>
      </c>
      <c r="G53" s="28">
        <v>6.1000000000000004E-3</v>
      </c>
      <c r="H53" s="29"/>
    </row>
    <row r="54" spans="2:8" ht="15.75" customHeight="1" x14ac:dyDescent="0.2">
      <c r="B54" s="25" t="s">
        <v>747</v>
      </c>
      <c r="C54" s="25" t="s">
        <v>748</v>
      </c>
      <c r="D54" s="25" t="s">
        <v>306</v>
      </c>
      <c r="E54" s="26">
        <v>4623</v>
      </c>
      <c r="F54" s="27">
        <v>31.41</v>
      </c>
      <c r="G54" s="28">
        <v>5.4000000000000003E-3</v>
      </c>
      <c r="H54" s="29"/>
    </row>
    <row r="55" spans="2:8" ht="15.75" customHeight="1" x14ac:dyDescent="0.2">
      <c r="B55" s="25" t="s">
        <v>749</v>
      </c>
      <c r="C55" s="25" t="s">
        <v>750</v>
      </c>
      <c r="D55" s="25" t="s">
        <v>202</v>
      </c>
      <c r="E55" s="26">
        <v>174</v>
      </c>
      <c r="F55" s="27">
        <v>30</v>
      </c>
      <c r="G55" s="28">
        <v>5.1999999999999998E-3</v>
      </c>
      <c r="H55" s="29"/>
    </row>
    <row r="56" spans="2:8" ht="15.75" customHeight="1" x14ac:dyDescent="0.2">
      <c r="B56" s="25" t="s">
        <v>751</v>
      </c>
      <c r="C56" s="25" t="s">
        <v>752</v>
      </c>
      <c r="D56" s="25" t="s">
        <v>214</v>
      </c>
      <c r="E56" s="26">
        <v>2869</v>
      </c>
      <c r="F56" s="27">
        <v>9.77</v>
      </c>
      <c r="G56" s="28">
        <v>1.6999999999999999E-3</v>
      </c>
      <c r="H56" s="29"/>
    </row>
    <row r="57" spans="2:8" ht="15.75" customHeight="1" x14ac:dyDescent="0.2">
      <c r="B57" s="24" t="s">
        <v>91</v>
      </c>
      <c r="C57" s="24"/>
      <c r="D57" s="24"/>
      <c r="E57" s="30"/>
      <c r="F57" s="31">
        <v>5783.06</v>
      </c>
      <c r="G57" s="32">
        <v>0.99650000000000005</v>
      </c>
      <c r="H57" s="33"/>
    </row>
    <row r="58" spans="2:8" ht="15.75" customHeight="1" x14ac:dyDescent="0.2">
      <c r="B58" s="24" t="s">
        <v>141</v>
      </c>
      <c r="C58" s="25"/>
      <c r="D58" s="25"/>
      <c r="E58" s="26"/>
      <c r="F58" s="27"/>
      <c r="G58" s="28"/>
      <c r="H58" s="29"/>
    </row>
    <row r="59" spans="2:8" ht="15.75" customHeight="1" x14ac:dyDescent="0.2">
      <c r="B59" s="24" t="s">
        <v>91</v>
      </c>
      <c r="C59" s="25"/>
      <c r="D59" s="25"/>
      <c r="E59" s="26"/>
      <c r="F59" s="34" t="s">
        <v>93</v>
      </c>
      <c r="G59" s="35" t="s">
        <v>93</v>
      </c>
      <c r="H59" s="29"/>
    </row>
    <row r="60" spans="2:8" ht="15.75" customHeight="1" x14ac:dyDescent="0.2">
      <c r="B60" s="25"/>
      <c r="C60" s="25"/>
      <c r="D60" s="25"/>
      <c r="E60" s="26"/>
      <c r="F60" s="27"/>
      <c r="G60" s="28"/>
      <c r="H60" s="29"/>
    </row>
    <row r="61" spans="2:8" ht="15.75" customHeight="1" x14ac:dyDescent="0.2">
      <c r="B61" s="36" t="s">
        <v>95</v>
      </c>
      <c r="C61" s="36"/>
      <c r="D61" s="36"/>
      <c r="E61" s="37"/>
      <c r="F61" s="31">
        <v>5783.06</v>
      </c>
      <c r="G61" s="32">
        <v>0.99650000000000005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98</v>
      </c>
      <c r="C64" s="25"/>
      <c r="D64" s="25"/>
      <c r="E64" s="26"/>
      <c r="F64" s="27"/>
      <c r="G64" s="28"/>
      <c r="H64" s="29"/>
    </row>
    <row r="65" spans="2:12" ht="15.75" customHeight="1" x14ac:dyDescent="0.2">
      <c r="B65" s="25" t="s">
        <v>99</v>
      </c>
      <c r="C65" s="25"/>
      <c r="D65" s="25"/>
      <c r="E65" s="26"/>
      <c r="F65" s="27">
        <v>16.899999999999999</v>
      </c>
      <c r="G65" s="28">
        <v>2.8999999999999998E-3</v>
      </c>
      <c r="H65" s="29"/>
    </row>
    <row r="66" spans="2:12" ht="15.75" customHeight="1" x14ac:dyDescent="0.2">
      <c r="B66" s="24" t="s">
        <v>91</v>
      </c>
      <c r="C66" s="24"/>
      <c r="D66" s="24"/>
      <c r="E66" s="30"/>
      <c r="F66" s="31">
        <v>16.899999999999999</v>
      </c>
      <c r="G66" s="32">
        <v>2.8999999999999998E-3</v>
      </c>
      <c r="H66" s="33"/>
    </row>
    <row r="67" spans="2:12" ht="15.75" customHeight="1" x14ac:dyDescent="0.2">
      <c r="B67" s="25"/>
      <c r="C67" s="25"/>
      <c r="D67" s="25"/>
      <c r="E67" s="26"/>
      <c r="F67" s="27"/>
      <c r="G67" s="28"/>
      <c r="H67" s="29"/>
    </row>
    <row r="68" spans="2:12" ht="15.75" customHeight="1" x14ac:dyDescent="0.2">
      <c r="B68" s="36" t="s">
        <v>95</v>
      </c>
      <c r="C68" s="36"/>
      <c r="D68" s="36"/>
      <c r="E68" s="37"/>
      <c r="F68" s="31">
        <v>16.899999999999999</v>
      </c>
      <c r="G68" s="32">
        <v>2.8999999999999998E-3</v>
      </c>
      <c r="H68" s="33"/>
      <c r="L68" s="3"/>
    </row>
    <row r="69" spans="2:12" ht="15.75" customHeight="1" x14ac:dyDescent="0.2">
      <c r="B69" s="25" t="s">
        <v>100</v>
      </c>
      <c r="C69" s="25"/>
      <c r="D69" s="25"/>
      <c r="E69" s="26"/>
      <c r="F69" s="27">
        <v>3.07</v>
      </c>
      <c r="G69" s="28">
        <v>5.9999999999993392E-4</v>
      </c>
      <c r="H69" s="29"/>
    </row>
    <row r="70" spans="2:12" ht="15.75" customHeight="1" x14ac:dyDescent="0.2">
      <c r="B70" s="40" t="s">
        <v>101</v>
      </c>
      <c r="C70" s="40"/>
      <c r="D70" s="40"/>
      <c r="E70" s="41"/>
      <c r="F70" s="42">
        <v>5803.03</v>
      </c>
      <c r="G70" s="43">
        <v>1</v>
      </c>
      <c r="H70" s="44"/>
      <c r="L70" s="3"/>
    </row>
    <row r="71" spans="2:12" ht="15.75" customHeight="1" thickBot="1" x14ac:dyDescent="0.25">
      <c r="B71" s="2"/>
      <c r="L71" s="3"/>
    </row>
    <row r="72" spans="2:12" ht="27" customHeight="1" thickBot="1" x14ac:dyDescent="0.25">
      <c r="B72" s="57" t="s">
        <v>786</v>
      </c>
      <c r="C72" s="58" t="s">
        <v>787</v>
      </c>
      <c r="D72" s="58" t="s">
        <v>788</v>
      </c>
      <c r="E72" s="63" t="s">
        <v>789</v>
      </c>
      <c r="G72" s="2"/>
      <c r="H72" s="2"/>
    </row>
    <row r="73" spans="2:12" ht="29.25" customHeight="1" x14ac:dyDescent="0.2">
      <c r="B73" s="64" t="s">
        <v>21</v>
      </c>
      <c r="C73" s="84"/>
      <c r="D73" s="87" t="s">
        <v>878</v>
      </c>
      <c r="E73" s="89"/>
      <c r="G73" s="2"/>
      <c r="H73" s="2"/>
    </row>
    <row r="74" spans="2:12" ht="39.950000000000003" customHeight="1" x14ac:dyDescent="0.2">
      <c r="B74" s="66" t="s">
        <v>879</v>
      </c>
      <c r="C74" s="85"/>
      <c r="D74" s="88"/>
      <c r="E74" s="85"/>
      <c r="G74" s="2"/>
      <c r="H74" s="2"/>
    </row>
    <row r="75" spans="2:12" ht="45" customHeight="1" x14ac:dyDescent="0.2">
      <c r="B75" s="66" t="s">
        <v>880</v>
      </c>
      <c r="C75" s="85"/>
      <c r="D75" s="88"/>
      <c r="E75" s="85"/>
      <c r="G75" s="2"/>
      <c r="H75" s="2"/>
    </row>
    <row r="76" spans="2:12" ht="23.25" customHeight="1" thickBot="1" x14ac:dyDescent="0.25">
      <c r="B76" s="68" t="s">
        <v>828</v>
      </c>
      <c r="C76" s="86"/>
      <c r="D76" s="72" t="s">
        <v>828</v>
      </c>
      <c r="E76" s="90"/>
      <c r="G76" s="2"/>
      <c r="H76" s="2"/>
    </row>
    <row r="77" spans="2:12" ht="24.95" customHeight="1" x14ac:dyDescent="0.2">
      <c r="B77" s="59" t="s">
        <v>790</v>
      </c>
      <c r="C77" s="60"/>
      <c r="D77" s="61"/>
      <c r="E77" s="62"/>
      <c r="G77" s="2"/>
      <c r="H77" s="2"/>
    </row>
    <row r="79" spans="2:12" ht="12" x14ac:dyDescent="0.2">
      <c r="B79" s="2" t="s">
        <v>791</v>
      </c>
      <c r="C79" s="2"/>
      <c r="D79" s="2"/>
      <c r="G79" s="2"/>
      <c r="H79" s="2"/>
    </row>
    <row r="80" spans="2:12" ht="12" x14ac:dyDescent="0.2">
      <c r="B80" s="3" t="s">
        <v>792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245F2FFF-E1D7-4EE9-BCAD-62AA58992F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49E11-0618-4FB6-BE3B-66C5C7C490CA}">
  <dimension ref="B1:P131"/>
  <sheetViews>
    <sheetView topLeftCell="A121" workbookViewId="0">
      <selection activeCell="A129" sqref="A129"/>
    </sheetView>
  </sheetViews>
  <sheetFormatPr defaultColWidth="9.140625" defaultRowHeight="15.75" customHeight="1" x14ac:dyDescent="0.2"/>
  <cols>
    <col min="1" max="1" width="3.7109375" style="2" customWidth="1"/>
    <col min="2" max="2" width="50.5703125" style="9" customWidth="1"/>
    <col min="3" max="3" width="26.42578125" style="9" customWidth="1"/>
    <col min="4" max="4" width="26.7109375" style="9" customWidth="1"/>
    <col min="5" max="5" width="27.28515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t="s">
        <v>808</v>
      </c>
      <c r="D1" s="1" t="s">
        <v>809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450310</v>
      </c>
      <c r="F7" s="27">
        <v>7019.43</v>
      </c>
      <c r="G7" s="28">
        <v>0.1116</v>
      </c>
      <c r="H7" s="29"/>
    </row>
    <row r="8" spans="2:9" ht="15.75" customHeight="1" x14ac:dyDescent="0.2">
      <c r="B8" s="25" t="s">
        <v>130</v>
      </c>
      <c r="C8" s="25" t="s">
        <v>131</v>
      </c>
      <c r="D8" s="25" t="s">
        <v>132</v>
      </c>
      <c r="E8" s="26">
        <v>203033</v>
      </c>
      <c r="F8" s="27">
        <v>4827.01</v>
      </c>
      <c r="G8" s="28">
        <v>7.6799999999999993E-2</v>
      </c>
      <c r="H8" s="29"/>
    </row>
    <row r="9" spans="2:9" ht="15.75" customHeight="1" x14ac:dyDescent="0.2">
      <c r="B9" s="25" t="s">
        <v>119</v>
      </c>
      <c r="C9" s="25" t="s">
        <v>120</v>
      </c>
      <c r="D9" s="25" t="s">
        <v>121</v>
      </c>
      <c r="E9" s="26">
        <v>420542</v>
      </c>
      <c r="F9" s="27">
        <v>3931.86</v>
      </c>
      <c r="G9" s="28">
        <v>6.25E-2</v>
      </c>
      <c r="H9" s="29"/>
    </row>
    <row r="10" spans="2:9" ht="15.75" customHeight="1" x14ac:dyDescent="0.2">
      <c r="B10" s="25" t="s">
        <v>122</v>
      </c>
      <c r="C10" s="25" t="s">
        <v>123</v>
      </c>
      <c r="D10" s="25" t="s">
        <v>124</v>
      </c>
      <c r="E10" s="26">
        <v>215122</v>
      </c>
      <c r="F10" s="27">
        <v>3130.35</v>
      </c>
      <c r="G10" s="28">
        <v>4.9799999999999997E-2</v>
      </c>
      <c r="H10" s="29"/>
    </row>
    <row r="11" spans="2:9" ht="15.75" customHeight="1" x14ac:dyDescent="0.2">
      <c r="B11" s="25" t="s">
        <v>262</v>
      </c>
      <c r="C11" s="25" t="s">
        <v>263</v>
      </c>
      <c r="D11" s="25" t="s">
        <v>129</v>
      </c>
      <c r="E11" s="26">
        <v>531476</v>
      </c>
      <c r="F11" s="27">
        <v>2316.17</v>
      </c>
      <c r="G11" s="28">
        <v>3.6799999999999999E-2</v>
      </c>
      <c r="H11" s="29"/>
    </row>
    <row r="12" spans="2:9" ht="15.75" customHeight="1" x14ac:dyDescent="0.2">
      <c r="B12" s="25" t="s">
        <v>329</v>
      </c>
      <c r="C12" s="25" t="s">
        <v>330</v>
      </c>
      <c r="D12" s="25" t="s">
        <v>331</v>
      </c>
      <c r="E12" s="26">
        <v>72544</v>
      </c>
      <c r="F12" s="27">
        <v>2255.54</v>
      </c>
      <c r="G12" s="28">
        <v>3.5900000000000001E-2</v>
      </c>
      <c r="H12" s="29"/>
    </row>
    <row r="13" spans="2:9" ht="15.75" customHeight="1" x14ac:dyDescent="0.2">
      <c r="B13" s="25" t="s">
        <v>242</v>
      </c>
      <c r="C13" s="25" t="s">
        <v>243</v>
      </c>
      <c r="D13" s="25" t="s">
        <v>124</v>
      </c>
      <c r="E13" s="26">
        <v>61558</v>
      </c>
      <c r="F13" s="27">
        <v>2146.9</v>
      </c>
      <c r="G13" s="28">
        <v>3.4099999999999998E-2</v>
      </c>
      <c r="H13" s="29"/>
    </row>
    <row r="14" spans="2:9" ht="15.75" customHeight="1" x14ac:dyDescent="0.2">
      <c r="B14" s="25" t="s">
        <v>266</v>
      </c>
      <c r="C14" s="25" t="s">
        <v>267</v>
      </c>
      <c r="D14" s="25" t="s">
        <v>121</v>
      </c>
      <c r="E14" s="26">
        <v>166467</v>
      </c>
      <c r="F14" s="27">
        <v>1788.27</v>
      </c>
      <c r="G14" s="28">
        <v>2.8400000000000002E-2</v>
      </c>
      <c r="H14" s="29"/>
    </row>
    <row r="15" spans="2:9" ht="15.75" customHeight="1" x14ac:dyDescent="0.2">
      <c r="B15" s="25" t="s">
        <v>264</v>
      </c>
      <c r="C15" s="25" t="s">
        <v>265</v>
      </c>
      <c r="D15" s="25" t="s">
        <v>121</v>
      </c>
      <c r="E15" s="26">
        <v>88482</v>
      </c>
      <c r="F15" s="27">
        <v>1553.26</v>
      </c>
      <c r="G15" s="28">
        <v>2.47E-2</v>
      </c>
      <c r="H15" s="29"/>
    </row>
    <row r="16" spans="2:9" ht="15.75" customHeight="1" x14ac:dyDescent="0.2">
      <c r="B16" s="25" t="s">
        <v>325</v>
      </c>
      <c r="C16" s="25" t="s">
        <v>326</v>
      </c>
      <c r="D16" s="25" t="s">
        <v>248</v>
      </c>
      <c r="E16" s="26">
        <v>151302</v>
      </c>
      <c r="F16" s="27">
        <v>1535.26</v>
      </c>
      <c r="G16" s="28">
        <v>2.4400000000000002E-2</v>
      </c>
      <c r="H16" s="29"/>
    </row>
    <row r="17" spans="2:8" ht="15.75" customHeight="1" x14ac:dyDescent="0.2">
      <c r="B17" s="25" t="s">
        <v>127</v>
      </c>
      <c r="C17" s="25" t="s">
        <v>128</v>
      </c>
      <c r="D17" s="25" t="s">
        <v>129</v>
      </c>
      <c r="E17" s="26">
        <v>53570</v>
      </c>
      <c r="F17" s="27">
        <v>1363.65</v>
      </c>
      <c r="G17" s="28">
        <v>2.1700000000000001E-2</v>
      </c>
      <c r="H17" s="29"/>
    </row>
    <row r="18" spans="2:8" ht="15.75" customHeight="1" x14ac:dyDescent="0.2">
      <c r="B18" s="25" t="s">
        <v>260</v>
      </c>
      <c r="C18" s="25" t="s">
        <v>261</v>
      </c>
      <c r="D18" s="25" t="s">
        <v>121</v>
      </c>
      <c r="E18" s="26">
        <v>230069</v>
      </c>
      <c r="F18" s="27">
        <v>1299.31</v>
      </c>
      <c r="G18" s="28">
        <v>2.07E-2</v>
      </c>
      <c r="H18" s="29"/>
    </row>
    <row r="19" spans="2:8" ht="15.75" customHeight="1" x14ac:dyDescent="0.2">
      <c r="B19" s="25" t="s">
        <v>268</v>
      </c>
      <c r="C19" s="25" t="s">
        <v>269</v>
      </c>
      <c r="D19" s="25" t="s">
        <v>173</v>
      </c>
      <c r="E19" s="26">
        <v>16042</v>
      </c>
      <c r="F19" s="27">
        <v>1142.5</v>
      </c>
      <c r="G19" s="28">
        <v>1.8200000000000001E-2</v>
      </c>
      <c r="H19" s="29"/>
    </row>
    <row r="20" spans="2:8" ht="15.75" customHeight="1" x14ac:dyDescent="0.2">
      <c r="B20" s="25" t="s">
        <v>136</v>
      </c>
      <c r="C20" s="25" t="s">
        <v>137</v>
      </c>
      <c r="D20" s="25" t="s">
        <v>138</v>
      </c>
      <c r="E20" s="26">
        <v>53804</v>
      </c>
      <c r="F20" s="27">
        <v>886.56</v>
      </c>
      <c r="G20" s="28">
        <v>1.41E-2</v>
      </c>
      <c r="H20" s="29"/>
    </row>
    <row r="21" spans="2:8" ht="15.75" customHeight="1" x14ac:dyDescent="0.2">
      <c r="B21" s="25" t="s">
        <v>161</v>
      </c>
      <c r="C21" s="25" t="s">
        <v>162</v>
      </c>
      <c r="D21" s="25" t="s">
        <v>163</v>
      </c>
      <c r="E21" s="26">
        <v>25003</v>
      </c>
      <c r="F21" s="27">
        <v>872.75</v>
      </c>
      <c r="G21" s="28">
        <v>1.3899999999999999E-2</v>
      </c>
      <c r="H21" s="29"/>
    </row>
    <row r="22" spans="2:8" ht="15.75" customHeight="1" x14ac:dyDescent="0.2">
      <c r="B22" s="25" t="s">
        <v>274</v>
      </c>
      <c r="C22" s="25" t="s">
        <v>275</v>
      </c>
      <c r="D22" s="25" t="s">
        <v>124</v>
      </c>
      <c r="E22" s="26">
        <v>63666</v>
      </c>
      <c r="F22" s="27">
        <v>853.7</v>
      </c>
      <c r="G22" s="28">
        <v>1.3599999999999999E-2</v>
      </c>
      <c r="H22" s="29"/>
    </row>
    <row r="23" spans="2:8" ht="15.75" customHeight="1" x14ac:dyDescent="0.2">
      <c r="B23" s="25" t="s">
        <v>272</v>
      </c>
      <c r="C23" s="25" t="s">
        <v>273</v>
      </c>
      <c r="D23" s="25" t="s">
        <v>138</v>
      </c>
      <c r="E23" s="26">
        <v>7957</v>
      </c>
      <c r="F23" s="27">
        <v>844.13</v>
      </c>
      <c r="G23" s="28">
        <v>1.34E-2</v>
      </c>
      <c r="H23" s="29"/>
    </row>
    <row r="24" spans="2:8" ht="15.75" customHeight="1" x14ac:dyDescent="0.2">
      <c r="B24" s="25" t="s">
        <v>249</v>
      </c>
      <c r="C24" s="25" t="s">
        <v>250</v>
      </c>
      <c r="D24" s="25" t="s">
        <v>163</v>
      </c>
      <c r="E24" s="26">
        <v>27044</v>
      </c>
      <c r="F24" s="27">
        <v>843.75</v>
      </c>
      <c r="G24" s="28">
        <v>1.34E-2</v>
      </c>
      <c r="H24" s="29"/>
    </row>
    <row r="25" spans="2:8" ht="15.75" customHeight="1" x14ac:dyDescent="0.2">
      <c r="B25" s="25" t="s">
        <v>280</v>
      </c>
      <c r="C25" s="25" t="s">
        <v>281</v>
      </c>
      <c r="D25" s="25" t="s">
        <v>192</v>
      </c>
      <c r="E25" s="26">
        <v>64852</v>
      </c>
      <c r="F25" s="27">
        <v>794.99</v>
      </c>
      <c r="G25" s="28">
        <v>1.26E-2</v>
      </c>
      <c r="H25" s="29"/>
    </row>
    <row r="26" spans="2:8" ht="15.75" customHeight="1" x14ac:dyDescent="0.2">
      <c r="B26" s="25" t="s">
        <v>183</v>
      </c>
      <c r="C26" s="25" t="s">
        <v>184</v>
      </c>
      <c r="D26" s="25" t="s">
        <v>138</v>
      </c>
      <c r="E26" s="26">
        <v>105754</v>
      </c>
      <c r="F26" s="27">
        <v>747.05</v>
      </c>
      <c r="G26" s="28">
        <v>1.1900000000000001E-2</v>
      </c>
      <c r="H26" s="29"/>
    </row>
    <row r="27" spans="2:8" ht="15.75" customHeight="1" x14ac:dyDescent="0.2">
      <c r="B27" s="25" t="s">
        <v>293</v>
      </c>
      <c r="C27" s="25" t="s">
        <v>294</v>
      </c>
      <c r="D27" s="25" t="s">
        <v>217</v>
      </c>
      <c r="E27" s="26">
        <v>285786</v>
      </c>
      <c r="F27" s="27">
        <v>746.76</v>
      </c>
      <c r="G27" s="28">
        <v>1.1900000000000001E-2</v>
      </c>
      <c r="H27" s="29"/>
    </row>
    <row r="28" spans="2:8" ht="15.75" customHeight="1" x14ac:dyDescent="0.2">
      <c r="B28" s="25" t="s">
        <v>149</v>
      </c>
      <c r="C28" s="25" t="s">
        <v>316</v>
      </c>
      <c r="D28" s="25" t="s">
        <v>208</v>
      </c>
      <c r="E28" s="26">
        <v>6888</v>
      </c>
      <c r="F28" s="27">
        <v>620.16999999999996</v>
      </c>
      <c r="G28" s="28">
        <v>9.9000000000000008E-3</v>
      </c>
      <c r="H28" s="29"/>
    </row>
    <row r="29" spans="2:8" ht="15.75" customHeight="1" x14ac:dyDescent="0.2">
      <c r="B29" s="25" t="s">
        <v>525</v>
      </c>
      <c r="C29" s="25" t="s">
        <v>526</v>
      </c>
      <c r="D29" s="25" t="s">
        <v>233</v>
      </c>
      <c r="E29" s="26">
        <v>484246</v>
      </c>
      <c r="F29" s="27">
        <v>619.35</v>
      </c>
      <c r="G29" s="28">
        <v>9.7999999999999997E-3</v>
      </c>
      <c r="H29" s="29"/>
    </row>
    <row r="30" spans="2:8" ht="15.75" customHeight="1" x14ac:dyDescent="0.2">
      <c r="B30" s="25" t="s">
        <v>670</v>
      </c>
      <c r="C30" s="25" t="s">
        <v>671</v>
      </c>
      <c r="D30" s="25" t="s">
        <v>121</v>
      </c>
      <c r="E30" s="26">
        <v>39116</v>
      </c>
      <c r="F30" s="27">
        <v>573.48</v>
      </c>
      <c r="G30" s="28">
        <v>9.1000000000000004E-3</v>
      </c>
      <c r="H30" s="29"/>
    </row>
    <row r="31" spans="2:8" ht="15.75" customHeight="1" x14ac:dyDescent="0.2">
      <c r="B31" s="25" t="s">
        <v>297</v>
      </c>
      <c r="C31" s="25" t="s">
        <v>298</v>
      </c>
      <c r="D31" s="25" t="s">
        <v>217</v>
      </c>
      <c r="E31" s="26">
        <v>273515</v>
      </c>
      <c r="F31" s="27">
        <v>571.51</v>
      </c>
      <c r="G31" s="28">
        <v>9.1000000000000004E-3</v>
      </c>
      <c r="H31" s="29"/>
    </row>
    <row r="32" spans="2:8" ht="15.75" customHeight="1" x14ac:dyDescent="0.2">
      <c r="B32" s="25" t="s">
        <v>650</v>
      </c>
      <c r="C32" s="25" t="s">
        <v>651</v>
      </c>
      <c r="D32" s="25" t="s">
        <v>173</v>
      </c>
      <c r="E32" s="26">
        <v>32525</v>
      </c>
      <c r="F32" s="27">
        <v>544.30999999999995</v>
      </c>
      <c r="G32" s="28">
        <v>8.6999999999999994E-3</v>
      </c>
      <c r="H32" s="29"/>
    </row>
    <row r="33" spans="2:8" ht="15.75" customHeight="1" x14ac:dyDescent="0.2">
      <c r="B33" s="25" t="s">
        <v>133</v>
      </c>
      <c r="C33" s="25" t="s">
        <v>134</v>
      </c>
      <c r="D33" s="25" t="s">
        <v>135</v>
      </c>
      <c r="E33" s="26">
        <v>2140</v>
      </c>
      <c r="F33" s="27">
        <v>518.65</v>
      </c>
      <c r="G33" s="28">
        <v>8.2000000000000007E-3</v>
      </c>
      <c r="H33" s="29"/>
    </row>
    <row r="34" spans="2:8" ht="15.75" customHeight="1" x14ac:dyDescent="0.2">
      <c r="B34" s="25" t="s">
        <v>672</v>
      </c>
      <c r="C34" s="25" t="s">
        <v>673</v>
      </c>
      <c r="D34" s="25" t="s">
        <v>674</v>
      </c>
      <c r="E34" s="26">
        <v>137677</v>
      </c>
      <c r="F34" s="27">
        <v>471.06</v>
      </c>
      <c r="G34" s="28">
        <v>7.4999999999999997E-3</v>
      </c>
      <c r="H34" s="29"/>
    </row>
    <row r="35" spans="2:8" ht="15.75" customHeight="1" x14ac:dyDescent="0.2">
      <c r="B35" s="25" t="s">
        <v>675</v>
      </c>
      <c r="C35" s="25" t="s">
        <v>676</v>
      </c>
      <c r="D35" s="25" t="s">
        <v>677</v>
      </c>
      <c r="E35" s="26">
        <v>19787</v>
      </c>
      <c r="F35" s="27">
        <v>466.69</v>
      </c>
      <c r="G35" s="28">
        <v>7.4000000000000003E-3</v>
      </c>
      <c r="H35" s="29"/>
    </row>
    <row r="36" spans="2:8" ht="15.75" customHeight="1" x14ac:dyDescent="0.2">
      <c r="B36" s="25" t="s">
        <v>234</v>
      </c>
      <c r="C36" s="25" t="s">
        <v>235</v>
      </c>
      <c r="D36" s="25" t="s">
        <v>124</v>
      </c>
      <c r="E36" s="26">
        <v>37576</v>
      </c>
      <c r="F36" s="27">
        <v>458.78</v>
      </c>
      <c r="G36" s="28">
        <v>7.3000000000000001E-3</v>
      </c>
      <c r="H36" s="29"/>
    </row>
    <row r="37" spans="2:8" ht="15.75" customHeight="1" x14ac:dyDescent="0.2">
      <c r="B37" s="25" t="s">
        <v>678</v>
      </c>
      <c r="C37" s="25" t="s">
        <v>679</v>
      </c>
      <c r="D37" s="25" t="s">
        <v>680</v>
      </c>
      <c r="E37" s="26">
        <v>234577</v>
      </c>
      <c r="F37" s="27">
        <v>457.31</v>
      </c>
      <c r="G37" s="28">
        <v>7.3000000000000001E-3</v>
      </c>
      <c r="H37" s="29"/>
    </row>
    <row r="38" spans="2:8" ht="15.75" customHeight="1" x14ac:dyDescent="0.2">
      <c r="B38" s="25" t="s">
        <v>158</v>
      </c>
      <c r="C38" s="25" t="s">
        <v>159</v>
      </c>
      <c r="D38" s="25" t="s">
        <v>160</v>
      </c>
      <c r="E38" s="26">
        <v>87933</v>
      </c>
      <c r="F38" s="27">
        <v>453.43</v>
      </c>
      <c r="G38" s="28">
        <v>7.1999999999999998E-3</v>
      </c>
      <c r="H38" s="29"/>
    </row>
    <row r="39" spans="2:8" ht="15.75" customHeight="1" x14ac:dyDescent="0.2">
      <c r="B39" s="25" t="s">
        <v>683</v>
      </c>
      <c r="C39" s="25" t="s">
        <v>684</v>
      </c>
      <c r="D39" s="25" t="s">
        <v>233</v>
      </c>
      <c r="E39" s="26">
        <v>55831</v>
      </c>
      <c r="F39" s="27">
        <v>447.26</v>
      </c>
      <c r="G39" s="28">
        <v>7.1000000000000004E-3</v>
      </c>
      <c r="H39" s="29"/>
    </row>
    <row r="40" spans="2:8" ht="15.75" customHeight="1" x14ac:dyDescent="0.2">
      <c r="B40" s="25" t="s">
        <v>681</v>
      </c>
      <c r="C40" s="25" t="s">
        <v>682</v>
      </c>
      <c r="D40" s="25" t="s">
        <v>306</v>
      </c>
      <c r="E40" s="26">
        <v>64494</v>
      </c>
      <c r="F40" s="27">
        <v>445.49</v>
      </c>
      <c r="G40" s="28">
        <v>7.1000000000000004E-3</v>
      </c>
      <c r="H40" s="29"/>
    </row>
    <row r="41" spans="2:8" ht="15.75" customHeight="1" x14ac:dyDescent="0.2">
      <c r="B41" s="25" t="s">
        <v>206</v>
      </c>
      <c r="C41" s="25" t="s">
        <v>207</v>
      </c>
      <c r="D41" s="25" t="s">
        <v>208</v>
      </c>
      <c r="E41" s="26">
        <v>22100</v>
      </c>
      <c r="F41" s="27">
        <v>443.2</v>
      </c>
      <c r="G41" s="28">
        <v>7.0000000000000001E-3</v>
      </c>
      <c r="H41" s="29"/>
    </row>
    <row r="42" spans="2:8" ht="15.75" customHeight="1" x14ac:dyDescent="0.2">
      <c r="B42" s="25" t="s">
        <v>236</v>
      </c>
      <c r="C42" s="25" t="s">
        <v>237</v>
      </c>
      <c r="D42" s="25" t="s">
        <v>192</v>
      </c>
      <c r="E42" s="26">
        <v>7310</v>
      </c>
      <c r="F42" s="27">
        <v>423.11</v>
      </c>
      <c r="G42" s="28">
        <v>6.7000000000000002E-3</v>
      </c>
      <c r="H42" s="29"/>
    </row>
    <row r="43" spans="2:8" ht="15.75" customHeight="1" x14ac:dyDescent="0.2">
      <c r="B43" s="25" t="s">
        <v>302</v>
      </c>
      <c r="C43" s="25" t="s">
        <v>303</v>
      </c>
      <c r="D43" s="25" t="s">
        <v>138</v>
      </c>
      <c r="E43" s="26">
        <v>6789</v>
      </c>
      <c r="F43" s="27">
        <v>413.49</v>
      </c>
      <c r="G43" s="28">
        <v>6.6E-3</v>
      </c>
      <c r="H43" s="29"/>
    </row>
    <row r="44" spans="2:8" ht="15.75" customHeight="1" x14ac:dyDescent="0.2">
      <c r="B44" s="25" t="s">
        <v>685</v>
      </c>
      <c r="C44" s="25" t="s">
        <v>686</v>
      </c>
      <c r="D44" s="25" t="s">
        <v>687</v>
      </c>
      <c r="E44" s="26">
        <v>47959</v>
      </c>
      <c r="F44" s="27">
        <v>395.9</v>
      </c>
      <c r="G44" s="28">
        <v>6.3E-3</v>
      </c>
      <c r="H44" s="29"/>
    </row>
    <row r="45" spans="2:8" ht="15.75" customHeight="1" x14ac:dyDescent="0.2">
      <c r="B45" s="25" t="s">
        <v>304</v>
      </c>
      <c r="C45" s="25" t="s">
        <v>305</v>
      </c>
      <c r="D45" s="25" t="s">
        <v>306</v>
      </c>
      <c r="E45" s="26">
        <v>27038</v>
      </c>
      <c r="F45" s="27">
        <v>388.06</v>
      </c>
      <c r="G45" s="28">
        <v>6.1999999999999998E-3</v>
      </c>
      <c r="H45" s="29"/>
    </row>
    <row r="46" spans="2:8" ht="15.75" customHeight="1" x14ac:dyDescent="0.2">
      <c r="B46" s="25" t="s">
        <v>276</v>
      </c>
      <c r="C46" s="25" t="s">
        <v>277</v>
      </c>
      <c r="D46" s="25" t="s">
        <v>192</v>
      </c>
      <c r="E46" s="26">
        <v>31448</v>
      </c>
      <c r="F46" s="27">
        <v>381.24</v>
      </c>
      <c r="G46" s="28">
        <v>6.1000000000000004E-3</v>
      </c>
      <c r="H46" s="29"/>
    </row>
    <row r="47" spans="2:8" ht="15.75" customHeight="1" x14ac:dyDescent="0.2">
      <c r="B47" s="25" t="s">
        <v>177</v>
      </c>
      <c r="C47" s="25" t="s">
        <v>178</v>
      </c>
      <c r="D47" s="25" t="s">
        <v>179</v>
      </c>
      <c r="E47" s="26">
        <v>13186</v>
      </c>
      <c r="F47" s="27">
        <v>367.49</v>
      </c>
      <c r="G47" s="28">
        <v>5.7999999999999996E-3</v>
      </c>
      <c r="H47" s="29"/>
    </row>
    <row r="48" spans="2:8" ht="15.75" customHeight="1" x14ac:dyDescent="0.2">
      <c r="B48" s="25" t="s">
        <v>541</v>
      </c>
      <c r="C48" s="25" t="s">
        <v>542</v>
      </c>
      <c r="D48" s="25" t="s">
        <v>179</v>
      </c>
      <c r="E48" s="26">
        <v>8949</v>
      </c>
      <c r="F48" s="27">
        <v>353.46</v>
      </c>
      <c r="G48" s="28">
        <v>5.5999999999999999E-3</v>
      </c>
      <c r="H48" s="29"/>
    </row>
    <row r="49" spans="2:8" ht="15.75" customHeight="1" x14ac:dyDescent="0.2">
      <c r="B49" s="25" t="s">
        <v>688</v>
      </c>
      <c r="C49" s="25" t="s">
        <v>689</v>
      </c>
      <c r="D49" s="25" t="s">
        <v>124</v>
      </c>
      <c r="E49" s="26">
        <v>84761</v>
      </c>
      <c r="F49" s="27">
        <v>350.11</v>
      </c>
      <c r="G49" s="28">
        <v>5.5999999999999999E-3</v>
      </c>
      <c r="H49" s="29"/>
    </row>
    <row r="50" spans="2:8" ht="15.75" customHeight="1" x14ac:dyDescent="0.2">
      <c r="B50" s="25" t="s">
        <v>416</v>
      </c>
      <c r="C50" s="25" t="s">
        <v>417</v>
      </c>
      <c r="D50" s="25" t="s">
        <v>135</v>
      </c>
      <c r="E50" s="26">
        <v>7072</v>
      </c>
      <c r="F50" s="27">
        <v>343.18</v>
      </c>
      <c r="G50" s="28">
        <v>5.4999999999999997E-3</v>
      </c>
      <c r="H50" s="29"/>
    </row>
    <row r="51" spans="2:8" ht="15.75" customHeight="1" x14ac:dyDescent="0.2">
      <c r="B51" s="25" t="s">
        <v>226</v>
      </c>
      <c r="C51" s="25" t="s">
        <v>227</v>
      </c>
      <c r="D51" s="25" t="s">
        <v>214</v>
      </c>
      <c r="E51" s="26">
        <v>36194</v>
      </c>
      <c r="F51" s="27">
        <v>340.5</v>
      </c>
      <c r="G51" s="28">
        <v>5.4000000000000003E-3</v>
      </c>
      <c r="H51" s="29"/>
    </row>
    <row r="52" spans="2:8" ht="15.75" customHeight="1" x14ac:dyDescent="0.2">
      <c r="B52" s="25" t="s">
        <v>282</v>
      </c>
      <c r="C52" s="25" t="s">
        <v>283</v>
      </c>
      <c r="D52" s="25" t="s">
        <v>173</v>
      </c>
      <c r="E52" s="26">
        <v>16667</v>
      </c>
      <c r="F52" s="27">
        <v>334.54</v>
      </c>
      <c r="G52" s="28">
        <v>5.3E-3</v>
      </c>
      <c r="H52" s="29"/>
    </row>
    <row r="53" spans="2:8" ht="15.75" customHeight="1" x14ac:dyDescent="0.2">
      <c r="B53" s="25" t="s">
        <v>221</v>
      </c>
      <c r="C53" s="25" t="s">
        <v>222</v>
      </c>
      <c r="D53" s="25" t="s">
        <v>223</v>
      </c>
      <c r="E53" s="26">
        <v>6043</v>
      </c>
      <c r="F53" s="27">
        <v>334.11</v>
      </c>
      <c r="G53" s="28">
        <v>5.3E-3</v>
      </c>
      <c r="H53" s="29"/>
    </row>
    <row r="54" spans="2:8" ht="15.75" customHeight="1" x14ac:dyDescent="0.2">
      <c r="B54" s="25" t="s">
        <v>270</v>
      </c>
      <c r="C54" s="25" t="s">
        <v>271</v>
      </c>
      <c r="D54" s="25" t="s">
        <v>138</v>
      </c>
      <c r="E54" s="26">
        <v>8205</v>
      </c>
      <c r="F54" s="27">
        <v>319.74</v>
      </c>
      <c r="G54" s="28">
        <v>5.1000000000000004E-3</v>
      </c>
      <c r="H54" s="29"/>
    </row>
    <row r="55" spans="2:8" ht="15.75" customHeight="1" x14ac:dyDescent="0.2">
      <c r="B55" s="25" t="s">
        <v>327</v>
      </c>
      <c r="C55" s="25" t="s">
        <v>328</v>
      </c>
      <c r="D55" s="25" t="s">
        <v>179</v>
      </c>
      <c r="E55" s="26">
        <v>268530</v>
      </c>
      <c r="F55" s="27">
        <v>318.33999999999997</v>
      </c>
      <c r="G55" s="28">
        <v>5.1000000000000004E-3</v>
      </c>
      <c r="H55" s="29"/>
    </row>
    <row r="56" spans="2:8" ht="15.75" customHeight="1" x14ac:dyDescent="0.2">
      <c r="B56" s="25" t="s">
        <v>426</v>
      </c>
      <c r="C56" s="25" t="s">
        <v>427</v>
      </c>
      <c r="D56" s="25" t="s">
        <v>428</v>
      </c>
      <c r="E56" s="26">
        <v>214860</v>
      </c>
      <c r="F56" s="27">
        <v>313.48</v>
      </c>
      <c r="G56" s="28">
        <v>5.0000000000000001E-3</v>
      </c>
      <c r="H56" s="29"/>
    </row>
    <row r="57" spans="2:8" ht="15.75" customHeight="1" x14ac:dyDescent="0.2">
      <c r="B57" s="25" t="s">
        <v>694</v>
      </c>
      <c r="C57" s="25" t="s">
        <v>695</v>
      </c>
      <c r="D57" s="25" t="s">
        <v>696</v>
      </c>
      <c r="E57" s="26">
        <v>28131</v>
      </c>
      <c r="F57" s="27">
        <v>310.85000000000002</v>
      </c>
      <c r="G57" s="28">
        <v>4.8999999999999998E-3</v>
      </c>
      <c r="H57" s="29"/>
    </row>
    <row r="58" spans="2:8" ht="15.75" customHeight="1" x14ac:dyDescent="0.2">
      <c r="B58" s="25" t="s">
        <v>139</v>
      </c>
      <c r="C58" s="25" t="s">
        <v>140</v>
      </c>
      <c r="D58" s="25" t="s">
        <v>124</v>
      </c>
      <c r="E58" s="26">
        <v>5497</v>
      </c>
      <c r="F58" s="27">
        <v>304.35000000000002</v>
      </c>
      <c r="G58" s="28">
        <v>4.7999999999999996E-3</v>
      </c>
      <c r="H58" s="29"/>
    </row>
    <row r="59" spans="2:8" ht="15.75" customHeight="1" x14ac:dyDescent="0.2">
      <c r="B59" s="25" t="s">
        <v>284</v>
      </c>
      <c r="C59" s="25" t="s">
        <v>285</v>
      </c>
      <c r="D59" s="25" t="s">
        <v>138</v>
      </c>
      <c r="E59" s="26">
        <v>7799</v>
      </c>
      <c r="F59" s="27">
        <v>297.85000000000002</v>
      </c>
      <c r="G59" s="28">
        <v>4.7000000000000002E-3</v>
      </c>
      <c r="H59" s="29"/>
    </row>
    <row r="60" spans="2:8" ht="15.75" customHeight="1" x14ac:dyDescent="0.2">
      <c r="B60" s="25" t="s">
        <v>433</v>
      </c>
      <c r="C60" s="25" t="s">
        <v>434</v>
      </c>
      <c r="D60" s="25" t="s">
        <v>192</v>
      </c>
      <c r="E60" s="26">
        <v>7649</v>
      </c>
      <c r="F60" s="27">
        <v>289.8</v>
      </c>
      <c r="G60" s="28">
        <v>4.5999999999999999E-3</v>
      </c>
      <c r="H60" s="29"/>
    </row>
    <row r="61" spans="2:8" ht="15.75" customHeight="1" x14ac:dyDescent="0.2">
      <c r="B61" s="25" t="s">
        <v>654</v>
      </c>
      <c r="C61" s="25" t="s">
        <v>655</v>
      </c>
      <c r="D61" s="25" t="s">
        <v>428</v>
      </c>
      <c r="E61" s="26">
        <v>11225</v>
      </c>
      <c r="F61" s="27">
        <v>267.13</v>
      </c>
      <c r="G61" s="28">
        <v>4.1999999999999997E-3</v>
      </c>
      <c r="H61" s="29"/>
    </row>
    <row r="62" spans="2:8" ht="15.75" customHeight="1" x14ac:dyDescent="0.2">
      <c r="B62" s="25" t="s">
        <v>498</v>
      </c>
      <c r="C62" s="25" t="s">
        <v>499</v>
      </c>
      <c r="D62" s="25" t="s">
        <v>173</v>
      </c>
      <c r="E62" s="26">
        <v>23680</v>
      </c>
      <c r="F62" s="27">
        <v>264.61</v>
      </c>
      <c r="G62" s="28">
        <v>4.1999999999999997E-3</v>
      </c>
      <c r="H62" s="29"/>
    </row>
    <row r="63" spans="2:8" ht="15.75" customHeight="1" x14ac:dyDescent="0.2">
      <c r="B63" s="25" t="s">
        <v>474</v>
      </c>
      <c r="C63" s="25" t="s">
        <v>475</v>
      </c>
      <c r="D63" s="25" t="s">
        <v>138</v>
      </c>
      <c r="E63" s="26">
        <v>13986</v>
      </c>
      <c r="F63" s="27">
        <v>260.77</v>
      </c>
      <c r="G63" s="28">
        <v>4.1000000000000003E-3</v>
      </c>
      <c r="H63" s="29"/>
    </row>
    <row r="64" spans="2:8" ht="15.75" customHeight="1" x14ac:dyDescent="0.2">
      <c r="B64" s="25" t="s">
        <v>690</v>
      </c>
      <c r="C64" s="25" t="s">
        <v>691</v>
      </c>
      <c r="D64" s="25" t="s">
        <v>132</v>
      </c>
      <c r="E64" s="26">
        <v>57422</v>
      </c>
      <c r="F64" s="27">
        <v>250.19</v>
      </c>
      <c r="G64" s="28">
        <v>4.0000000000000001E-3</v>
      </c>
      <c r="H64" s="29"/>
    </row>
    <row r="65" spans="2:16" ht="15.75" customHeight="1" x14ac:dyDescent="0.2">
      <c r="B65" s="25" t="s">
        <v>721</v>
      </c>
      <c r="C65" s="25" t="s">
        <v>722</v>
      </c>
      <c r="D65" s="25" t="s">
        <v>132</v>
      </c>
      <c r="E65" s="26">
        <v>220488</v>
      </c>
      <c r="F65" s="27">
        <v>246.4</v>
      </c>
      <c r="G65" s="28">
        <v>3.8999999999999998E-3</v>
      </c>
      <c r="H65" s="29"/>
    </row>
    <row r="66" spans="2:16" ht="15.75" customHeight="1" x14ac:dyDescent="0.2">
      <c r="B66" s="25" t="s">
        <v>164</v>
      </c>
      <c r="C66" s="25" t="s">
        <v>165</v>
      </c>
      <c r="D66" s="25" t="s">
        <v>166</v>
      </c>
      <c r="E66" s="26">
        <v>9143</v>
      </c>
      <c r="F66" s="27">
        <v>233.36</v>
      </c>
      <c r="G66" s="28">
        <v>3.7000000000000002E-3</v>
      </c>
      <c r="H66" s="29"/>
    </row>
    <row r="67" spans="2:16" ht="15.75" customHeight="1" x14ac:dyDescent="0.2">
      <c r="B67" s="25" t="s">
        <v>180</v>
      </c>
      <c r="C67" s="25" t="s">
        <v>181</v>
      </c>
      <c r="D67" s="25" t="s">
        <v>182</v>
      </c>
      <c r="E67" s="26">
        <v>37166</v>
      </c>
      <c r="F67" s="27">
        <v>232.6</v>
      </c>
      <c r="G67" s="28">
        <v>3.7000000000000002E-3</v>
      </c>
      <c r="H67" s="29"/>
    </row>
    <row r="68" spans="2:16" ht="15.75" customHeight="1" x14ac:dyDescent="0.2">
      <c r="B68" s="25" t="s">
        <v>200</v>
      </c>
      <c r="C68" s="25" t="s">
        <v>201</v>
      </c>
      <c r="D68" s="25" t="s">
        <v>202</v>
      </c>
      <c r="E68" s="26">
        <v>22774</v>
      </c>
      <c r="F68" s="27">
        <v>229.61</v>
      </c>
      <c r="G68" s="28">
        <v>3.7000000000000002E-3</v>
      </c>
      <c r="H68" s="29"/>
      <c r="L68" s="3"/>
    </row>
    <row r="69" spans="2:16" ht="15.75" customHeight="1" x14ac:dyDescent="0.2">
      <c r="B69" s="25" t="s">
        <v>723</v>
      </c>
      <c r="C69" s="25" t="s">
        <v>724</v>
      </c>
      <c r="D69" s="25" t="s">
        <v>306</v>
      </c>
      <c r="E69" s="26">
        <v>15343</v>
      </c>
      <c r="F69" s="27">
        <v>227.08</v>
      </c>
      <c r="G69" s="28">
        <v>3.5999999999999999E-3</v>
      </c>
      <c r="H69" s="29"/>
    </row>
    <row r="70" spans="2:16" ht="15.75" customHeight="1" x14ac:dyDescent="0.2">
      <c r="B70" s="25" t="s">
        <v>215</v>
      </c>
      <c r="C70" s="25" t="s">
        <v>216</v>
      </c>
      <c r="D70" s="25" t="s">
        <v>217</v>
      </c>
      <c r="E70" s="26">
        <v>84612</v>
      </c>
      <c r="F70" s="27">
        <v>226.68</v>
      </c>
      <c r="G70" s="28">
        <v>3.5999999999999999E-3</v>
      </c>
      <c r="H70" s="29"/>
      <c r="L70" s="3"/>
    </row>
    <row r="71" spans="2:16" ht="15.75" customHeight="1" x14ac:dyDescent="0.2">
      <c r="B71" s="25" t="s">
        <v>737</v>
      </c>
      <c r="C71" s="25" t="s">
        <v>738</v>
      </c>
      <c r="D71" s="25" t="s">
        <v>217</v>
      </c>
      <c r="E71" s="26">
        <v>21836</v>
      </c>
      <c r="F71" s="27">
        <v>224.65</v>
      </c>
      <c r="G71" s="28">
        <v>3.5999999999999999E-3</v>
      </c>
      <c r="H71" s="29"/>
      <c r="L71" s="3"/>
    </row>
    <row r="72" spans="2:16" ht="15.75" customHeight="1" x14ac:dyDescent="0.2">
      <c r="B72" s="25" t="s">
        <v>167</v>
      </c>
      <c r="C72" s="25" t="s">
        <v>168</v>
      </c>
      <c r="D72" s="25" t="s">
        <v>121</v>
      </c>
      <c r="E72" s="26">
        <v>111625</v>
      </c>
      <c r="F72" s="27">
        <v>220.01</v>
      </c>
      <c r="G72" s="28">
        <v>3.5000000000000001E-3</v>
      </c>
      <c r="H72" s="29"/>
      <c r="L72" s="3"/>
    </row>
    <row r="73" spans="2:16" ht="15.75" customHeight="1" x14ac:dyDescent="0.2">
      <c r="B73" s="25" t="s">
        <v>492</v>
      </c>
      <c r="C73" s="25" t="s">
        <v>493</v>
      </c>
      <c r="D73" s="25" t="s">
        <v>179</v>
      </c>
      <c r="E73" s="26">
        <v>4653</v>
      </c>
      <c r="F73" s="27">
        <v>214.55</v>
      </c>
      <c r="G73" s="28">
        <v>3.3999999999999998E-3</v>
      </c>
      <c r="H73" s="29"/>
      <c r="L73" s="3"/>
    </row>
    <row r="74" spans="2:16" ht="15.75" customHeight="1" x14ac:dyDescent="0.2">
      <c r="B74" s="25" t="s">
        <v>727</v>
      </c>
      <c r="C74" s="25" t="s">
        <v>728</v>
      </c>
      <c r="D74" s="25" t="s">
        <v>195</v>
      </c>
      <c r="E74" s="26">
        <v>162300</v>
      </c>
      <c r="F74" s="27">
        <v>214.07</v>
      </c>
      <c r="G74" s="28">
        <v>3.3999999999999998E-3</v>
      </c>
      <c r="H74" s="29"/>
      <c r="L74" s="3"/>
    </row>
    <row r="75" spans="2:16" ht="15.75" customHeight="1" x14ac:dyDescent="0.2">
      <c r="B75" s="25" t="s">
        <v>725</v>
      </c>
      <c r="C75" s="25" t="s">
        <v>726</v>
      </c>
      <c r="D75" s="25" t="s">
        <v>208</v>
      </c>
      <c r="E75" s="26">
        <v>800</v>
      </c>
      <c r="F75" s="27">
        <v>213.93</v>
      </c>
      <c r="G75" s="28">
        <v>3.3999999999999998E-3</v>
      </c>
      <c r="H75" s="29"/>
      <c r="L75" s="5"/>
      <c r="M75" s="5"/>
      <c r="N75" s="6"/>
      <c r="O75" s="6"/>
      <c r="P75" s="5"/>
    </row>
    <row r="76" spans="2:16" ht="15.75" customHeight="1" x14ac:dyDescent="0.2">
      <c r="B76" s="25" t="s">
        <v>286</v>
      </c>
      <c r="C76" s="25" t="s">
        <v>287</v>
      </c>
      <c r="D76" s="25" t="s">
        <v>166</v>
      </c>
      <c r="E76" s="26">
        <v>8712</v>
      </c>
      <c r="F76" s="27">
        <v>206.25</v>
      </c>
      <c r="G76" s="28">
        <v>3.3E-3</v>
      </c>
      <c r="H76" s="29"/>
    </row>
    <row r="77" spans="2:16" ht="15.75" customHeight="1" x14ac:dyDescent="0.2">
      <c r="B77" s="25" t="s">
        <v>552</v>
      </c>
      <c r="C77" s="25" t="s">
        <v>553</v>
      </c>
      <c r="D77" s="25" t="s">
        <v>230</v>
      </c>
      <c r="E77" s="26">
        <v>7413</v>
      </c>
      <c r="F77" s="27">
        <v>200.55</v>
      </c>
      <c r="G77" s="28">
        <v>3.2000000000000002E-3</v>
      </c>
      <c r="H77" s="29"/>
    </row>
    <row r="78" spans="2:16" ht="15.75" customHeight="1" x14ac:dyDescent="0.2">
      <c r="B78" s="25" t="s">
        <v>188</v>
      </c>
      <c r="C78" s="25" t="s">
        <v>189</v>
      </c>
      <c r="D78" s="25" t="s">
        <v>163</v>
      </c>
      <c r="E78" s="26">
        <v>15020</v>
      </c>
      <c r="F78" s="27">
        <v>195.66</v>
      </c>
      <c r="G78" s="28">
        <v>3.0999999999999999E-3</v>
      </c>
      <c r="H78" s="29"/>
      <c r="L78" s="7"/>
      <c r="M78" s="7"/>
      <c r="N78" s="7"/>
      <c r="O78" s="7"/>
      <c r="P78" s="7"/>
    </row>
    <row r="79" spans="2:16" ht="15.75" customHeight="1" x14ac:dyDescent="0.2">
      <c r="B79" s="25" t="s">
        <v>203</v>
      </c>
      <c r="C79" s="25" t="s">
        <v>204</v>
      </c>
      <c r="D79" s="25" t="s">
        <v>205</v>
      </c>
      <c r="E79" s="26">
        <v>5339</v>
      </c>
      <c r="F79" s="27">
        <v>195.28</v>
      </c>
      <c r="G79" s="28">
        <v>3.0999999999999999E-3</v>
      </c>
      <c r="H79" s="29"/>
      <c r="L79" s="7"/>
      <c r="M79" s="7"/>
      <c r="N79" s="7"/>
      <c r="O79" s="7"/>
      <c r="P79" s="7"/>
    </row>
    <row r="80" spans="2:16" ht="15.75" customHeight="1" x14ac:dyDescent="0.2">
      <c r="B80" s="25" t="s">
        <v>729</v>
      </c>
      <c r="C80" s="25" t="s">
        <v>730</v>
      </c>
      <c r="D80" s="25" t="s">
        <v>208</v>
      </c>
      <c r="E80" s="26">
        <v>44041</v>
      </c>
      <c r="F80" s="27">
        <v>193.45</v>
      </c>
      <c r="G80" s="28">
        <v>3.0999999999999999E-3</v>
      </c>
      <c r="H80" s="29"/>
      <c r="L80" s="7"/>
      <c r="M80" s="7"/>
      <c r="N80" s="7"/>
      <c r="O80" s="7"/>
      <c r="P80" s="7"/>
    </row>
    <row r="81" spans="2:16" ht="15.75" customHeight="1" x14ac:dyDescent="0.2">
      <c r="B81" s="25" t="s">
        <v>741</v>
      </c>
      <c r="C81" s="25" t="s">
        <v>742</v>
      </c>
      <c r="D81" s="25" t="s">
        <v>173</v>
      </c>
      <c r="E81" s="26">
        <v>2606</v>
      </c>
      <c r="F81" s="27">
        <v>191.7</v>
      </c>
      <c r="G81" s="28">
        <v>3.0000000000000001E-3</v>
      </c>
      <c r="H81" s="29"/>
      <c r="L81" s="7"/>
      <c r="M81" s="7"/>
      <c r="N81" s="7"/>
      <c r="O81" s="7"/>
      <c r="P81" s="7"/>
    </row>
    <row r="82" spans="2:16" ht="15.75" customHeight="1" x14ac:dyDescent="0.2">
      <c r="B82" s="25" t="s">
        <v>240</v>
      </c>
      <c r="C82" s="25" t="s">
        <v>241</v>
      </c>
      <c r="D82" s="25" t="s">
        <v>202</v>
      </c>
      <c r="E82" s="26">
        <v>35056</v>
      </c>
      <c r="F82" s="27">
        <v>188.62</v>
      </c>
      <c r="G82" s="28">
        <v>3.0000000000000001E-3</v>
      </c>
      <c r="H82" s="29"/>
      <c r="L82" s="7"/>
      <c r="M82" s="7"/>
      <c r="N82" s="7"/>
      <c r="O82" s="7"/>
      <c r="P82" s="7"/>
    </row>
    <row r="83" spans="2:16" ht="15.75" customHeight="1" x14ac:dyDescent="0.2">
      <c r="B83" s="25" t="s">
        <v>701</v>
      </c>
      <c r="C83" s="25" t="s">
        <v>702</v>
      </c>
      <c r="D83" s="25" t="s">
        <v>696</v>
      </c>
      <c r="E83" s="26">
        <v>17451</v>
      </c>
      <c r="F83" s="27">
        <v>183.03</v>
      </c>
      <c r="G83" s="28">
        <v>2.8999999999999998E-3</v>
      </c>
      <c r="H83" s="29"/>
      <c r="L83" s="7"/>
      <c r="M83" s="7"/>
      <c r="N83" s="7"/>
      <c r="O83" s="7"/>
      <c r="P83" s="7"/>
    </row>
    <row r="84" spans="2:16" ht="15.75" customHeight="1" x14ac:dyDescent="0.2">
      <c r="B84" s="25" t="s">
        <v>412</v>
      </c>
      <c r="C84" s="25" t="s">
        <v>413</v>
      </c>
      <c r="D84" s="25" t="s">
        <v>176</v>
      </c>
      <c r="E84" s="26">
        <v>4829</v>
      </c>
      <c r="F84" s="27">
        <v>182.1</v>
      </c>
      <c r="G84" s="28">
        <v>2.8999999999999998E-3</v>
      </c>
      <c r="H84" s="29"/>
      <c r="L84" s="7"/>
      <c r="M84" s="7"/>
      <c r="N84" s="7"/>
      <c r="O84" s="7"/>
      <c r="P84" s="7"/>
    </row>
    <row r="85" spans="2:16" ht="15.75" customHeight="1" x14ac:dyDescent="0.2">
      <c r="B85" s="25" t="s">
        <v>450</v>
      </c>
      <c r="C85" s="25" t="s">
        <v>451</v>
      </c>
      <c r="D85" s="25" t="s">
        <v>202</v>
      </c>
      <c r="E85" s="26">
        <v>7994</v>
      </c>
      <c r="F85" s="27">
        <v>175.56</v>
      </c>
      <c r="G85" s="28">
        <v>2.8E-3</v>
      </c>
      <c r="H85" s="29"/>
    </row>
    <row r="86" spans="2:16" ht="15.75" customHeight="1" x14ac:dyDescent="0.2">
      <c r="B86" s="25" t="s">
        <v>743</v>
      </c>
      <c r="C86" s="25" t="s">
        <v>744</v>
      </c>
      <c r="D86" s="25" t="s">
        <v>217</v>
      </c>
      <c r="E86" s="26">
        <v>20067</v>
      </c>
      <c r="F86" s="27">
        <v>175.11</v>
      </c>
      <c r="G86" s="28">
        <v>2.8E-3</v>
      </c>
      <c r="H86" s="29"/>
      <c r="L86" s="3"/>
    </row>
    <row r="87" spans="2:16" ht="15.75" customHeight="1" x14ac:dyDescent="0.2">
      <c r="B87" s="25" t="s">
        <v>692</v>
      </c>
      <c r="C87" s="25" t="s">
        <v>693</v>
      </c>
      <c r="D87" s="25" t="s">
        <v>176</v>
      </c>
      <c r="E87" s="26">
        <v>30212</v>
      </c>
      <c r="F87" s="27">
        <v>172.4</v>
      </c>
      <c r="G87" s="28">
        <v>2.7000000000000001E-3</v>
      </c>
      <c r="H87" s="29"/>
    </row>
    <row r="88" spans="2:16" ht="15.75" customHeight="1" x14ac:dyDescent="0.2">
      <c r="B88" s="25" t="s">
        <v>731</v>
      </c>
      <c r="C88" s="25" t="s">
        <v>732</v>
      </c>
      <c r="D88" s="25" t="s">
        <v>214</v>
      </c>
      <c r="E88" s="26">
        <v>31206</v>
      </c>
      <c r="F88" s="27">
        <v>168.09</v>
      </c>
      <c r="G88" s="28">
        <v>2.7000000000000001E-3</v>
      </c>
      <c r="H88" s="29"/>
    </row>
    <row r="89" spans="2:16" ht="15.75" customHeight="1" x14ac:dyDescent="0.2">
      <c r="B89" s="25" t="s">
        <v>185</v>
      </c>
      <c r="C89" s="25" t="s">
        <v>186</v>
      </c>
      <c r="D89" s="25" t="s">
        <v>187</v>
      </c>
      <c r="E89" s="26">
        <v>71570</v>
      </c>
      <c r="F89" s="27">
        <v>167.01</v>
      </c>
      <c r="G89" s="28">
        <v>2.7000000000000001E-3</v>
      </c>
      <c r="H89" s="29"/>
    </row>
    <row r="90" spans="2:16" ht="15.75" customHeight="1" x14ac:dyDescent="0.2">
      <c r="B90" s="25" t="s">
        <v>527</v>
      </c>
      <c r="C90" s="25" t="s">
        <v>528</v>
      </c>
      <c r="D90" s="25" t="s">
        <v>121</v>
      </c>
      <c r="E90" s="26">
        <v>40243</v>
      </c>
      <c r="F90" s="27">
        <v>162.19999999999999</v>
      </c>
      <c r="G90" s="28">
        <v>2.5999999999999999E-3</v>
      </c>
      <c r="H90" s="29"/>
    </row>
    <row r="91" spans="2:16" ht="15.75" customHeight="1" x14ac:dyDescent="0.2">
      <c r="B91" s="25" t="s">
        <v>253</v>
      </c>
      <c r="C91" s="25" t="s">
        <v>254</v>
      </c>
      <c r="D91" s="25" t="s">
        <v>233</v>
      </c>
      <c r="E91" s="26">
        <v>22029</v>
      </c>
      <c r="F91" s="27">
        <v>147.77000000000001</v>
      </c>
      <c r="G91" s="28">
        <v>2.3E-3</v>
      </c>
      <c r="H91" s="29"/>
    </row>
    <row r="92" spans="2:16" ht="15.75" customHeight="1" x14ac:dyDescent="0.2">
      <c r="B92" s="25" t="s">
        <v>733</v>
      </c>
      <c r="C92" s="25" t="s">
        <v>734</v>
      </c>
      <c r="D92" s="25" t="s">
        <v>205</v>
      </c>
      <c r="E92" s="26">
        <v>3176</v>
      </c>
      <c r="F92" s="27">
        <v>140.37</v>
      </c>
      <c r="G92" s="28">
        <v>2.2000000000000001E-3</v>
      </c>
      <c r="H92" s="29"/>
    </row>
    <row r="93" spans="2:16" ht="15.75" customHeight="1" x14ac:dyDescent="0.2">
      <c r="B93" s="25" t="s">
        <v>169</v>
      </c>
      <c r="C93" s="25" t="s">
        <v>170</v>
      </c>
      <c r="D93" s="25" t="s">
        <v>121</v>
      </c>
      <c r="E93" s="26">
        <v>177794</v>
      </c>
      <c r="F93" s="27">
        <v>137.97</v>
      </c>
      <c r="G93" s="28">
        <v>2.2000000000000001E-3</v>
      </c>
      <c r="H93" s="29"/>
    </row>
    <row r="94" spans="2:16" ht="15.75" customHeight="1" x14ac:dyDescent="0.2">
      <c r="B94" s="25" t="s">
        <v>753</v>
      </c>
      <c r="C94" s="25" t="s">
        <v>754</v>
      </c>
      <c r="D94" s="25" t="s">
        <v>138</v>
      </c>
      <c r="E94" s="26">
        <v>28089</v>
      </c>
      <c r="F94" s="27">
        <v>134.21</v>
      </c>
      <c r="G94" s="28">
        <v>2.0999999999999999E-3</v>
      </c>
      <c r="H94" s="29"/>
    </row>
    <row r="95" spans="2:16" ht="15.75" customHeight="1" x14ac:dyDescent="0.2">
      <c r="B95" s="25" t="s">
        <v>312</v>
      </c>
      <c r="C95" s="25" t="s">
        <v>313</v>
      </c>
      <c r="D95" s="25" t="s">
        <v>306</v>
      </c>
      <c r="E95" s="26">
        <v>23339</v>
      </c>
      <c r="F95" s="27">
        <v>131.31</v>
      </c>
      <c r="G95" s="28">
        <v>2.0999999999999999E-3</v>
      </c>
      <c r="H95" s="29"/>
    </row>
    <row r="96" spans="2:16" ht="15.75" customHeight="1" x14ac:dyDescent="0.2">
      <c r="B96" s="25" t="s">
        <v>288</v>
      </c>
      <c r="C96" s="25" t="s">
        <v>289</v>
      </c>
      <c r="D96" s="25" t="s">
        <v>290</v>
      </c>
      <c r="E96" s="26">
        <v>142199</v>
      </c>
      <c r="F96" s="27">
        <v>130.88999999999999</v>
      </c>
      <c r="G96" s="28">
        <v>2.0999999999999999E-3</v>
      </c>
      <c r="H96" s="29"/>
    </row>
    <row r="97" spans="2:8" ht="15.75" customHeight="1" x14ac:dyDescent="0.2">
      <c r="B97" s="25" t="s">
        <v>391</v>
      </c>
      <c r="C97" s="25" t="s">
        <v>392</v>
      </c>
      <c r="D97" s="25" t="s">
        <v>173</v>
      </c>
      <c r="E97" s="26">
        <v>17597</v>
      </c>
      <c r="F97" s="27">
        <v>130.07</v>
      </c>
      <c r="G97" s="28">
        <v>2.0999999999999999E-3</v>
      </c>
      <c r="H97" s="29"/>
    </row>
    <row r="98" spans="2:8" ht="15.75" customHeight="1" x14ac:dyDescent="0.2">
      <c r="B98" s="25" t="s">
        <v>735</v>
      </c>
      <c r="C98" s="25" t="s">
        <v>736</v>
      </c>
      <c r="D98" s="25" t="s">
        <v>211</v>
      </c>
      <c r="E98" s="26">
        <v>18239</v>
      </c>
      <c r="F98" s="27">
        <v>128.72</v>
      </c>
      <c r="G98" s="28">
        <v>2E-3</v>
      </c>
      <c r="H98" s="29"/>
    </row>
    <row r="99" spans="2:8" ht="15.75" customHeight="1" x14ac:dyDescent="0.2">
      <c r="B99" s="25" t="s">
        <v>745</v>
      </c>
      <c r="C99" s="25" t="s">
        <v>746</v>
      </c>
      <c r="D99" s="25" t="s">
        <v>195</v>
      </c>
      <c r="E99" s="26">
        <v>16497</v>
      </c>
      <c r="F99" s="27">
        <v>116.93</v>
      </c>
      <c r="G99" s="28">
        <v>1.9E-3</v>
      </c>
      <c r="H99" s="29"/>
    </row>
    <row r="100" spans="2:8" ht="15.75" customHeight="1" x14ac:dyDescent="0.2">
      <c r="B100" s="25" t="s">
        <v>424</v>
      </c>
      <c r="C100" s="25" t="s">
        <v>425</v>
      </c>
      <c r="D100" s="25" t="s">
        <v>192</v>
      </c>
      <c r="E100" s="26">
        <v>5480</v>
      </c>
      <c r="F100" s="27">
        <v>116.53</v>
      </c>
      <c r="G100" s="28">
        <v>1.9E-3</v>
      </c>
      <c r="H100" s="29"/>
    </row>
    <row r="101" spans="2:8" ht="15.75" customHeight="1" x14ac:dyDescent="0.2">
      <c r="B101" s="25" t="s">
        <v>652</v>
      </c>
      <c r="C101" s="25" t="s">
        <v>653</v>
      </c>
      <c r="D101" s="25" t="s">
        <v>290</v>
      </c>
      <c r="E101" s="26">
        <v>514</v>
      </c>
      <c r="F101" s="27">
        <v>111.02</v>
      </c>
      <c r="G101" s="28">
        <v>1.8E-3</v>
      </c>
      <c r="H101" s="29"/>
    </row>
    <row r="102" spans="2:8" ht="15.75" customHeight="1" x14ac:dyDescent="0.2">
      <c r="B102" s="25" t="s">
        <v>747</v>
      </c>
      <c r="C102" s="25" t="s">
        <v>748</v>
      </c>
      <c r="D102" s="25" t="s">
        <v>306</v>
      </c>
      <c r="E102" s="26">
        <v>15167</v>
      </c>
      <c r="F102" s="27">
        <v>103.06</v>
      </c>
      <c r="G102" s="28">
        <v>1.6000000000000001E-3</v>
      </c>
      <c r="H102" s="29"/>
    </row>
    <row r="103" spans="2:8" ht="15.75" customHeight="1" x14ac:dyDescent="0.2">
      <c r="B103" s="25" t="s">
        <v>749</v>
      </c>
      <c r="C103" s="25" t="s">
        <v>750</v>
      </c>
      <c r="D103" s="25" t="s">
        <v>202</v>
      </c>
      <c r="E103" s="26">
        <v>565</v>
      </c>
      <c r="F103" s="27">
        <v>97.41</v>
      </c>
      <c r="G103" s="28">
        <v>1.5E-3</v>
      </c>
      <c r="H103" s="29"/>
    </row>
    <row r="104" spans="2:8" ht="15.75" customHeight="1" x14ac:dyDescent="0.2">
      <c r="B104" s="25" t="s">
        <v>198</v>
      </c>
      <c r="C104" s="25" t="s">
        <v>199</v>
      </c>
      <c r="D104" s="25" t="s">
        <v>192</v>
      </c>
      <c r="E104" s="26">
        <v>15238</v>
      </c>
      <c r="F104" s="27">
        <v>97.15</v>
      </c>
      <c r="G104" s="28">
        <v>1.5E-3</v>
      </c>
      <c r="H104" s="29"/>
    </row>
    <row r="105" spans="2:8" ht="15.75" customHeight="1" x14ac:dyDescent="0.2">
      <c r="B105" s="25" t="s">
        <v>307</v>
      </c>
      <c r="C105" s="25" t="s">
        <v>308</v>
      </c>
      <c r="D105" s="25" t="s">
        <v>173</v>
      </c>
      <c r="E105" s="26">
        <v>6524</v>
      </c>
      <c r="F105" s="27">
        <v>96.68</v>
      </c>
      <c r="G105" s="28">
        <v>1.5E-3</v>
      </c>
      <c r="H105" s="29"/>
    </row>
    <row r="106" spans="2:8" ht="15.75" customHeight="1" x14ac:dyDescent="0.2">
      <c r="B106" s="25" t="s">
        <v>739</v>
      </c>
      <c r="C106" s="25" t="s">
        <v>740</v>
      </c>
      <c r="D106" s="25" t="s">
        <v>163</v>
      </c>
      <c r="E106" s="26">
        <v>16783</v>
      </c>
      <c r="F106" s="27">
        <v>96.4</v>
      </c>
      <c r="G106" s="28">
        <v>1.5E-3</v>
      </c>
      <c r="H106" s="29"/>
    </row>
    <row r="107" spans="2:8" ht="15.75" customHeight="1" x14ac:dyDescent="0.2">
      <c r="B107" s="25" t="s">
        <v>751</v>
      </c>
      <c r="C107" s="25" t="s">
        <v>752</v>
      </c>
      <c r="D107" s="25" t="s">
        <v>214</v>
      </c>
      <c r="E107" s="26">
        <v>9350</v>
      </c>
      <c r="F107" s="27">
        <v>31.85</v>
      </c>
      <c r="G107" s="28">
        <v>5.0000000000000001E-4</v>
      </c>
      <c r="H107" s="29"/>
    </row>
    <row r="108" spans="2:8" ht="15.75" customHeight="1" x14ac:dyDescent="0.2">
      <c r="B108" s="24" t="s">
        <v>91</v>
      </c>
      <c r="C108" s="24"/>
      <c r="D108" s="24"/>
      <c r="E108" s="30"/>
      <c r="F108" s="31">
        <v>62800.480000000003</v>
      </c>
      <c r="G108" s="32">
        <v>0.99850000000000005</v>
      </c>
      <c r="H108" s="33"/>
    </row>
    <row r="109" spans="2:8" ht="15.75" customHeight="1" x14ac:dyDescent="0.2">
      <c r="B109" s="24" t="s">
        <v>141</v>
      </c>
      <c r="C109" s="25"/>
      <c r="D109" s="25"/>
      <c r="E109" s="26"/>
      <c r="F109" s="27"/>
      <c r="G109" s="28"/>
      <c r="H109" s="29"/>
    </row>
    <row r="110" spans="2:8" ht="15.75" customHeight="1" x14ac:dyDescent="0.2">
      <c r="B110" s="24" t="s">
        <v>91</v>
      </c>
      <c r="C110" s="25"/>
      <c r="D110" s="25"/>
      <c r="E110" s="26"/>
      <c r="F110" s="34" t="s">
        <v>93</v>
      </c>
      <c r="G110" s="35" t="s">
        <v>93</v>
      </c>
      <c r="H110" s="29"/>
    </row>
    <row r="111" spans="2:8" ht="15.75" customHeight="1" x14ac:dyDescent="0.2">
      <c r="B111" s="25"/>
      <c r="C111" s="25"/>
      <c r="D111" s="25"/>
      <c r="E111" s="26"/>
      <c r="F111" s="27"/>
      <c r="G111" s="28"/>
      <c r="H111" s="29"/>
    </row>
    <row r="112" spans="2:8" ht="15.75" customHeight="1" x14ac:dyDescent="0.2">
      <c r="B112" s="36" t="s">
        <v>95</v>
      </c>
      <c r="C112" s="36"/>
      <c r="D112" s="36"/>
      <c r="E112" s="37"/>
      <c r="F112" s="31">
        <v>62800.480000000003</v>
      </c>
      <c r="G112" s="32">
        <v>0.99850000000000005</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98</v>
      </c>
      <c r="C115" s="25"/>
      <c r="D115" s="25"/>
      <c r="E115" s="26"/>
      <c r="F115" s="27"/>
      <c r="G115" s="28"/>
      <c r="H115" s="29"/>
    </row>
    <row r="116" spans="2:8" ht="15.75" customHeight="1" x14ac:dyDescent="0.2">
      <c r="B116" s="25" t="s">
        <v>99</v>
      </c>
      <c r="C116" s="25"/>
      <c r="D116" s="25"/>
      <c r="E116" s="26"/>
      <c r="F116" s="27">
        <v>47.96</v>
      </c>
      <c r="G116" s="28">
        <v>8.0000000000000004E-4</v>
      </c>
      <c r="H116" s="29"/>
    </row>
    <row r="117" spans="2:8" ht="15.75" customHeight="1" x14ac:dyDescent="0.2">
      <c r="B117" s="24" t="s">
        <v>91</v>
      </c>
      <c r="C117" s="24"/>
      <c r="D117" s="24"/>
      <c r="E117" s="30"/>
      <c r="F117" s="31">
        <v>47.96</v>
      </c>
      <c r="G117" s="32">
        <v>8.0000000000000004E-4</v>
      </c>
      <c r="H117" s="33"/>
    </row>
    <row r="118" spans="2:8" ht="15.75" customHeight="1" x14ac:dyDescent="0.2">
      <c r="B118" s="25"/>
      <c r="C118" s="25"/>
      <c r="D118" s="25"/>
      <c r="E118" s="26"/>
      <c r="F118" s="27"/>
      <c r="G118" s="28"/>
      <c r="H118" s="29"/>
    </row>
    <row r="119" spans="2:8" ht="15.75" customHeight="1" x14ac:dyDescent="0.2">
      <c r="B119" s="36" t="s">
        <v>95</v>
      </c>
      <c r="C119" s="36"/>
      <c r="D119" s="36"/>
      <c r="E119" s="37"/>
      <c r="F119" s="31">
        <v>47.96</v>
      </c>
      <c r="G119" s="32">
        <v>8.0000000000000004E-4</v>
      </c>
      <c r="H119" s="33"/>
    </row>
    <row r="120" spans="2:8" ht="15.75" customHeight="1" x14ac:dyDescent="0.2">
      <c r="B120" s="25" t="s">
        <v>100</v>
      </c>
      <c r="C120" s="25"/>
      <c r="D120" s="25"/>
      <c r="E120" s="26"/>
      <c r="F120" s="27">
        <v>42.38</v>
      </c>
      <c r="G120" s="28">
        <v>6.9999999999992291E-4</v>
      </c>
      <c r="H120" s="29"/>
    </row>
    <row r="121" spans="2:8" ht="15.75" customHeight="1" x14ac:dyDescent="0.2">
      <c r="B121" s="40" t="s">
        <v>101</v>
      </c>
      <c r="C121" s="40"/>
      <c r="D121" s="40"/>
      <c r="E121" s="41"/>
      <c r="F121" s="42">
        <v>62890.82</v>
      </c>
      <c r="G121" s="43">
        <v>1</v>
      </c>
      <c r="H121" s="44"/>
    </row>
    <row r="122" spans="2:8" ht="15.75" customHeight="1" thickBot="1" x14ac:dyDescent="0.25">
      <c r="B122" s="2"/>
    </row>
    <row r="123" spans="2:8" ht="27" customHeight="1" thickBot="1" x14ac:dyDescent="0.25">
      <c r="B123" s="57" t="s">
        <v>786</v>
      </c>
      <c r="C123" s="58" t="s">
        <v>787</v>
      </c>
      <c r="D123" s="58" t="s">
        <v>788</v>
      </c>
      <c r="E123" s="63" t="s">
        <v>789</v>
      </c>
      <c r="G123" s="2"/>
      <c r="H123" s="2"/>
    </row>
    <row r="124" spans="2:8" ht="21.75" customHeight="1" x14ac:dyDescent="0.2">
      <c r="B124" s="70" t="s">
        <v>69</v>
      </c>
      <c r="C124" s="84"/>
      <c r="D124" s="87" t="s">
        <v>860</v>
      </c>
      <c r="E124" s="89"/>
      <c r="G124" s="2"/>
      <c r="H124" s="2"/>
    </row>
    <row r="125" spans="2:8" ht="31.5" customHeight="1" x14ac:dyDescent="0.2">
      <c r="B125" s="66" t="s">
        <v>881</v>
      </c>
      <c r="C125" s="85"/>
      <c r="D125" s="88"/>
      <c r="E125" s="85"/>
      <c r="G125" s="2"/>
      <c r="H125" s="2"/>
    </row>
    <row r="126" spans="2:8" ht="48.75" customHeight="1" x14ac:dyDescent="0.2">
      <c r="B126" s="66" t="s">
        <v>882</v>
      </c>
      <c r="C126" s="85"/>
      <c r="D126" s="88"/>
      <c r="E126" s="85"/>
      <c r="G126" s="2"/>
      <c r="H126" s="2"/>
    </row>
    <row r="127" spans="2:8" ht="28.5" customHeight="1" thickBot="1" x14ac:dyDescent="0.25">
      <c r="B127" s="68" t="s">
        <v>883</v>
      </c>
      <c r="C127" s="86"/>
      <c r="D127" s="72" t="s">
        <v>883</v>
      </c>
      <c r="E127" s="90"/>
      <c r="G127" s="2"/>
      <c r="H127" s="2"/>
    </row>
    <row r="128" spans="2:8" ht="24.95" customHeight="1" x14ac:dyDescent="0.2">
      <c r="B128" s="59" t="s">
        <v>790</v>
      </c>
      <c r="C128" s="60"/>
      <c r="D128" s="61"/>
      <c r="E128" s="62"/>
      <c r="G128" s="2"/>
      <c r="H128" s="2"/>
    </row>
    <row r="130" spans="2:8" ht="12" x14ac:dyDescent="0.2">
      <c r="B130" s="2" t="s">
        <v>791</v>
      </c>
      <c r="C130" s="2"/>
      <c r="D130" s="2"/>
      <c r="G130" s="2"/>
      <c r="H130" s="2"/>
    </row>
    <row r="131" spans="2:8" ht="12" x14ac:dyDescent="0.2">
      <c r="B131" s="3" t="s">
        <v>792</v>
      </c>
      <c r="C131" s="2"/>
      <c r="D131" s="2"/>
      <c r="G131" s="2"/>
      <c r="H131" s="2"/>
    </row>
  </sheetData>
  <mergeCells count="3">
    <mergeCell ref="C124:C127"/>
    <mergeCell ref="D124:D126"/>
    <mergeCell ref="E124:E127"/>
  </mergeCells>
  <hyperlinks>
    <hyperlink ref="I1" location="'Sheet1'!A1" display="Index" xr:uid="{168264B0-C7F3-414B-A4B3-E496F59998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BC56-CC0C-424F-8DDF-61F56A9CC6D6}">
  <dimension ref="B1:P86"/>
  <sheetViews>
    <sheetView topLeftCell="A75" workbookViewId="0">
      <selection activeCell="B82" sqref="B82"/>
    </sheetView>
  </sheetViews>
  <sheetFormatPr defaultColWidth="9.140625" defaultRowHeight="15.75" customHeight="1" x14ac:dyDescent="0.2"/>
  <cols>
    <col min="1" max="1" width="3.7109375" style="2" customWidth="1"/>
    <col min="2" max="2" width="50.5703125" style="9" customWidth="1"/>
    <col min="3" max="3" width="24.28515625" style="9" customWidth="1"/>
    <col min="4" max="4" width="26.7109375" style="9" customWidth="1"/>
    <col min="5" max="5" width="29.140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462949</v>
      </c>
      <c r="F7" s="27">
        <v>7216.45</v>
      </c>
      <c r="G7" s="28">
        <v>7.3999999999999996E-2</v>
      </c>
      <c r="H7" s="29"/>
    </row>
    <row r="8" spans="2:9" ht="15.75" customHeight="1" x14ac:dyDescent="0.2">
      <c r="B8" s="25" t="s">
        <v>119</v>
      </c>
      <c r="C8" s="25" t="s">
        <v>120</v>
      </c>
      <c r="D8" s="25" t="s">
        <v>121</v>
      </c>
      <c r="E8" s="26">
        <v>760878</v>
      </c>
      <c r="F8" s="27">
        <v>7113.83</v>
      </c>
      <c r="G8" s="28">
        <v>7.2900000000000006E-2</v>
      </c>
      <c r="H8" s="29"/>
    </row>
    <row r="9" spans="2:9" ht="15.75" customHeight="1" x14ac:dyDescent="0.2">
      <c r="B9" s="25" t="s">
        <v>266</v>
      </c>
      <c r="C9" s="25" t="s">
        <v>267</v>
      </c>
      <c r="D9" s="25" t="s">
        <v>121</v>
      </c>
      <c r="E9" s="26">
        <v>366221</v>
      </c>
      <c r="F9" s="27">
        <v>3934.13</v>
      </c>
      <c r="G9" s="28">
        <v>4.0300000000000002E-2</v>
      </c>
      <c r="H9" s="29"/>
    </row>
    <row r="10" spans="2:9" ht="15.75" customHeight="1" x14ac:dyDescent="0.2">
      <c r="B10" s="25" t="s">
        <v>122</v>
      </c>
      <c r="C10" s="25" t="s">
        <v>123</v>
      </c>
      <c r="D10" s="25" t="s">
        <v>124</v>
      </c>
      <c r="E10" s="26">
        <v>248752</v>
      </c>
      <c r="F10" s="27">
        <v>3619.71</v>
      </c>
      <c r="G10" s="28">
        <v>3.7100000000000001E-2</v>
      </c>
      <c r="H10" s="29"/>
    </row>
    <row r="11" spans="2:9" ht="15.75" customHeight="1" x14ac:dyDescent="0.2">
      <c r="B11" s="25" t="s">
        <v>260</v>
      </c>
      <c r="C11" s="25" t="s">
        <v>261</v>
      </c>
      <c r="D11" s="25" t="s">
        <v>121</v>
      </c>
      <c r="E11" s="26">
        <v>526034</v>
      </c>
      <c r="F11" s="27">
        <v>2970.78</v>
      </c>
      <c r="G11" s="28">
        <v>3.0499999999999999E-2</v>
      </c>
      <c r="H11" s="29"/>
    </row>
    <row r="12" spans="2:9" ht="15.75" customHeight="1" x14ac:dyDescent="0.2">
      <c r="B12" s="25" t="s">
        <v>498</v>
      </c>
      <c r="C12" s="25" t="s">
        <v>499</v>
      </c>
      <c r="D12" s="25" t="s">
        <v>173</v>
      </c>
      <c r="E12" s="26">
        <v>247804</v>
      </c>
      <c r="F12" s="27">
        <v>2769.09</v>
      </c>
      <c r="G12" s="28">
        <v>2.8400000000000002E-2</v>
      </c>
      <c r="H12" s="29"/>
    </row>
    <row r="13" spans="2:9" ht="15.75" customHeight="1" x14ac:dyDescent="0.2">
      <c r="B13" s="25" t="s">
        <v>412</v>
      </c>
      <c r="C13" s="25" t="s">
        <v>413</v>
      </c>
      <c r="D13" s="25" t="s">
        <v>176</v>
      </c>
      <c r="E13" s="26">
        <v>63398</v>
      </c>
      <c r="F13" s="27">
        <v>2390.6799999999998</v>
      </c>
      <c r="G13" s="28">
        <v>2.4500000000000001E-2</v>
      </c>
      <c r="H13" s="29"/>
    </row>
    <row r="14" spans="2:9" ht="15.75" customHeight="1" x14ac:dyDescent="0.2">
      <c r="B14" s="25" t="s">
        <v>177</v>
      </c>
      <c r="C14" s="25" t="s">
        <v>178</v>
      </c>
      <c r="D14" s="25" t="s">
        <v>179</v>
      </c>
      <c r="E14" s="26">
        <v>84106</v>
      </c>
      <c r="F14" s="27">
        <v>2344.0300000000002</v>
      </c>
      <c r="G14" s="28">
        <v>2.4E-2</v>
      </c>
      <c r="H14" s="29"/>
    </row>
    <row r="15" spans="2:9" ht="15.75" customHeight="1" x14ac:dyDescent="0.2">
      <c r="B15" s="25" t="s">
        <v>161</v>
      </c>
      <c r="C15" s="25" t="s">
        <v>162</v>
      </c>
      <c r="D15" s="25" t="s">
        <v>163</v>
      </c>
      <c r="E15" s="26">
        <v>65475</v>
      </c>
      <c r="F15" s="27">
        <v>2285.4699999999998</v>
      </c>
      <c r="G15" s="28">
        <v>2.3400000000000001E-2</v>
      </c>
      <c r="H15" s="29"/>
    </row>
    <row r="16" spans="2:9" ht="15.75" customHeight="1" x14ac:dyDescent="0.2">
      <c r="B16" s="25" t="s">
        <v>329</v>
      </c>
      <c r="C16" s="25" t="s">
        <v>330</v>
      </c>
      <c r="D16" s="25" t="s">
        <v>331</v>
      </c>
      <c r="E16" s="26">
        <v>69655</v>
      </c>
      <c r="F16" s="27">
        <v>2165.71</v>
      </c>
      <c r="G16" s="28">
        <v>2.2200000000000001E-2</v>
      </c>
      <c r="H16" s="29"/>
    </row>
    <row r="17" spans="2:8" ht="15.75" customHeight="1" x14ac:dyDescent="0.2">
      <c r="B17" s="25" t="s">
        <v>733</v>
      </c>
      <c r="C17" s="25" t="s">
        <v>734</v>
      </c>
      <c r="D17" s="25" t="s">
        <v>205</v>
      </c>
      <c r="E17" s="26">
        <v>46960</v>
      </c>
      <c r="F17" s="27">
        <v>2075.5100000000002</v>
      </c>
      <c r="G17" s="28">
        <v>2.1299999999999999E-2</v>
      </c>
      <c r="H17" s="29"/>
    </row>
    <row r="18" spans="2:8" ht="15.75" customHeight="1" x14ac:dyDescent="0.2">
      <c r="B18" s="25" t="s">
        <v>286</v>
      </c>
      <c r="C18" s="25" t="s">
        <v>287</v>
      </c>
      <c r="D18" s="25" t="s">
        <v>166</v>
      </c>
      <c r="E18" s="26">
        <v>79455</v>
      </c>
      <c r="F18" s="27">
        <v>1881.02</v>
      </c>
      <c r="G18" s="28">
        <v>1.9300000000000001E-2</v>
      </c>
      <c r="H18" s="29"/>
    </row>
    <row r="19" spans="2:8" ht="15.75" customHeight="1" x14ac:dyDescent="0.2">
      <c r="B19" s="25" t="s">
        <v>323</v>
      </c>
      <c r="C19" s="25" t="s">
        <v>324</v>
      </c>
      <c r="D19" s="25" t="s">
        <v>121</v>
      </c>
      <c r="E19" s="26">
        <v>1994289</v>
      </c>
      <c r="F19" s="27">
        <v>1872.64</v>
      </c>
      <c r="G19" s="28">
        <v>1.9199999999999998E-2</v>
      </c>
      <c r="H19" s="29"/>
    </row>
    <row r="20" spans="2:8" ht="15.75" customHeight="1" x14ac:dyDescent="0.2">
      <c r="B20" s="25" t="s">
        <v>268</v>
      </c>
      <c r="C20" s="25" t="s">
        <v>269</v>
      </c>
      <c r="D20" s="25" t="s">
        <v>173</v>
      </c>
      <c r="E20" s="26">
        <v>26160</v>
      </c>
      <c r="F20" s="27">
        <v>1863.09</v>
      </c>
      <c r="G20" s="28">
        <v>1.9099999999999999E-2</v>
      </c>
      <c r="H20" s="29"/>
    </row>
    <row r="21" spans="2:8" ht="15.75" customHeight="1" x14ac:dyDescent="0.2">
      <c r="B21" s="25" t="s">
        <v>130</v>
      </c>
      <c r="C21" s="25" t="s">
        <v>131</v>
      </c>
      <c r="D21" s="25" t="s">
        <v>132</v>
      </c>
      <c r="E21" s="26">
        <v>77980</v>
      </c>
      <c r="F21" s="27">
        <v>1853.94</v>
      </c>
      <c r="G21" s="28">
        <v>1.9E-2</v>
      </c>
      <c r="H21" s="29"/>
    </row>
    <row r="22" spans="2:8" ht="15.75" customHeight="1" x14ac:dyDescent="0.2">
      <c r="B22" s="25" t="s">
        <v>262</v>
      </c>
      <c r="C22" s="25" t="s">
        <v>263</v>
      </c>
      <c r="D22" s="25" t="s">
        <v>129</v>
      </c>
      <c r="E22" s="26">
        <v>413205</v>
      </c>
      <c r="F22" s="27">
        <v>1800.75</v>
      </c>
      <c r="G22" s="28">
        <v>1.8499999999999999E-2</v>
      </c>
      <c r="H22" s="29"/>
    </row>
    <row r="23" spans="2:8" ht="15.75" customHeight="1" x14ac:dyDescent="0.2">
      <c r="B23" s="25" t="s">
        <v>270</v>
      </c>
      <c r="C23" s="25" t="s">
        <v>271</v>
      </c>
      <c r="D23" s="25" t="s">
        <v>138</v>
      </c>
      <c r="E23" s="26">
        <v>42699</v>
      </c>
      <c r="F23" s="27">
        <v>1663.94</v>
      </c>
      <c r="G23" s="28">
        <v>1.7100000000000001E-2</v>
      </c>
      <c r="H23" s="29"/>
    </row>
    <row r="24" spans="2:8" ht="15.75" customHeight="1" x14ac:dyDescent="0.2">
      <c r="B24" s="25" t="s">
        <v>650</v>
      </c>
      <c r="C24" s="25" t="s">
        <v>651</v>
      </c>
      <c r="D24" s="25" t="s">
        <v>173</v>
      </c>
      <c r="E24" s="26">
        <v>97317</v>
      </c>
      <c r="F24" s="27">
        <v>1628.6</v>
      </c>
      <c r="G24" s="28">
        <v>1.67E-2</v>
      </c>
      <c r="H24" s="29"/>
    </row>
    <row r="25" spans="2:8" ht="15.75" customHeight="1" x14ac:dyDescent="0.2">
      <c r="B25" s="25" t="s">
        <v>272</v>
      </c>
      <c r="C25" s="25" t="s">
        <v>273</v>
      </c>
      <c r="D25" s="25" t="s">
        <v>138</v>
      </c>
      <c r="E25" s="26">
        <v>15229</v>
      </c>
      <c r="F25" s="27">
        <v>1615.6</v>
      </c>
      <c r="G25" s="28">
        <v>1.66E-2</v>
      </c>
      <c r="H25" s="29"/>
    </row>
    <row r="26" spans="2:8" ht="15.75" customHeight="1" x14ac:dyDescent="0.2">
      <c r="B26" s="25" t="s">
        <v>127</v>
      </c>
      <c r="C26" s="25" t="s">
        <v>128</v>
      </c>
      <c r="D26" s="25" t="s">
        <v>129</v>
      </c>
      <c r="E26" s="26">
        <v>62212</v>
      </c>
      <c r="F26" s="27">
        <v>1583.64</v>
      </c>
      <c r="G26" s="28">
        <v>1.6199999999999999E-2</v>
      </c>
      <c r="H26" s="29"/>
    </row>
    <row r="27" spans="2:8" ht="15.75" customHeight="1" x14ac:dyDescent="0.2">
      <c r="B27" s="25" t="s">
        <v>274</v>
      </c>
      <c r="C27" s="25" t="s">
        <v>275</v>
      </c>
      <c r="D27" s="25" t="s">
        <v>124</v>
      </c>
      <c r="E27" s="26">
        <v>116618</v>
      </c>
      <c r="F27" s="27">
        <v>1563.73</v>
      </c>
      <c r="G27" s="28">
        <v>1.6E-2</v>
      </c>
      <c r="H27" s="29"/>
    </row>
    <row r="28" spans="2:8" ht="15.75" customHeight="1" x14ac:dyDescent="0.2">
      <c r="B28" s="25" t="s">
        <v>349</v>
      </c>
      <c r="C28" s="25" t="s">
        <v>350</v>
      </c>
      <c r="D28" s="25" t="s">
        <v>311</v>
      </c>
      <c r="E28" s="26">
        <v>134720</v>
      </c>
      <c r="F28" s="27">
        <v>1509.2</v>
      </c>
      <c r="G28" s="28">
        <v>1.55E-2</v>
      </c>
      <c r="H28" s="29"/>
    </row>
    <row r="29" spans="2:8" ht="15.75" customHeight="1" x14ac:dyDescent="0.2">
      <c r="B29" s="25" t="s">
        <v>755</v>
      </c>
      <c r="C29" s="25" t="s">
        <v>756</v>
      </c>
      <c r="D29" s="25" t="s">
        <v>124</v>
      </c>
      <c r="E29" s="26">
        <v>98996</v>
      </c>
      <c r="F29" s="27">
        <v>1484.25</v>
      </c>
      <c r="G29" s="28">
        <v>1.52E-2</v>
      </c>
      <c r="H29" s="29"/>
    </row>
    <row r="30" spans="2:8" ht="15.75" customHeight="1" x14ac:dyDescent="0.2">
      <c r="B30" s="25" t="s">
        <v>694</v>
      </c>
      <c r="C30" s="25" t="s">
        <v>695</v>
      </c>
      <c r="D30" s="25" t="s">
        <v>696</v>
      </c>
      <c r="E30" s="26">
        <v>130936</v>
      </c>
      <c r="F30" s="27">
        <v>1446.84</v>
      </c>
      <c r="G30" s="28">
        <v>1.4800000000000001E-2</v>
      </c>
      <c r="H30" s="29"/>
    </row>
    <row r="31" spans="2:8" ht="15.75" customHeight="1" x14ac:dyDescent="0.2">
      <c r="B31" s="25" t="s">
        <v>488</v>
      </c>
      <c r="C31" s="25" t="s">
        <v>489</v>
      </c>
      <c r="D31" s="25" t="s">
        <v>211</v>
      </c>
      <c r="E31" s="26">
        <v>330609</v>
      </c>
      <c r="F31" s="27">
        <v>1394.18</v>
      </c>
      <c r="G31" s="28">
        <v>1.43E-2</v>
      </c>
      <c r="H31" s="29"/>
    </row>
    <row r="32" spans="2:8" ht="15.75" customHeight="1" x14ac:dyDescent="0.2">
      <c r="B32" s="25" t="s">
        <v>507</v>
      </c>
      <c r="C32" s="25" t="s">
        <v>508</v>
      </c>
      <c r="D32" s="25" t="s">
        <v>311</v>
      </c>
      <c r="E32" s="26">
        <v>26156</v>
      </c>
      <c r="F32" s="27">
        <v>1377.87</v>
      </c>
      <c r="G32" s="28">
        <v>1.41E-2</v>
      </c>
      <c r="H32" s="29"/>
    </row>
    <row r="33" spans="2:8" ht="15.75" customHeight="1" x14ac:dyDescent="0.2">
      <c r="B33" s="25" t="s">
        <v>136</v>
      </c>
      <c r="C33" s="25" t="s">
        <v>137</v>
      </c>
      <c r="D33" s="25" t="s">
        <v>138</v>
      </c>
      <c r="E33" s="26">
        <v>83222</v>
      </c>
      <c r="F33" s="27">
        <v>1371.29</v>
      </c>
      <c r="G33" s="28">
        <v>1.41E-2</v>
      </c>
      <c r="H33" s="29"/>
    </row>
    <row r="34" spans="2:8" ht="15.75" customHeight="1" x14ac:dyDescent="0.2">
      <c r="B34" s="25" t="s">
        <v>149</v>
      </c>
      <c r="C34" s="25" t="s">
        <v>316</v>
      </c>
      <c r="D34" s="25" t="s">
        <v>208</v>
      </c>
      <c r="E34" s="26">
        <v>14839</v>
      </c>
      <c r="F34" s="27">
        <v>1336.05</v>
      </c>
      <c r="G34" s="28">
        <v>1.37E-2</v>
      </c>
      <c r="H34" s="29"/>
    </row>
    <row r="35" spans="2:8" ht="15.75" customHeight="1" x14ac:dyDescent="0.2">
      <c r="B35" s="25" t="s">
        <v>500</v>
      </c>
      <c r="C35" s="25" t="s">
        <v>501</v>
      </c>
      <c r="D35" s="25" t="s">
        <v>163</v>
      </c>
      <c r="E35" s="26">
        <v>95534</v>
      </c>
      <c r="F35" s="27">
        <v>1308.8599999999999</v>
      </c>
      <c r="G35" s="28">
        <v>1.34E-2</v>
      </c>
      <c r="H35" s="29"/>
    </row>
    <row r="36" spans="2:8" ht="15.75" customHeight="1" x14ac:dyDescent="0.2">
      <c r="B36" s="25" t="s">
        <v>133</v>
      </c>
      <c r="C36" s="25" t="s">
        <v>134</v>
      </c>
      <c r="D36" s="25" t="s">
        <v>135</v>
      </c>
      <c r="E36" s="26">
        <v>5222</v>
      </c>
      <c r="F36" s="27">
        <v>1265.6099999999999</v>
      </c>
      <c r="G36" s="28">
        <v>1.2999999999999999E-2</v>
      </c>
      <c r="H36" s="29"/>
    </row>
    <row r="37" spans="2:8" ht="15.75" customHeight="1" x14ac:dyDescent="0.2">
      <c r="B37" s="25" t="s">
        <v>597</v>
      </c>
      <c r="C37" s="25" t="s">
        <v>598</v>
      </c>
      <c r="D37" s="25" t="s">
        <v>163</v>
      </c>
      <c r="E37" s="26">
        <v>125148</v>
      </c>
      <c r="F37" s="27">
        <v>1253.8</v>
      </c>
      <c r="G37" s="28">
        <v>1.29E-2</v>
      </c>
      <c r="H37" s="29"/>
    </row>
    <row r="38" spans="2:8" ht="15.75" customHeight="1" x14ac:dyDescent="0.2">
      <c r="B38" s="25" t="s">
        <v>206</v>
      </c>
      <c r="C38" s="25" t="s">
        <v>207</v>
      </c>
      <c r="D38" s="25" t="s">
        <v>208</v>
      </c>
      <c r="E38" s="26">
        <v>59755</v>
      </c>
      <c r="F38" s="27">
        <v>1198.3599999999999</v>
      </c>
      <c r="G38" s="28">
        <v>1.23E-2</v>
      </c>
      <c r="H38" s="29"/>
    </row>
    <row r="39" spans="2:8" ht="15.75" customHeight="1" x14ac:dyDescent="0.2">
      <c r="B39" s="25" t="s">
        <v>658</v>
      </c>
      <c r="C39" s="25" t="s">
        <v>659</v>
      </c>
      <c r="D39" s="25" t="s">
        <v>230</v>
      </c>
      <c r="E39" s="26">
        <v>16642</v>
      </c>
      <c r="F39" s="27">
        <v>1181.56</v>
      </c>
      <c r="G39" s="28">
        <v>1.21E-2</v>
      </c>
      <c r="H39" s="29"/>
    </row>
    <row r="40" spans="2:8" ht="15.75" customHeight="1" x14ac:dyDescent="0.2">
      <c r="B40" s="25" t="s">
        <v>757</v>
      </c>
      <c r="C40" s="25" t="s">
        <v>758</v>
      </c>
      <c r="D40" s="25" t="s">
        <v>290</v>
      </c>
      <c r="E40" s="26">
        <v>23097</v>
      </c>
      <c r="F40" s="27">
        <v>1166.3399999999999</v>
      </c>
      <c r="G40" s="28">
        <v>1.2E-2</v>
      </c>
      <c r="H40" s="29"/>
    </row>
    <row r="41" spans="2:8" ht="15.75" customHeight="1" x14ac:dyDescent="0.2">
      <c r="B41" s="25" t="s">
        <v>759</v>
      </c>
      <c r="C41" s="25" t="s">
        <v>760</v>
      </c>
      <c r="D41" s="25" t="s">
        <v>397</v>
      </c>
      <c r="E41" s="26">
        <v>3119</v>
      </c>
      <c r="F41" s="27">
        <v>1162.1199999999999</v>
      </c>
      <c r="G41" s="28">
        <v>1.1900000000000001E-2</v>
      </c>
      <c r="H41" s="29"/>
    </row>
    <row r="42" spans="2:8" ht="15.75" customHeight="1" x14ac:dyDescent="0.2">
      <c r="B42" s="25" t="s">
        <v>139</v>
      </c>
      <c r="C42" s="25" t="s">
        <v>140</v>
      </c>
      <c r="D42" s="25" t="s">
        <v>124</v>
      </c>
      <c r="E42" s="26">
        <v>20985</v>
      </c>
      <c r="F42" s="27">
        <v>1161.8800000000001</v>
      </c>
      <c r="G42" s="28">
        <v>1.1900000000000001E-2</v>
      </c>
      <c r="H42" s="29"/>
    </row>
    <row r="43" spans="2:8" ht="15.75" customHeight="1" x14ac:dyDescent="0.2">
      <c r="B43" s="25" t="s">
        <v>623</v>
      </c>
      <c r="C43" s="25" t="s">
        <v>624</v>
      </c>
      <c r="D43" s="25" t="s">
        <v>163</v>
      </c>
      <c r="E43" s="26">
        <v>177791</v>
      </c>
      <c r="F43" s="27">
        <v>1146.57</v>
      </c>
      <c r="G43" s="28">
        <v>1.18E-2</v>
      </c>
      <c r="H43" s="29"/>
    </row>
    <row r="44" spans="2:8" ht="15.75" customHeight="1" x14ac:dyDescent="0.2">
      <c r="B44" s="25" t="s">
        <v>761</v>
      </c>
      <c r="C44" s="25" t="s">
        <v>762</v>
      </c>
      <c r="D44" s="25" t="s">
        <v>163</v>
      </c>
      <c r="E44" s="26">
        <v>25886</v>
      </c>
      <c r="F44" s="27">
        <v>1146.19</v>
      </c>
      <c r="G44" s="28">
        <v>1.18E-2</v>
      </c>
      <c r="H44" s="29"/>
    </row>
    <row r="45" spans="2:8" ht="15.75" customHeight="1" x14ac:dyDescent="0.2">
      <c r="B45" s="25" t="s">
        <v>629</v>
      </c>
      <c r="C45" s="25" t="s">
        <v>630</v>
      </c>
      <c r="D45" s="25" t="s">
        <v>163</v>
      </c>
      <c r="E45" s="26">
        <v>13066</v>
      </c>
      <c r="F45" s="27">
        <v>1121.98</v>
      </c>
      <c r="G45" s="28">
        <v>1.15E-2</v>
      </c>
      <c r="H45" s="29"/>
    </row>
    <row r="46" spans="2:8" ht="15.75" customHeight="1" x14ac:dyDescent="0.2">
      <c r="B46" s="25" t="s">
        <v>763</v>
      </c>
      <c r="C46" s="25" t="s">
        <v>764</v>
      </c>
      <c r="D46" s="25" t="s">
        <v>135</v>
      </c>
      <c r="E46" s="26">
        <v>90072</v>
      </c>
      <c r="F46" s="27">
        <v>1099.01</v>
      </c>
      <c r="G46" s="28">
        <v>1.1299999999999999E-2</v>
      </c>
      <c r="H46" s="29"/>
    </row>
    <row r="47" spans="2:8" ht="15.75" customHeight="1" x14ac:dyDescent="0.2">
      <c r="B47" s="25" t="s">
        <v>515</v>
      </c>
      <c r="C47" s="25" t="s">
        <v>516</v>
      </c>
      <c r="D47" s="25" t="s">
        <v>124</v>
      </c>
      <c r="E47" s="26">
        <v>12915</v>
      </c>
      <c r="F47" s="27">
        <v>1065.8499999999999</v>
      </c>
      <c r="G47" s="28">
        <v>1.09E-2</v>
      </c>
      <c r="H47" s="29"/>
    </row>
    <row r="48" spans="2:8" ht="15.75" customHeight="1" x14ac:dyDescent="0.2">
      <c r="B48" s="25" t="s">
        <v>564</v>
      </c>
      <c r="C48" s="25" t="s">
        <v>565</v>
      </c>
      <c r="D48" s="25" t="s">
        <v>311</v>
      </c>
      <c r="E48" s="26">
        <v>177919</v>
      </c>
      <c r="F48" s="27">
        <v>1063.33</v>
      </c>
      <c r="G48" s="28">
        <v>1.09E-2</v>
      </c>
      <c r="H48" s="29"/>
    </row>
    <row r="49" spans="2:8" ht="15.75" customHeight="1" x14ac:dyDescent="0.2">
      <c r="B49" s="25" t="s">
        <v>357</v>
      </c>
      <c r="C49" s="25" t="s">
        <v>358</v>
      </c>
      <c r="D49" s="25" t="s">
        <v>124</v>
      </c>
      <c r="E49" s="26">
        <v>18377</v>
      </c>
      <c r="F49" s="27">
        <v>1058.67</v>
      </c>
      <c r="G49" s="28">
        <v>1.09E-2</v>
      </c>
      <c r="H49" s="29"/>
    </row>
    <row r="50" spans="2:8" ht="15.75" customHeight="1" x14ac:dyDescent="0.2">
      <c r="B50" s="25" t="s">
        <v>295</v>
      </c>
      <c r="C50" s="25" t="s">
        <v>296</v>
      </c>
      <c r="D50" s="25" t="s">
        <v>166</v>
      </c>
      <c r="E50" s="26">
        <v>27582</v>
      </c>
      <c r="F50" s="27">
        <v>1020.84</v>
      </c>
      <c r="G50" s="28">
        <v>1.0500000000000001E-2</v>
      </c>
      <c r="H50" s="29"/>
    </row>
    <row r="51" spans="2:8" ht="15.75" customHeight="1" x14ac:dyDescent="0.2">
      <c r="B51" s="25" t="s">
        <v>198</v>
      </c>
      <c r="C51" s="25" t="s">
        <v>199</v>
      </c>
      <c r="D51" s="25" t="s">
        <v>192</v>
      </c>
      <c r="E51" s="26">
        <v>159425</v>
      </c>
      <c r="F51" s="27">
        <v>1016.41</v>
      </c>
      <c r="G51" s="28">
        <v>1.04E-2</v>
      </c>
      <c r="H51" s="29"/>
    </row>
    <row r="52" spans="2:8" ht="15.75" customHeight="1" x14ac:dyDescent="0.2">
      <c r="B52" s="25" t="s">
        <v>502</v>
      </c>
      <c r="C52" s="25" t="s">
        <v>503</v>
      </c>
      <c r="D52" s="25" t="s">
        <v>311</v>
      </c>
      <c r="E52" s="26">
        <v>22239</v>
      </c>
      <c r="F52" s="27">
        <v>985.44</v>
      </c>
      <c r="G52" s="28">
        <v>1.01E-2</v>
      </c>
      <c r="H52" s="29"/>
    </row>
    <row r="53" spans="2:8" ht="15.75" customHeight="1" x14ac:dyDescent="0.2">
      <c r="B53" s="25" t="s">
        <v>558</v>
      </c>
      <c r="C53" s="25" t="s">
        <v>559</v>
      </c>
      <c r="D53" s="25" t="s">
        <v>214</v>
      </c>
      <c r="E53" s="26">
        <v>148276</v>
      </c>
      <c r="F53" s="27">
        <v>978.84</v>
      </c>
      <c r="G53" s="28">
        <v>0.01</v>
      </c>
      <c r="H53" s="29"/>
    </row>
    <row r="54" spans="2:8" ht="15.75" customHeight="1" x14ac:dyDescent="0.2">
      <c r="B54" s="25" t="s">
        <v>765</v>
      </c>
      <c r="C54" s="25" t="s">
        <v>766</v>
      </c>
      <c r="D54" s="25" t="s">
        <v>205</v>
      </c>
      <c r="E54" s="26">
        <v>37419</v>
      </c>
      <c r="F54" s="27">
        <v>948.57</v>
      </c>
      <c r="G54" s="28">
        <v>9.7000000000000003E-3</v>
      </c>
      <c r="H54" s="29"/>
    </row>
    <row r="55" spans="2:8" ht="15.75" customHeight="1" x14ac:dyDescent="0.2">
      <c r="B55" s="25" t="s">
        <v>767</v>
      </c>
      <c r="C55" s="25" t="s">
        <v>768</v>
      </c>
      <c r="D55" s="25" t="s">
        <v>311</v>
      </c>
      <c r="E55" s="26">
        <v>25678</v>
      </c>
      <c r="F55" s="27">
        <v>922.26</v>
      </c>
      <c r="G55" s="28">
        <v>9.4999999999999998E-3</v>
      </c>
      <c r="H55" s="29"/>
    </row>
    <row r="56" spans="2:8" ht="15.75" customHeight="1" x14ac:dyDescent="0.2">
      <c r="B56" s="25" t="s">
        <v>769</v>
      </c>
      <c r="C56" s="25" t="s">
        <v>770</v>
      </c>
      <c r="D56" s="25" t="s">
        <v>290</v>
      </c>
      <c r="E56" s="26">
        <v>5038</v>
      </c>
      <c r="F56" s="27">
        <v>801.1</v>
      </c>
      <c r="G56" s="28">
        <v>8.2000000000000007E-3</v>
      </c>
      <c r="H56" s="29"/>
    </row>
    <row r="57" spans="2:8" ht="15.75" customHeight="1" x14ac:dyDescent="0.2">
      <c r="B57" s="25" t="s">
        <v>408</v>
      </c>
      <c r="C57" s="25" t="s">
        <v>409</v>
      </c>
      <c r="D57" s="25" t="s">
        <v>176</v>
      </c>
      <c r="E57" s="26">
        <v>67276</v>
      </c>
      <c r="F57" s="27">
        <v>782.52</v>
      </c>
      <c r="G57" s="28">
        <v>8.0000000000000002E-3</v>
      </c>
      <c r="H57" s="29"/>
    </row>
    <row r="58" spans="2:8" ht="15.75" customHeight="1" x14ac:dyDescent="0.2">
      <c r="B58" s="25" t="s">
        <v>486</v>
      </c>
      <c r="C58" s="25" t="s">
        <v>487</v>
      </c>
      <c r="D58" s="25" t="s">
        <v>290</v>
      </c>
      <c r="E58" s="26">
        <v>26985</v>
      </c>
      <c r="F58" s="27">
        <v>765.86</v>
      </c>
      <c r="G58" s="28">
        <v>7.9000000000000008E-3</v>
      </c>
      <c r="H58" s="29"/>
    </row>
    <row r="59" spans="2:8" ht="15.75" customHeight="1" x14ac:dyDescent="0.2">
      <c r="B59" s="25" t="s">
        <v>458</v>
      </c>
      <c r="C59" s="25" t="s">
        <v>459</v>
      </c>
      <c r="D59" s="25" t="s">
        <v>192</v>
      </c>
      <c r="E59" s="26">
        <v>3004</v>
      </c>
      <c r="F59" s="27">
        <v>715.11</v>
      </c>
      <c r="G59" s="28">
        <v>7.3000000000000001E-3</v>
      </c>
      <c r="H59" s="29"/>
    </row>
    <row r="60" spans="2:8" ht="15.75" customHeight="1" x14ac:dyDescent="0.2">
      <c r="B60" s="25" t="s">
        <v>541</v>
      </c>
      <c r="C60" s="25" t="s">
        <v>542</v>
      </c>
      <c r="D60" s="25" t="s">
        <v>179</v>
      </c>
      <c r="E60" s="26">
        <v>15644</v>
      </c>
      <c r="F60" s="27">
        <v>617.9</v>
      </c>
      <c r="G60" s="28">
        <v>6.3E-3</v>
      </c>
      <c r="H60" s="29"/>
    </row>
    <row r="61" spans="2:8" ht="15.75" customHeight="1" x14ac:dyDescent="0.2">
      <c r="B61" s="25" t="s">
        <v>591</v>
      </c>
      <c r="C61" s="25" t="s">
        <v>592</v>
      </c>
      <c r="D61" s="25" t="s">
        <v>311</v>
      </c>
      <c r="E61" s="26">
        <v>29166</v>
      </c>
      <c r="F61" s="27">
        <v>610.84</v>
      </c>
      <c r="G61" s="28">
        <v>6.3E-3</v>
      </c>
      <c r="H61" s="29"/>
    </row>
    <row r="62" spans="2:8" ht="15.75" customHeight="1" x14ac:dyDescent="0.2">
      <c r="B62" s="24" t="s">
        <v>91</v>
      </c>
      <c r="C62" s="24"/>
      <c r="D62" s="24"/>
      <c r="E62" s="30"/>
      <c r="F62" s="31">
        <v>93697.84</v>
      </c>
      <c r="G62" s="32">
        <v>0.9607</v>
      </c>
      <c r="H62" s="33"/>
    </row>
    <row r="63" spans="2:8" ht="15.75" customHeight="1" x14ac:dyDescent="0.2">
      <c r="B63" s="24" t="s">
        <v>141</v>
      </c>
      <c r="C63" s="25"/>
      <c r="D63" s="25"/>
      <c r="E63" s="26"/>
      <c r="F63" s="27"/>
      <c r="G63" s="28"/>
      <c r="H63" s="29"/>
    </row>
    <row r="64" spans="2:8" ht="15.75" customHeight="1" x14ac:dyDescent="0.2">
      <c r="B64" s="24" t="s">
        <v>91</v>
      </c>
      <c r="C64" s="25"/>
      <c r="D64" s="25"/>
      <c r="E64" s="26"/>
      <c r="F64" s="34" t="s">
        <v>93</v>
      </c>
      <c r="G64" s="35" t="s">
        <v>93</v>
      </c>
      <c r="H64" s="29"/>
    </row>
    <row r="65" spans="2:16" ht="15.75" customHeight="1" x14ac:dyDescent="0.2">
      <c r="B65" s="25"/>
      <c r="C65" s="25"/>
      <c r="D65" s="25"/>
      <c r="E65" s="26"/>
      <c r="F65" s="27"/>
      <c r="G65" s="28"/>
      <c r="H65" s="29"/>
    </row>
    <row r="66" spans="2:16" ht="15.75" customHeight="1" x14ac:dyDescent="0.2">
      <c r="B66" s="36" t="s">
        <v>95</v>
      </c>
      <c r="C66" s="36"/>
      <c r="D66" s="36"/>
      <c r="E66" s="37"/>
      <c r="F66" s="31">
        <v>93697.84</v>
      </c>
      <c r="G66" s="32">
        <v>0.9607</v>
      </c>
      <c r="H66" s="33"/>
    </row>
    <row r="67" spans="2:16" ht="15.75" customHeight="1" x14ac:dyDescent="0.2">
      <c r="B67" s="25"/>
      <c r="C67" s="25"/>
      <c r="D67" s="25"/>
      <c r="E67" s="26"/>
      <c r="F67" s="27"/>
      <c r="G67" s="28"/>
      <c r="H67" s="29"/>
    </row>
    <row r="68" spans="2:16" ht="15.75" customHeight="1" x14ac:dyDescent="0.2">
      <c r="B68" s="25"/>
      <c r="C68" s="25"/>
      <c r="D68" s="25"/>
      <c r="E68" s="26"/>
      <c r="F68" s="27"/>
      <c r="G68" s="28"/>
      <c r="H68" s="29"/>
      <c r="L68" s="3"/>
    </row>
    <row r="69" spans="2:16" ht="15.75" customHeight="1" x14ac:dyDescent="0.2">
      <c r="B69" s="24" t="s">
        <v>98</v>
      </c>
      <c r="C69" s="25"/>
      <c r="D69" s="25"/>
      <c r="E69" s="26"/>
      <c r="F69" s="27"/>
      <c r="G69" s="28"/>
      <c r="H69" s="29"/>
    </row>
    <row r="70" spans="2:16" ht="15.75" customHeight="1" x14ac:dyDescent="0.2">
      <c r="B70" s="25" t="s">
        <v>99</v>
      </c>
      <c r="C70" s="25"/>
      <c r="D70" s="25"/>
      <c r="E70" s="26"/>
      <c r="F70" s="27">
        <v>3888.87</v>
      </c>
      <c r="G70" s="28">
        <v>3.9899999999999998E-2</v>
      </c>
      <c r="H70" s="29"/>
      <c r="L70" s="3"/>
    </row>
    <row r="71" spans="2:16" ht="15.75" customHeight="1" x14ac:dyDescent="0.2">
      <c r="B71" s="24" t="s">
        <v>91</v>
      </c>
      <c r="C71" s="24"/>
      <c r="D71" s="24"/>
      <c r="E71" s="30"/>
      <c r="F71" s="31">
        <v>3888.87</v>
      </c>
      <c r="G71" s="32">
        <v>3.9899999999999998E-2</v>
      </c>
      <c r="H71" s="33"/>
      <c r="L71" s="3"/>
    </row>
    <row r="72" spans="2:16" ht="15.75" customHeight="1" x14ac:dyDescent="0.2">
      <c r="B72" s="25"/>
      <c r="C72" s="25"/>
      <c r="D72" s="25"/>
      <c r="E72" s="26"/>
      <c r="F72" s="27"/>
      <c r="G72" s="28"/>
      <c r="H72" s="29"/>
      <c r="L72" s="3"/>
    </row>
    <row r="73" spans="2:16" ht="15.75" customHeight="1" x14ac:dyDescent="0.2">
      <c r="B73" s="36" t="s">
        <v>95</v>
      </c>
      <c r="C73" s="36"/>
      <c r="D73" s="36"/>
      <c r="E73" s="37"/>
      <c r="F73" s="31">
        <v>3888.87</v>
      </c>
      <c r="G73" s="32">
        <v>3.9899999999999998E-2</v>
      </c>
      <c r="H73" s="33"/>
      <c r="L73" s="3"/>
    </row>
    <row r="74" spans="2:16" ht="15.75" customHeight="1" x14ac:dyDescent="0.2">
      <c r="B74" s="25" t="s">
        <v>100</v>
      </c>
      <c r="C74" s="25"/>
      <c r="D74" s="25"/>
      <c r="E74" s="26"/>
      <c r="F74" s="38">
        <v>-59.87</v>
      </c>
      <c r="G74" s="39">
        <v>-5.9999999999993392E-4</v>
      </c>
      <c r="H74" s="29"/>
      <c r="L74" s="3"/>
    </row>
    <row r="75" spans="2:16" ht="15.75" customHeight="1" x14ac:dyDescent="0.2">
      <c r="B75" s="40" t="s">
        <v>101</v>
      </c>
      <c r="C75" s="40"/>
      <c r="D75" s="40"/>
      <c r="E75" s="41"/>
      <c r="F75" s="42">
        <v>97526.84</v>
      </c>
      <c r="G75" s="43">
        <v>1</v>
      </c>
      <c r="H75" s="44"/>
      <c r="L75" s="5"/>
      <c r="M75" s="5"/>
      <c r="N75" s="6"/>
      <c r="O75" s="6"/>
      <c r="P75" s="5"/>
    </row>
    <row r="76" spans="2:16" ht="15.75" customHeight="1" thickBot="1" x14ac:dyDescent="0.25">
      <c r="B76" s="2"/>
    </row>
    <row r="77" spans="2:16" ht="27" customHeight="1" thickBot="1" x14ac:dyDescent="0.25">
      <c r="B77" s="57" t="s">
        <v>786</v>
      </c>
      <c r="C77" s="58" t="s">
        <v>787</v>
      </c>
      <c r="D77" s="58" t="s">
        <v>788</v>
      </c>
      <c r="E77" s="63" t="s">
        <v>789</v>
      </c>
      <c r="G77" s="2"/>
      <c r="H77" s="2"/>
    </row>
    <row r="78" spans="2:16" ht="28.5" customHeight="1" x14ac:dyDescent="0.2">
      <c r="B78" s="70" t="s">
        <v>884</v>
      </c>
      <c r="C78" s="84"/>
      <c r="D78" s="87" t="s">
        <v>849</v>
      </c>
      <c r="E78" s="89"/>
      <c r="G78" s="2"/>
      <c r="H78" s="2"/>
    </row>
    <row r="79" spans="2:16" ht="30" customHeight="1" x14ac:dyDescent="0.2">
      <c r="B79" s="66" t="s">
        <v>867</v>
      </c>
      <c r="C79" s="85"/>
      <c r="D79" s="88"/>
      <c r="E79" s="85"/>
      <c r="G79" s="2"/>
      <c r="H79" s="2"/>
    </row>
    <row r="80" spans="2:16" ht="30.75" customHeight="1" x14ac:dyDescent="0.2">
      <c r="B80" s="66" t="s">
        <v>885</v>
      </c>
      <c r="C80" s="85"/>
      <c r="D80" s="88"/>
      <c r="E80" s="85"/>
      <c r="G80" s="2"/>
      <c r="H80" s="2"/>
    </row>
    <row r="81" spans="2:12" ht="30" customHeight="1" thickBot="1" x14ac:dyDescent="0.25">
      <c r="B81" s="68" t="s">
        <v>828</v>
      </c>
      <c r="C81" s="86"/>
      <c r="D81" s="72" t="s">
        <v>828</v>
      </c>
      <c r="E81" s="90"/>
      <c r="G81" s="2"/>
      <c r="H81" s="2"/>
    </row>
    <row r="82" spans="2:12" ht="24.95" customHeight="1" x14ac:dyDescent="0.2">
      <c r="B82" s="59" t="s">
        <v>790</v>
      </c>
      <c r="C82" s="60"/>
      <c r="D82" s="61"/>
      <c r="E82" s="62"/>
      <c r="G82" s="2"/>
      <c r="H82" s="2"/>
    </row>
    <row r="84" spans="2:12" ht="12" x14ac:dyDescent="0.2">
      <c r="B84" s="2" t="s">
        <v>791</v>
      </c>
      <c r="C84" s="2"/>
      <c r="D84" s="2"/>
      <c r="G84" s="2"/>
      <c r="H84" s="2"/>
    </row>
    <row r="85" spans="2:12" ht="12" x14ac:dyDescent="0.2">
      <c r="B85" s="3" t="s">
        <v>792</v>
      </c>
      <c r="C85" s="2"/>
      <c r="D85" s="2"/>
      <c r="G85" s="2"/>
      <c r="H85" s="2"/>
    </row>
    <row r="86" spans="2:12" ht="15.75" customHeight="1" x14ac:dyDescent="0.2">
      <c r="L86" s="3"/>
    </row>
  </sheetData>
  <mergeCells count="3">
    <mergeCell ref="C78:C81"/>
    <mergeCell ref="D78:D80"/>
    <mergeCell ref="E78:E81"/>
  </mergeCells>
  <hyperlinks>
    <hyperlink ref="I1" location="'Sheet1'!A1" display="Index" xr:uid="{CFB1BEC0-47F8-466A-A07D-E8594997EFB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0A66-A60B-42A3-9D20-2CF2A4044BCC}">
  <dimension ref="B1:P86"/>
  <sheetViews>
    <sheetView topLeftCell="A70" workbookViewId="0">
      <selection activeCell="A77" sqref="A77"/>
    </sheetView>
  </sheetViews>
  <sheetFormatPr defaultColWidth="9.140625" defaultRowHeight="15.75" customHeight="1" x14ac:dyDescent="0.2"/>
  <cols>
    <col min="1" max="1" width="3.7109375" style="2" customWidth="1"/>
    <col min="2" max="2" width="50.5703125" style="9" customWidth="1"/>
    <col min="3" max="3" width="25.85546875" style="9" customWidth="1"/>
    <col min="4" max="4" width="26.7109375" style="9" customWidth="1"/>
    <col min="5" max="5" width="25.1406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t="s">
        <v>810</v>
      </c>
      <c r="D1" s="1" t="s">
        <v>811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642538</v>
      </c>
      <c r="F7" s="27">
        <v>10015.879999999999</v>
      </c>
      <c r="G7" s="28">
        <v>0.13239999999999999</v>
      </c>
      <c r="H7" s="29"/>
    </row>
    <row r="8" spans="2:9" ht="15.75" customHeight="1" x14ac:dyDescent="0.2">
      <c r="B8" s="25" t="s">
        <v>130</v>
      </c>
      <c r="C8" s="25" t="s">
        <v>131</v>
      </c>
      <c r="D8" s="25" t="s">
        <v>132</v>
      </c>
      <c r="E8" s="26">
        <v>289240</v>
      </c>
      <c r="F8" s="27">
        <v>6876.54</v>
      </c>
      <c r="G8" s="28">
        <v>9.0899999999999995E-2</v>
      </c>
      <c r="H8" s="29"/>
    </row>
    <row r="9" spans="2:9" ht="15.75" customHeight="1" x14ac:dyDescent="0.2">
      <c r="B9" s="25" t="s">
        <v>119</v>
      </c>
      <c r="C9" s="25" t="s">
        <v>120</v>
      </c>
      <c r="D9" s="25" t="s">
        <v>121</v>
      </c>
      <c r="E9" s="26">
        <v>599751</v>
      </c>
      <c r="F9" s="27">
        <v>5607.37</v>
      </c>
      <c r="G9" s="28">
        <v>7.4099999999999999E-2</v>
      </c>
      <c r="H9" s="29"/>
    </row>
    <row r="10" spans="2:9" ht="15.75" customHeight="1" x14ac:dyDescent="0.2">
      <c r="B10" s="25" t="s">
        <v>122</v>
      </c>
      <c r="C10" s="25" t="s">
        <v>123</v>
      </c>
      <c r="D10" s="25" t="s">
        <v>124</v>
      </c>
      <c r="E10" s="26">
        <v>306411</v>
      </c>
      <c r="F10" s="27">
        <v>4458.74</v>
      </c>
      <c r="G10" s="28">
        <v>5.8999999999999997E-2</v>
      </c>
      <c r="H10" s="29"/>
    </row>
    <row r="11" spans="2:9" ht="15.75" customHeight="1" x14ac:dyDescent="0.2">
      <c r="B11" s="25" t="s">
        <v>262</v>
      </c>
      <c r="C11" s="25" t="s">
        <v>263</v>
      </c>
      <c r="D11" s="25" t="s">
        <v>129</v>
      </c>
      <c r="E11" s="26">
        <v>757426</v>
      </c>
      <c r="F11" s="27">
        <v>3300.86</v>
      </c>
      <c r="G11" s="28">
        <v>4.36E-2</v>
      </c>
      <c r="H11" s="29"/>
    </row>
    <row r="12" spans="2:9" ht="15.75" customHeight="1" x14ac:dyDescent="0.2">
      <c r="B12" s="25" t="s">
        <v>329</v>
      </c>
      <c r="C12" s="25" t="s">
        <v>330</v>
      </c>
      <c r="D12" s="25" t="s">
        <v>331</v>
      </c>
      <c r="E12" s="26">
        <v>103318</v>
      </c>
      <c r="F12" s="27">
        <v>3212.36</v>
      </c>
      <c r="G12" s="28">
        <v>4.2500000000000003E-2</v>
      </c>
      <c r="H12" s="29"/>
    </row>
    <row r="13" spans="2:9" ht="15.75" customHeight="1" x14ac:dyDescent="0.2">
      <c r="B13" s="25" t="s">
        <v>242</v>
      </c>
      <c r="C13" s="25" t="s">
        <v>243</v>
      </c>
      <c r="D13" s="25" t="s">
        <v>124</v>
      </c>
      <c r="E13" s="26">
        <v>87582</v>
      </c>
      <c r="F13" s="27">
        <v>3054.51</v>
      </c>
      <c r="G13" s="28">
        <v>4.0399999999999998E-2</v>
      </c>
      <c r="H13" s="29"/>
    </row>
    <row r="14" spans="2:9" ht="15.75" customHeight="1" x14ac:dyDescent="0.2">
      <c r="B14" s="25" t="s">
        <v>266</v>
      </c>
      <c r="C14" s="25" t="s">
        <v>267</v>
      </c>
      <c r="D14" s="25" t="s">
        <v>121</v>
      </c>
      <c r="E14" s="26">
        <v>237333</v>
      </c>
      <c r="F14" s="27">
        <v>2549.5500000000002</v>
      </c>
      <c r="G14" s="28">
        <v>3.3700000000000001E-2</v>
      </c>
      <c r="H14" s="29"/>
    </row>
    <row r="15" spans="2:9" ht="15.75" customHeight="1" x14ac:dyDescent="0.2">
      <c r="B15" s="25" t="s">
        <v>264</v>
      </c>
      <c r="C15" s="25" t="s">
        <v>265</v>
      </c>
      <c r="D15" s="25" t="s">
        <v>121</v>
      </c>
      <c r="E15" s="26">
        <v>125751</v>
      </c>
      <c r="F15" s="27">
        <v>2207.5</v>
      </c>
      <c r="G15" s="28">
        <v>2.92E-2</v>
      </c>
      <c r="H15" s="29"/>
    </row>
    <row r="16" spans="2:9" ht="15.75" customHeight="1" x14ac:dyDescent="0.2">
      <c r="B16" s="25" t="s">
        <v>325</v>
      </c>
      <c r="C16" s="25" t="s">
        <v>326</v>
      </c>
      <c r="D16" s="25" t="s">
        <v>248</v>
      </c>
      <c r="E16" s="26">
        <v>216094</v>
      </c>
      <c r="F16" s="27">
        <v>2192.71</v>
      </c>
      <c r="G16" s="28">
        <v>2.9000000000000001E-2</v>
      </c>
      <c r="H16" s="29"/>
    </row>
    <row r="17" spans="2:8" ht="15.75" customHeight="1" x14ac:dyDescent="0.2">
      <c r="B17" s="25" t="s">
        <v>127</v>
      </c>
      <c r="C17" s="25" t="s">
        <v>128</v>
      </c>
      <c r="D17" s="25" t="s">
        <v>129</v>
      </c>
      <c r="E17" s="26">
        <v>76492</v>
      </c>
      <c r="F17" s="27">
        <v>1947.14</v>
      </c>
      <c r="G17" s="28">
        <v>2.5700000000000001E-2</v>
      </c>
      <c r="H17" s="29"/>
    </row>
    <row r="18" spans="2:8" ht="15.75" customHeight="1" x14ac:dyDescent="0.2">
      <c r="B18" s="25" t="s">
        <v>260</v>
      </c>
      <c r="C18" s="25" t="s">
        <v>261</v>
      </c>
      <c r="D18" s="25" t="s">
        <v>121</v>
      </c>
      <c r="E18" s="26">
        <v>329204</v>
      </c>
      <c r="F18" s="27">
        <v>1859.18</v>
      </c>
      <c r="G18" s="28">
        <v>2.46E-2</v>
      </c>
      <c r="H18" s="29"/>
    </row>
    <row r="19" spans="2:8" ht="15.75" customHeight="1" x14ac:dyDescent="0.2">
      <c r="B19" s="25" t="s">
        <v>268</v>
      </c>
      <c r="C19" s="25" t="s">
        <v>269</v>
      </c>
      <c r="D19" s="25" t="s">
        <v>173</v>
      </c>
      <c r="E19" s="26">
        <v>22831</v>
      </c>
      <c r="F19" s="27">
        <v>1626</v>
      </c>
      <c r="G19" s="28">
        <v>2.1499999999999998E-2</v>
      </c>
      <c r="H19" s="29"/>
    </row>
    <row r="20" spans="2:8" ht="15.75" customHeight="1" x14ac:dyDescent="0.2">
      <c r="B20" s="25" t="s">
        <v>136</v>
      </c>
      <c r="C20" s="25" t="s">
        <v>137</v>
      </c>
      <c r="D20" s="25" t="s">
        <v>138</v>
      </c>
      <c r="E20" s="26">
        <v>76415</v>
      </c>
      <c r="F20" s="27">
        <v>1259.1300000000001</v>
      </c>
      <c r="G20" s="28">
        <v>1.67E-2</v>
      </c>
      <c r="H20" s="29"/>
    </row>
    <row r="21" spans="2:8" ht="15.75" customHeight="1" x14ac:dyDescent="0.2">
      <c r="B21" s="25" t="s">
        <v>161</v>
      </c>
      <c r="C21" s="25" t="s">
        <v>162</v>
      </c>
      <c r="D21" s="25" t="s">
        <v>163</v>
      </c>
      <c r="E21" s="26">
        <v>35946</v>
      </c>
      <c r="F21" s="27">
        <v>1254.73</v>
      </c>
      <c r="G21" s="28">
        <v>1.66E-2</v>
      </c>
      <c r="H21" s="29"/>
    </row>
    <row r="22" spans="2:8" ht="15.75" customHeight="1" x14ac:dyDescent="0.2">
      <c r="B22" s="25" t="s">
        <v>274</v>
      </c>
      <c r="C22" s="25" t="s">
        <v>275</v>
      </c>
      <c r="D22" s="25" t="s">
        <v>124</v>
      </c>
      <c r="E22" s="26">
        <v>90319</v>
      </c>
      <c r="F22" s="27">
        <v>1211.0899999999999</v>
      </c>
      <c r="G22" s="28">
        <v>1.6E-2</v>
      </c>
      <c r="H22" s="29"/>
    </row>
    <row r="23" spans="2:8" ht="15.75" customHeight="1" x14ac:dyDescent="0.2">
      <c r="B23" s="25" t="s">
        <v>249</v>
      </c>
      <c r="C23" s="25" t="s">
        <v>250</v>
      </c>
      <c r="D23" s="25" t="s">
        <v>163</v>
      </c>
      <c r="E23" s="26">
        <v>38484</v>
      </c>
      <c r="F23" s="27">
        <v>1200.6600000000001</v>
      </c>
      <c r="G23" s="28">
        <v>1.5900000000000001E-2</v>
      </c>
      <c r="H23" s="29"/>
    </row>
    <row r="24" spans="2:8" ht="15.75" customHeight="1" x14ac:dyDescent="0.2">
      <c r="B24" s="25" t="s">
        <v>272</v>
      </c>
      <c r="C24" s="25" t="s">
        <v>273</v>
      </c>
      <c r="D24" s="25" t="s">
        <v>138</v>
      </c>
      <c r="E24" s="26">
        <v>11313</v>
      </c>
      <c r="F24" s="27">
        <v>1200.1600000000001</v>
      </c>
      <c r="G24" s="28">
        <v>1.5900000000000001E-2</v>
      </c>
      <c r="H24" s="29"/>
    </row>
    <row r="25" spans="2:8" ht="15.75" customHeight="1" x14ac:dyDescent="0.2">
      <c r="B25" s="25" t="s">
        <v>280</v>
      </c>
      <c r="C25" s="25" t="s">
        <v>281</v>
      </c>
      <c r="D25" s="25" t="s">
        <v>192</v>
      </c>
      <c r="E25" s="26">
        <v>92032</v>
      </c>
      <c r="F25" s="27">
        <v>1128.17</v>
      </c>
      <c r="G25" s="28">
        <v>1.49E-2</v>
      </c>
      <c r="H25" s="29"/>
    </row>
    <row r="26" spans="2:8" ht="15.75" customHeight="1" x14ac:dyDescent="0.2">
      <c r="B26" s="25" t="s">
        <v>293</v>
      </c>
      <c r="C26" s="25" t="s">
        <v>294</v>
      </c>
      <c r="D26" s="25" t="s">
        <v>217</v>
      </c>
      <c r="E26" s="26">
        <v>410497</v>
      </c>
      <c r="F26" s="27">
        <v>1072.6300000000001</v>
      </c>
      <c r="G26" s="28">
        <v>1.4200000000000001E-2</v>
      </c>
      <c r="H26" s="29"/>
    </row>
    <row r="27" spans="2:8" ht="15.75" customHeight="1" x14ac:dyDescent="0.2">
      <c r="B27" s="25" t="s">
        <v>183</v>
      </c>
      <c r="C27" s="25" t="s">
        <v>184</v>
      </c>
      <c r="D27" s="25" t="s">
        <v>138</v>
      </c>
      <c r="E27" s="26">
        <v>150696</v>
      </c>
      <c r="F27" s="27">
        <v>1064.52</v>
      </c>
      <c r="G27" s="28">
        <v>1.41E-2</v>
      </c>
      <c r="H27" s="29"/>
    </row>
    <row r="28" spans="2:8" ht="15.75" customHeight="1" x14ac:dyDescent="0.2">
      <c r="B28" s="25" t="s">
        <v>149</v>
      </c>
      <c r="C28" s="25" t="s">
        <v>316</v>
      </c>
      <c r="D28" s="25" t="s">
        <v>208</v>
      </c>
      <c r="E28" s="26">
        <v>9867</v>
      </c>
      <c r="F28" s="27">
        <v>888.39</v>
      </c>
      <c r="G28" s="28">
        <v>1.17E-2</v>
      </c>
      <c r="H28" s="29"/>
    </row>
    <row r="29" spans="2:8" ht="15.75" customHeight="1" x14ac:dyDescent="0.2">
      <c r="B29" s="25" t="s">
        <v>525</v>
      </c>
      <c r="C29" s="25" t="s">
        <v>526</v>
      </c>
      <c r="D29" s="25" t="s">
        <v>233</v>
      </c>
      <c r="E29" s="26">
        <v>692336</v>
      </c>
      <c r="F29" s="27">
        <v>885.5</v>
      </c>
      <c r="G29" s="28">
        <v>1.17E-2</v>
      </c>
      <c r="H29" s="29"/>
    </row>
    <row r="30" spans="2:8" ht="15.75" customHeight="1" x14ac:dyDescent="0.2">
      <c r="B30" s="25" t="s">
        <v>297</v>
      </c>
      <c r="C30" s="25" t="s">
        <v>298</v>
      </c>
      <c r="D30" s="25" t="s">
        <v>217</v>
      </c>
      <c r="E30" s="26">
        <v>391723</v>
      </c>
      <c r="F30" s="27">
        <v>818.51</v>
      </c>
      <c r="G30" s="28">
        <v>1.0800000000000001E-2</v>
      </c>
      <c r="H30" s="29"/>
    </row>
    <row r="31" spans="2:8" ht="15.75" customHeight="1" x14ac:dyDescent="0.2">
      <c r="B31" s="25" t="s">
        <v>670</v>
      </c>
      <c r="C31" s="25" t="s">
        <v>671</v>
      </c>
      <c r="D31" s="25" t="s">
        <v>121</v>
      </c>
      <c r="E31" s="26">
        <v>55755</v>
      </c>
      <c r="F31" s="27">
        <v>817.42</v>
      </c>
      <c r="G31" s="28">
        <v>1.0800000000000001E-2</v>
      </c>
      <c r="H31" s="29"/>
    </row>
    <row r="32" spans="2:8" ht="15.75" customHeight="1" x14ac:dyDescent="0.2">
      <c r="B32" s="25" t="s">
        <v>650</v>
      </c>
      <c r="C32" s="25" t="s">
        <v>651</v>
      </c>
      <c r="D32" s="25" t="s">
        <v>173</v>
      </c>
      <c r="E32" s="26">
        <v>46489</v>
      </c>
      <c r="F32" s="27">
        <v>777.99</v>
      </c>
      <c r="G32" s="28">
        <v>1.03E-2</v>
      </c>
      <c r="H32" s="29"/>
    </row>
    <row r="33" spans="2:8" ht="15.75" customHeight="1" x14ac:dyDescent="0.2">
      <c r="B33" s="25" t="s">
        <v>133</v>
      </c>
      <c r="C33" s="25" t="s">
        <v>134</v>
      </c>
      <c r="D33" s="25" t="s">
        <v>135</v>
      </c>
      <c r="E33" s="26">
        <v>3041</v>
      </c>
      <c r="F33" s="27">
        <v>737.02</v>
      </c>
      <c r="G33" s="28">
        <v>9.7000000000000003E-3</v>
      </c>
      <c r="H33" s="29"/>
    </row>
    <row r="34" spans="2:8" ht="15.75" customHeight="1" x14ac:dyDescent="0.2">
      <c r="B34" s="25" t="s">
        <v>672</v>
      </c>
      <c r="C34" s="25" t="s">
        <v>673</v>
      </c>
      <c r="D34" s="25" t="s">
        <v>674</v>
      </c>
      <c r="E34" s="26">
        <v>195740</v>
      </c>
      <c r="F34" s="27">
        <v>669.72</v>
      </c>
      <c r="G34" s="28">
        <v>8.8999999999999999E-3</v>
      </c>
      <c r="H34" s="29"/>
    </row>
    <row r="35" spans="2:8" ht="15.75" customHeight="1" x14ac:dyDescent="0.2">
      <c r="B35" s="25" t="s">
        <v>675</v>
      </c>
      <c r="C35" s="25" t="s">
        <v>676</v>
      </c>
      <c r="D35" s="25" t="s">
        <v>677</v>
      </c>
      <c r="E35" s="26">
        <v>28264</v>
      </c>
      <c r="F35" s="27">
        <v>666.62</v>
      </c>
      <c r="G35" s="28">
        <v>8.8000000000000005E-3</v>
      </c>
      <c r="H35" s="29"/>
    </row>
    <row r="36" spans="2:8" ht="15.75" customHeight="1" x14ac:dyDescent="0.2">
      <c r="B36" s="25" t="s">
        <v>678</v>
      </c>
      <c r="C36" s="25" t="s">
        <v>679</v>
      </c>
      <c r="D36" s="25" t="s">
        <v>680</v>
      </c>
      <c r="E36" s="26">
        <v>334567</v>
      </c>
      <c r="F36" s="27">
        <v>652.24</v>
      </c>
      <c r="G36" s="28">
        <v>8.6E-3</v>
      </c>
      <c r="H36" s="29"/>
    </row>
    <row r="37" spans="2:8" ht="15.75" customHeight="1" x14ac:dyDescent="0.2">
      <c r="B37" s="25" t="s">
        <v>234</v>
      </c>
      <c r="C37" s="25" t="s">
        <v>235</v>
      </c>
      <c r="D37" s="25" t="s">
        <v>124</v>
      </c>
      <c r="E37" s="26">
        <v>53418</v>
      </c>
      <c r="F37" s="27">
        <v>652.21</v>
      </c>
      <c r="G37" s="28">
        <v>8.6E-3</v>
      </c>
      <c r="H37" s="29"/>
    </row>
    <row r="38" spans="2:8" ht="15.75" customHeight="1" x14ac:dyDescent="0.2">
      <c r="B38" s="25" t="s">
        <v>158</v>
      </c>
      <c r="C38" s="25" t="s">
        <v>159</v>
      </c>
      <c r="D38" s="25" t="s">
        <v>160</v>
      </c>
      <c r="E38" s="26">
        <v>125165</v>
      </c>
      <c r="F38" s="27">
        <v>645.41</v>
      </c>
      <c r="G38" s="28">
        <v>8.5000000000000006E-3</v>
      </c>
      <c r="H38" s="29"/>
    </row>
    <row r="39" spans="2:8" ht="15.75" customHeight="1" x14ac:dyDescent="0.2">
      <c r="B39" s="25" t="s">
        <v>683</v>
      </c>
      <c r="C39" s="25" t="s">
        <v>684</v>
      </c>
      <c r="D39" s="25" t="s">
        <v>233</v>
      </c>
      <c r="E39" s="26">
        <v>79673</v>
      </c>
      <c r="F39" s="27">
        <v>638.26</v>
      </c>
      <c r="G39" s="28">
        <v>8.3999999999999995E-3</v>
      </c>
      <c r="H39" s="29"/>
    </row>
    <row r="40" spans="2:8" ht="15.75" customHeight="1" x14ac:dyDescent="0.2">
      <c r="B40" s="25" t="s">
        <v>681</v>
      </c>
      <c r="C40" s="25" t="s">
        <v>682</v>
      </c>
      <c r="D40" s="25" t="s">
        <v>306</v>
      </c>
      <c r="E40" s="26">
        <v>92108</v>
      </c>
      <c r="F40" s="27">
        <v>636.24</v>
      </c>
      <c r="G40" s="28">
        <v>8.3999999999999995E-3</v>
      </c>
      <c r="H40" s="29"/>
    </row>
    <row r="41" spans="2:8" ht="15.75" customHeight="1" x14ac:dyDescent="0.2">
      <c r="B41" s="25" t="s">
        <v>206</v>
      </c>
      <c r="C41" s="25" t="s">
        <v>207</v>
      </c>
      <c r="D41" s="25" t="s">
        <v>208</v>
      </c>
      <c r="E41" s="26">
        <v>31486</v>
      </c>
      <c r="F41" s="27">
        <v>631.44000000000005</v>
      </c>
      <c r="G41" s="28">
        <v>8.3000000000000001E-3</v>
      </c>
      <c r="H41" s="29"/>
    </row>
    <row r="42" spans="2:8" ht="15.75" customHeight="1" x14ac:dyDescent="0.2">
      <c r="B42" s="25" t="s">
        <v>236</v>
      </c>
      <c r="C42" s="25" t="s">
        <v>237</v>
      </c>
      <c r="D42" s="25" t="s">
        <v>192</v>
      </c>
      <c r="E42" s="26">
        <v>10349</v>
      </c>
      <c r="F42" s="27">
        <v>599.02</v>
      </c>
      <c r="G42" s="28">
        <v>7.9000000000000008E-3</v>
      </c>
      <c r="H42" s="29"/>
    </row>
    <row r="43" spans="2:8" ht="15.75" customHeight="1" x14ac:dyDescent="0.2">
      <c r="B43" s="25" t="s">
        <v>302</v>
      </c>
      <c r="C43" s="25" t="s">
        <v>303</v>
      </c>
      <c r="D43" s="25" t="s">
        <v>138</v>
      </c>
      <c r="E43" s="26">
        <v>9669</v>
      </c>
      <c r="F43" s="27">
        <v>588.9</v>
      </c>
      <c r="G43" s="28">
        <v>7.7999999999999996E-3</v>
      </c>
      <c r="H43" s="29"/>
    </row>
    <row r="44" spans="2:8" ht="15.75" customHeight="1" x14ac:dyDescent="0.2">
      <c r="B44" s="25" t="s">
        <v>685</v>
      </c>
      <c r="C44" s="25" t="s">
        <v>686</v>
      </c>
      <c r="D44" s="25" t="s">
        <v>687</v>
      </c>
      <c r="E44" s="26">
        <v>68362</v>
      </c>
      <c r="F44" s="27">
        <v>564.33000000000004</v>
      </c>
      <c r="G44" s="28">
        <v>7.4999999999999997E-3</v>
      </c>
      <c r="H44" s="29"/>
    </row>
    <row r="45" spans="2:8" ht="15.75" customHeight="1" x14ac:dyDescent="0.2">
      <c r="B45" s="25" t="s">
        <v>304</v>
      </c>
      <c r="C45" s="25" t="s">
        <v>305</v>
      </c>
      <c r="D45" s="25" t="s">
        <v>306</v>
      </c>
      <c r="E45" s="26">
        <v>38437</v>
      </c>
      <c r="F45" s="27">
        <v>551.66999999999996</v>
      </c>
      <c r="G45" s="28">
        <v>7.3000000000000001E-3</v>
      </c>
      <c r="H45" s="29"/>
    </row>
    <row r="46" spans="2:8" ht="15.75" customHeight="1" x14ac:dyDescent="0.2">
      <c r="B46" s="25" t="s">
        <v>276</v>
      </c>
      <c r="C46" s="25" t="s">
        <v>277</v>
      </c>
      <c r="D46" s="25" t="s">
        <v>192</v>
      </c>
      <c r="E46" s="26">
        <v>44647</v>
      </c>
      <c r="F46" s="27">
        <v>541.26</v>
      </c>
      <c r="G46" s="28">
        <v>7.1999999999999998E-3</v>
      </c>
      <c r="H46" s="29"/>
    </row>
    <row r="47" spans="2:8" ht="15.75" customHeight="1" x14ac:dyDescent="0.2">
      <c r="B47" s="25" t="s">
        <v>688</v>
      </c>
      <c r="C47" s="25" t="s">
        <v>689</v>
      </c>
      <c r="D47" s="25" t="s">
        <v>124</v>
      </c>
      <c r="E47" s="26">
        <v>120231</v>
      </c>
      <c r="F47" s="27">
        <v>496.61</v>
      </c>
      <c r="G47" s="28">
        <v>6.6E-3</v>
      </c>
      <c r="H47" s="29"/>
    </row>
    <row r="48" spans="2:8" ht="15.75" customHeight="1" x14ac:dyDescent="0.2">
      <c r="B48" s="25" t="s">
        <v>416</v>
      </c>
      <c r="C48" s="25" t="s">
        <v>417</v>
      </c>
      <c r="D48" s="25" t="s">
        <v>135</v>
      </c>
      <c r="E48" s="26">
        <v>10097</v>
      </c>
      <c r="F48" s="27">
        <v>489.97</v>
      </c>
      <c r="G48" s="28">
        <v>6.4999999999999997E-3</v>
      </c>
      <c r="H48" s="29"/>
    </row>
    <row r="49" spans="2:8" ht="15.75" customHeight="1" x14ac:dyDescent="0.2">
      <c r="B49" s="25" t="s">
        <v>226</v>
      </c>
      <c r="C49" s="25" t="s">
        <v>227</v>
      </c>
      <c r="D49" s="25" t="s">
        <v>214</v>
      </c>
      <c r="E49" s="26">
        <v>51599</v>
      </c>
      <c r="F49" s="27">
        <v>485.42</v>
      </c>
      <c r="G49" s="28">
        <v>6.4000000000000003E-3</v>
      </c>
      <c r="H49" s="29"/>
    </row>
    <row r="50" spans="2:8" ht="15.75" customHeight="1" x14ac:dyDescent="0.2">
      <c r="B50" s="25" t="s">
        <v>221</v>
      </c>
      <c r="C50" s="25" t="s">
        <v>222</v>
      </c>
      <c r="D50" s="25" t="s">
        <v>223</v>
      </c>
      <c r="E50" s="26">
        <v>8565</v>
      </c>
      <c r="F50" s="27">
        <v>473.55</v>
      </c>
      <c r="G50" s="28">
        <v>6.3E-3</v>
      </c>
      <c r="H50" s="29"/>
    </row>
    <row r="51" spans="2:8" ht="15.75" customHeight="1" x14ac:dyDescent="0.2">
      <c r="B51" s="25" t="s">
        <v>270</v>
      </c>
      <c r="C51" s="25" t="s">
        <v>271</v>
      </c>
      <c r="D51" s="25" t="s">
        <v>138</v>
      </c>
      <c r="E51" s="26">
        <v>11673</v>
      </c>
      <c r="F51" s="27">
        <v>454.89</v>
      </c>
      <c r="G51" s="28">
        <v>6.0000000000000001E-3</v>
      </c>
      <c r="H51" s="29"/>
    </row>
    <row r="52" spans="2:8" ht="15.75" customHeight="1" x14ac:dyDescent="0.2">
      <c r="B52" s="25" t="s">
        <v>139</v>
      </c>
      <c r="C52" s="25" t="s">
        <v>140</v>
      </c>
      <c r="D52" s="25" t="s">
        <v>124</v>
      </c>
      <c r="E52" s="26">
        <v>7803</v>
      </c>
      <c r="F52" s="27">
        <v>432.03</v>
      </c>
      <c r="G52" s="28">
        <v>5.7000000000000002E-3</v>
      </c>
      <c r="H52" s="29"/>
    </row>
    <row r="53" spans="2:8" ht="15.75" customHeight="1" x14ac:dyDescent="0.2">
      <c r="B53" s="25" t="s">
        <v>284</v>
      </c>
      <c r="C53" s="25" t="s">
        <v>285</v>
      </c>
      <c r="D53" s="25" t="s">
        <v>138</v>
      </c>
      <c r="E53" s="26">
        <v>11054</v>
      </c>
      <c r="F53" s="27">
        <v>422.16</v>
      </c>
      <c r="G53" s="28">
        <v>5.5999999999999999E-3</v>
      </c>
      <c r="H53" s="29"/>
    </row>
    <row r="54" spans="2:8" ht="15.75" customHeight="1" x14ac:dyDescent="0.2">
      <c r="B54" s="25" t="s">
        <v>433</v>
      </c>
      <c r="C54" s="25" t="s">
        <v>434</v>
      </c>
      <c r="D54" s="25" t="s">
        <v>192</v>
      </c>
      <c r="E54" s="26">
        <v>10813</v>
      </c>
      <c r="F54" s="27">
        <v>409.67</v>
      </c>
      <c r="G54" s="28">
        <v>5.4000000000000003E-3</v>
      </c>
      <c r="H54" s="29"/>
    </row>
    <row r="55" spans="2:8" ht="15.75" customHeight="1" x14ac:dyDescent="0.2">
      <c r="B55" s="25" t="s">
        <v>690</v>
      </c>
      <c r="C55" s="25" t="s">
        <v>691</v>
      </c>
      <c r="D55" s="25" t="s">
        <v>132</v>
      </c>
      <c r="E55" s="26">
        <v>81866</v>
      </c>
      <c r="F55" s="27">
        <v>356.69</v>
      </c>
      <c r="G55" s="28">
        <v>4.7000000000000002E-3</v>
      </c>
      <c r="H55" s="29"/>
    </row>
    <row r="56" spans="2:8" ht="15.75" customHeight="1" x14ac:dyDescent="0.2">
      <c r="B56" s="25" t="s">
        <v>692</v>
      </c>
      <c r="C56" s="25" t="s">
        <v>693</v>
      </c>
      <c r="D56" s="25" t="s">
        <v>176</v>
      </c>
      <c r="E56" s="26">
        <v>43088</v>
      </c>
      <c r="F56" s="27">
        <v>245.88</v>
      </c>
      <c r="G56" s="28">
        <v>3.3E-3</v>
      </c>
      <c r="H56" s="29"/>
    </row>
    <row r="57" spans="2:8" ht="15.75" customHeight="1" x14ac:dyDescent="0.2">
      <c r="B57" s="24" t="s">
        <v>91</v>
      </c>
      <c r="C57" s="24"/>
      <c r="D57" s="24"/>
      <c r="E57" s="30"/>
      <c r="F57" s="31">
        <v>75528.45</v>
      </c>
      <c r="G57" s="32">
        <v>0.99870000000000003</v>
      </c>
      <c r="H57" s="33"/>
    </row>
    <row r="58" spans="2:8" ht="15.75" customHeight="1" x14ac:dyDescent="0.2">
      <c r="B58" s="24" t="s">
        <v>141</v>
      </c>
      <c r="C58" s="25"/>
      <c r="D58" s="25"/>
      <c r="E58" s="26"/>
      <c r="F58" s="27"/>
      <c r="G58" s="28"/>
      <c r="H58" s="29"/>
    </row>
    <row r="59" spans="2:8" ht="15.75" customHeight="1" x14ac:dyDescent="0.2">
      <c r="B59" s="24" t="s">
        <v>91</v>
      </c>
      <c r="C59" s="25"/>
      <c r="D59" s="25"/>
      <c r="E59" s="26"/>
      <c r="F59" s="34" t="s">
        <v>93</v>
      </c>
      <c r="G59" s="35" t="s">
        <v>93</v>
      </c>
      <c r="H59" s="29"/>
    </row>
    <row r="60" spans="2:8" ht="15.75" customHeight="1" x14ac:dyDescent="0.2">
      <c r="B60" s="25"/>
      <c r="C60" s="25"/>
      <c r="D60" s="25"/>
      <c r="E60" s="26"/>
      <c r="F60" s="27"/>
      <c r="G60" s="28"/>
      <c r="H60" s="29"/>
    </row>
    <row r="61" spans="2:8" ht="15.75" customHeight="1" x14ac:dyDescent="0.2">
      <c r="B61" s="36" t="s">
        <v>95</v>
      </c>
      <c r="C61" s="36"/>
      <c r="D61" s="36"/>
      <c r="E61" s="37"/>
      <c r="F61" s="31">
        <v>75528.45</v>
      </c>
      <c r="G61" s="32">
        <v>0.99870000000000003</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98</v>
      </c>
      <c r="C64" s="25"/>
      <c r="D64" s="25"/>
      <c r="E64" s="26"/>
      <c r="F64" s="27"/>
      <c r="G64" s="28"/>
      <c r="H64" s="29"/>
    </row>
    <row r="65" spans="2:16" ht="15.75" customHeight="1" x14ac:dyDescent="0.2">
      <c r="B65" s="25" t="s">
        <v>99</v>
      </c>
      <c r="C65" s="25"/>
      <c r="D65" s="25"/>
      <c r="E65" s="26"/>
      <c r="F65" s="27">
        <v>36.89</v>
      </c>
      <c r="G65" s="28">
        <v>5.0000000000000001E-4</v>
      </c>
      <c r="H65" s="29"/>
    </row>
    <row r="66" spans="2:16" ht="15.75" customHeight="1" x14ac:dyDescent="0.2">
      <c r="B66" s="24" t="s">
        <v>91</v>
      </c>
      <c r="C66" s="24"/>
      <c r="D66" s="24"/>
      <c r="E66" s="30"/>
      <c r="F66" s="31">
        <v>36.89</v>
      </c>
      <c r="G66" s="32">
        <v>5.0000000000000001E-4</v>
      </c>
      <c r="H66" s="33"/>
    </row>
    <row r="67" spans="2:16" ht="15.75" customHeight="1" x14ac:dyDescent="0.2">
      <c r="B67" s="25"/>
      <c r="C67" s="25"/>
      <c r="D67" s="25"/>
      <c r="E67" s="26"/>
      <c r="F67" s="27"/>
      <c r="G67" s="28"/>
      <c r="H67" s="29"/>
    </row>
    <row r="68" spans="2:16" ht="15.75" customHeight="1" x14ac:dyDescent="0.2">
      <c r="B68" s="36" t="s">
        <v>95</v>
      </c>
      <c r="C68" s="36"/>
      <c r="D68" s="36"/>
      <c r="E68" s="37"/>
      <c r="F68" s="31">
        <v>36.89</v>
      </c>
      <c r="G68" s="32">
        <v>5.0000000000000001E-4</v>
      </c>
      <c r="H68" s="33"/>
      <c r="L68" s="3"/>
    </row>
    <row r="69" spans="2:16" ht="15.75" customHeight="1" x14ac:dyDescent="0.2">
      <c r="B69" s="25" t="s">
        <v>100</v>
      </c>
      <c r="C69" s="25"/>
      <c r="D69" s="25"/>
      <c r="E69" s="26"/>
      <c r="F69" s="27">
        <v>57.07</v>
      </c>
      <c r="G69" s="28">
        <v>8.0000000000002292E-4</v>
      </c>
      <c r="H69" s="29"/>
    </row>
    <row r="70" spans="2:16" ht="15.75" customHeight="1" x14ac:dyDescent="0.2">
      <c r="B70" s="40" t="s">
        <v>101</v>
      </c>
      <c r="C70" s="40"/>
      <c r="D70" s="40"/>
      <c r="E70" s="41"/>
      <c r="F70" s="42">
        <v>75622.41</v>
      </c>
      <c r="G70" s="43">
        <v>1</v>
      </c>
      <c r="H70" s="44"/>
      <c r="L70" s="3"/>
    </row>
    <row r="71" spans="2:16" ht="15.75" customHeight="1" thickBot="1" x14ac:dyDescent="0.25">
      <c r="B71" s="2"/>
      <c r="L71" s="3"/>
    </row>
    <row r="72" spans="2:16" ht="27" customHeight="1" thickBot="1" x14ac:dyDescent="0.25">
      <c r="B72" s="57" t="s">
        <v>786</v>
      </c>
      <c r="C72" s="58" t="s">
        <v>787</v>
      </c>
      <c r="D72" s="58" t="s">
        <v>788</v>
      </c>
      <c r="E72" s="63" t="s">
        <v>789</v>
      </c>
      <c r="G72" s="2"/>
      <c r="H72" s="2"/>
    </row>
    <row r="73" spans="2:16" ht="30" customHeight="1" x14ac:dyDescent="0.2">
      <c r="B73" s="70" t="s">
        <v>73</v>
      </c>
      <c r="C73" s="84"/>
      <c r="D73" s="87" t="s">
        <v>866</v>
      </c>
      <c r="E73" s="89"/>
      <c r="G73" s="2"/>
      <c r="H73" s="2"/>
    </row>
    <row r="74" spans="2:16" ht="28.5" customHeight="1" x14ac:dyDescent="0.2">
      <c r="B74" s="66" t="s">
        <v>881</v>
      </c>
      <c r="C74" s="85"/>
      <c r="D74" s="88"/>
      <c r="E74" s="85"/>
      <c r="G74" s="2"/>
      <c r="H74" s="2"/>
    </row>
    <row r="75" spans="2:16" ht="39.950000000000003" customHeight="1" x14ac:dyDescent="0.2">
      <c r="B75" s="66" t="s">
        <v>886</v>
      </c>
      <c r="C75" s="85"/>
      <c r="D75" s="88"/>
      <c r="E75" s="85"/>
      <c r="G75" s="2"/>
      <c r="H75" s="2"/>
    </row>
    <row r="76" spans="2:16" ht="30" customHeight="1" thickBot="1" x14ac:dyDescent="0.25">
      <c r="B76" s="68" t="s">
        <v>887</v>
      </c>
      <c r="C76" s="86"/>
      <c r="D76" s="72" t="s">
        <v>887</v>
      </c>
      <c r="E76" s="90"/>
      <c r="G76" s="2"/>
      <c r="H76" s="2"/>
    </row>
    <row r="77" spans="2:16" ht="24.95" customHeight="1" x14ac:dyDescent="0.2">
      <c r="B77" s="59" t="s">
        <v>790</v>
      </c>
      <c r="C77" s="60"/>
      <c r="D77" s="61"/>
      <c r="E77" s="62"/>
      <c r="G77" s="2"/>
      <c r="H77" s="2"/>
    </row>
    <row r="78" spans="2:16" ht="15.75" customHeight="1" x14ac:dyDescent="0.2">
      <c r="L78" s="7"/>
      <c r="M78" s="7"/>
      <c r="N78" s="7"/>
      <c r="O78" s="7"/>
      <c r="P78" s="7"/>
    </row>
    <row r="79" spans="2:16" ht="12" x14ac:dyDescent="0.2">
      <c r="B79" s="2" t="s">
        <v>791</v>
      </c>
      <c r="C79" s="2"/>
      <c r="D79" s="2"/>
      <c r="G79" s="2"/>
      <c r="H79" s="2"/>
    </row>
    <row r="80" spans="2:16" ht="12" x14ac:dyDescent="0.2">
      <c r="B80" s="3" t="s">
        <v>792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090168FA-BA2A-4300-845E-B66856E069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8CBE8-ED1B-45FA-A920-C0E0DB73A16E}">
  <dimension ref="B1:P86"/>
  <sheetViews>
    <sheetView topLeftCell="A50" workbookViewId="0">
      <selection activeCell="A57" sqref="A57"/>
    </sheetView>
  </sheetViews>
  <sheetFormatPr defaultColWidth="9.140625" defaultRowHeight="15.75" customHeight="1" x14ac:dyDescent="0.2"/>
  <cols>
    <col min="1" max="1" width="3.7109375" style="2" customWidth="1"/>
    <col min="2" max="2" width="50.5703125" style="9" customWidth="1"/>
    <col min="3" max="3" width="25.42578125" style="9" customWidth="1"/>
    <col min="4" max="4" width="26.7109375" style="9" customWidth="1"/>
    <col min="5" max="5" width="24"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t="s">
        <v>812</v>
      </c>
      <c r="D1" s="1" t="s">
        <v>813</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125</v>
      </c>
      <c r="C7" s="25" t="s">
        <v>126</v>
      </c>
      <c r="D7" s="25" t="s">
        <v>121</v>
      </c>
      <c r="E7" s="26">
        <v>697831</v>
      </c>
      <c r="F7" s="27">
        <v>10879.19</v>
      </c>
      <c r="G7" s="28">
        <v>0.154</v>
      </c>
      <c r="H7" s="29"/>
    </row>
    <row r="8" spans="2:9" ht="15.75" customHeight="1" x14ac:dyDescent="0.2">
      <c r="B8" s="25" t="s">
        <v>130</v>
      </c>
      <c r="C8" s="25" t="s">
        <v>131</v>
      </c>
      <c r="D8" s="25" t="s">
        <v>132</v>
      </c>
      <c r="E8" s="26">
        <v>319392</v>
      </c>
      <c r="F8" s="27">
        <v>7590.03</v>
      </c>
      <c r="G8" s="28">
        <v>0.1074</v>
      </c>
      <c r="H8" s="29"/>
    </row>
    <row r="9" spans="2:9" ht="15.75" customHeight="1" x14ac:dyDescent="0.2">
      <c r="B9" s="25" t="s">
        <v>119</v>
      </c>
      <c r="C9" s="25" t="s">
        <v>120</v>
      </c>
      <c r="D9" s="25" t="s">
        <v>121</v>
      </c>
      <c r="E9" s="26">
        <v>646981</v>
      </c>
      <c r="F9" s="27">
        <v>6050.57</v>
      </c>
      <c r="G9" s="28">
        <v>8.5599999999999996E-2</v>
      </c>
      <c r="H9" s="29"/>
    </row>
    <row r="10" spans="2:9" ht="15.75" customHeight="1" x14ac:dyDescent="0.2">
      <c r="B10" s="25" t="s">
        <v>122</v>
      </c>
      <c r="C10" s="25" t="s">
        <v>123</v>
      </c>
      <c r="D10" s="25" t="s">
        <v>124</v>
      </c>
      <c r="E10" s="26">
        <v>330122</v>
      </c>
      <c r="F10" s="27">
        <v>4804.2700000000004</v>
      </c>
      <c r="G10" s="28">
        <v>6.8000000000000005E-2</v>
      </c>
      <c r="H10" s="29"/>
    </row>
    <row r="11" spans="2:9" ht="15.75" customHeight="1" x14ac:dyDescent="0.2">
      <c r="B11" s="25" t="s">
        <v>262</v>
      </c>
      <c r="C11" s="25" t="s">
        <v>263</v>
      </c>
      <c r="D11" s="25" t="s">
        <v>129</v>
      </c>
      <c r="E11" s="26">
        <v>817342</v>
      </c>
      <c r="F11" s="27">
        <v>3560.34</v>
      </c>
      <c r="G11" s="28">
        <v>5.04E-2</v>
      </c>
      <c r="H11" s="29"/>
    </row>
    <row r="12" spans="2:9" ht="15.75" customHeight="1" x14ac:dyDescent="0.2">
      <c r="B12" s="25" t="s">
        <v>329</v>
      </c>
      <c r="C12" s="25" t="s">
        <v>330</v>
      </c>
      <c r="D12" s="25" t="s">
        <v>331</v>
      </c>
      <c r="E12" s="26">
        <v>111553</v>
      </c>
      <c r="F12" s="27">
        <v>3471.14</v>
      </c>
      <c r="G12" s="28">
        <v>4.9099999999999998E-2</v>
      </c>
      <c r="H12" s="29"/>
    </row>
    <row r="13" spans="2:9" ht="15.75" customHeight="1" x14ac:dyDescent="0.2">
      <c r="B13" s="25" t="s">
        <v>242</v>
      </c>
      <c r="C13" s="25" t="s">
        <v>243</v>
      </c>
      <c r="D13" s="25" t="s">
        <v>124</v>
      </c>
      <c r="E13" s="26">
        <v>94501</v>
      </c>
      <c r="F13" s="27">
        <v>3301.3</v>
      </c>
      <c r="G13" s="28">
        <v>4.6699999999999998E-2</v>
      </c>
      <c r="H13" s="29"/>
    </row>
    <row r="14" spans="2:9" ht="15.75" customHeight="1" x14ac:dyDescent="0.2">
      <c r="B14" s="25" t="s">
        <v>266</v>
      </c>
      <c r="C14" s="25" t="s">
        <v>267</v>
      </c>
      <c r="D14" s="25" t="s">
        <v>121</v>
      </c>
      <c r="E14" s="26">
        <v>262283</v>
      </c>
      <c r="F14" s="27">
        <v>2818.62</v>
      </c>
      <c r="G14" s="28">
        <v>3.9899999999999998E-2</v>
      </c>
      <c r="H14" s="29"/>
    </row>
    <row r="15" spans="2:9" ht="15.75" customHeight="1" x14ac:dyDescent="0.2">
      <c r="B15" s="25" t="s">
        <v>325</v>
      </c>
      <c r="C15" s="25" t="s">
        <v>326</v>
      </c>
      <c r="D15" s="25" t="s">
        <v>248</v>
      </c>
      <c r="E15" s="26">
        <v>232858</v>
      </c>
      <c r="F15" s="27">
        <v>2362.46</v>
      </c>
      <c r="G15" s="28">
        <v>3.3399999999999999E-2</v>
      </c>
      <c r="H15" s="29"/>
    </row>
    <row r="16" spans="2:9" ht="15.75" customHeight="1" x14ac:dyDescent="0.2">
      <c r="B16" s="25" t="s">
        <v>264</v>
      </c>
      <c r="C16" s="25" t="s">
        <v>265</v>
      </c>
      <c r="D16" s="25" t="s">
        <v>121</v>
      </c>
      <c r="E16" s="26">
        <v>132312</v>
      </c>
      <c r="F16" s="27">
        <v>2322.7399999999998</v>
      </c>
      <c r="G16" s="28">
        <v>3.2899999999999999E-2</v>
      </c>
      <c r="H16" s="29"/>
    </row>
    <row r="17" spans="2:8" ht="15.75" customHeight="1" x14ac:dyDescent="0.2">
      <c r="B17" s="25" t="s">
        <v>127</v>
      </c>
      <c r="C17" s="25" t="s">
        <v>128</v>
      </c>
      <c r="D17" s="25" t="s">
        <v>129</v>
      </c>
      <c r="E17" s="26">
        <v>82668</v>
      </c>
      <c r="F17" s="27">
        <v>2105.31</v>
      </c>
      <c r="G17" s="28">
        <v>2.98E-2</v>
      </c>
      <c r="H17" s="29"/>
    </row>
    <row r="18" spans="2:8" ht="15.75" customHeight="1" x14ac:dyDescent="0.2">
      <c r="B18" s="25" t="s">
        <v>260</v>
      </c>
      <c r="C18" s="25" t="s">
        <v>261</v>
      </c>
      <c r="D18" s="25" t="s">
        <v>121</v>
      </c>
      <c r="E18" s="26">
        <v>355662</v>
      </c>
      <c r="F18" s="27">
        <v>2008.42</v>
      </c>
      <c r="G18" s="28">
        <v>2.8400000000000002E-2</v>
      </c>
      <c r="H18" s="29"/>
    </row>
    <row r="19" spans="2:8" ht="15.75" customHeight="1" x14ac:dyDescent="0.2">
      <c r="B19" s="25" t="s">
        <v>268</v>
      </c>
      <c r="C19" s="25" t="s">
        <v>269</v>
      </c>
      <c r="D19" s="25" t="s">
        <v>173</v>
      </c>
      <c r="E19" s="26">
        <v>25427</v>
      </c>
      <c r="F19" s="27">
        <v>1811.65</v>
      </c>
      <c r="G19" s="28">
        <v>2.5600000000000001E-2</v>
      </c>
      <c r="H19" s="29"/>
    </row>
    <row r="20" spans="2:8" ht="15.75" customHeight="1" x14ac:dyDescent="0.2">
      <c r="B20" s="25" t="s">
        <v>136</v>
      </c>
      <c r="C20" s="25" t="s">
        <v>137</v>
      </c>
      <c r="D20" s="25" t="s">
        <v>138</v>
      </c>
      <c r="E20" s="26">
        <v>88248</v>
      </c>
      <c r="F20" s="27">
        <v>1453.97</v>
      </c>
      <c r="G20" s="28">
        <v>2.06E-2</v>
      </c>
      <c r="H20" s="29"/>
    </row>
    <row r="21" spans="2:8" ht="15.75" customHeight="1" x14ac:dyDescent="0.2">
      <c r="B21" s="25" t="s">
        <v>161</v>
      </c>
      <c r="C21" s="25" t="s">
        <v>162</v>
      </c>
      <c r="D21" s="25" t="s">
        <v>163</v>
      </c>
      <c r="E21" s="26">
        <v>38519</v>
      </c>
      <c r="F21" s="27">
        <v>1345.06</v>
      </c>
      <c r="G21" s="28">
        <v>1.9E-2</v>
      </c>
      <c r="H21" s="29"/>
    </row>
    <row r="22" spans="2:8" ht="15.75" customHeight="1" x14ac:dyDescent="0.2">
      <c r="B22" s="25" t="s">
        <v>274</v>
      </c>
      <c r="C22" s="25" t="s">
        <v>275</v>
      </c>
      <c r="D22" s="25" t="s">
        <v>124</v>
      </c>
      <c r="E22" s="26">
        <v>97711</v>
      </c>
      <c r="F22" s="27">
        <v>1309.6199999999999</v>
      </c>
      <c r="G22" s="28">
        <v>1.8499999999999999E-2</v>
      </c>
      <c r="H22" s="29"/>
    </row>
    <row r="23" spans="2:8" ht="15.75" customHeight="1" x14ac:dyDescent="0.2">
      <c r="B23" s="25" t="s">
        <v>249</v>
      </c>
      <c r="C23" s="25" t="s">
        <v>250</v>
      </c>
      <c r="D23" s="25" t="s">
        <v>163</v>
      </c>
      <c r="E23" s="26">
        <v>41637</v>
      </c>
      <c r="F23" s="27">
        <v>1299.07</v>
      </c>
      <c r="G23" s="28">
        <v>1.84E-2</v>
      </c>
      <c r="H23" s="29"/>
    </row>
    <row r="24" spans="2:8" ht="15.75" customHeight="1" x14ac:dyDescent="0.2">
      <c r="B24" s="25" t="s">
        <v>272</v>
      </c>
      <c r="C24" s="25" t="s">
        <v>273</v>
      </c>
      <c r="D24" s="25" t="s">
        <v>138</v>
      </c>
      <c r="E24" s="26">
        <v>12236</v>
      </c>
      <c r="F24" s="27">
        <v>1297.52</v>
      </c>
      <c r="G24" s="28">
        <v>1.84E-2</v>
      </c>
      <c r="H24" s="29"/>
    </row>
    <row r="25" spans="2:8" ht="15.75" customHeight="1" x14ac:dyDescent="0.2">
      <c r="B25" s="25" t="s">
        <v>280</v>
      </c>
      <c r="C25" s="25" t="s">
        <v>281</v>
      </c>
      <c r="D25" s="25" t="s">
        <v>192</v>
      </c>
      <c r="E25" s="26">
        <v>99451</v>
      </c>
      <c r="F25" s="27">
        <v>1220.4100000000001</v>
      </c>
      <c r="G25" s="28">
        <v>1.7299999999999999E-2</v>
      </c>
      <c r="H25" s="29"/>
    </row>
    <row r="26" spans="2:8" ht="15.75" customHeight="1" x14ac:dyDescent="0.2">
      <c r="B26" s="25" t="s">
        <v>183</v>
      </c>
      <c r="C26" s="25" t="s">
        <v>184</v>
      </c>
      <c r="D26" s="25" t="s">
        <v>138</v>
      </c>
      <c r="E26" s="26">
        <v>165837</v>
      </c>
      <c r="F26" s="27">
        <v>1171.22</v>
      </c>
      <c r="G26" s="28">
        <v>1.66E-2</v>
      </c>
      <c r="H26" s="29"/>
    </row>
    <row r="27" spans="2:8" ht="15.75" customHeight="1" x14ac:dyDescent="0.2">
      <c r="B27" s="25" t="s">
        <v>293</v>
      </c>
      <c r="C27" s="25" t="s">
        <v>294</v>
      </c>
      <c r="D27" s="25" t="s">
        <v>217</v>
      </c>
      <c r="E27" s="26">
        <v>443449</v>
      </c>
      <c r="F27" s="27">
        <v>1158.73</v>
      </c>
      <c r="G27" s="28">
        <v>1.6400000000000001E-2</v>
      </c>
      <c r="H27" s="29"/>
    </row>
    <row r="28" spans="2:8" ht="15.75" customHeight="1" x14ac:dyDescent="0.2">
      <c r="B28" s="25" t="s">
        <v>149</v>
      </c>
      <c r="C28" s="25" t="s">
        <v>316</v>
      </c>
      <c r="D28" s="25" t="s">
        <v>208</v>
      </c>
      <c r="E28" s="26">
        <v>10653</v>
      </c>
      <c r="F28" s="27">
        <v>958.84</v>
      </c>
      <c r="G28" s="28">
        <v>1.3599999999999999E-2</v>
      </c>
      <c r="H28" s="29"/>
    </row>
    <row r="29" spans="2:8" ht="15.75" customHeight="1" x14ac:dyDescent="0.2">
      <c r="B29" s="25" t="s">
        <v>525</v>
      </c>
      <c r="C29" s="25" t="s">
        <v>526</v>
      </c>
      <c r="D29" s="25" t="s">
        <v>233</v>
      </c>
      <c r="E29" s="26">
        <v>747640</v>
      </c>
      <c r="F29" s="27">
        <v>956.61</v>
      </c>
      <c r="G29" s="28">
        <v>1.35E-2</v>
      </c>
      <c r="H29" s="29"/>
    </row>
    <row r="30" spans="2:8" ht="15.75" customHeight="1" x14ac:dyDescent="0.2">
      <c r="B30" s="25" t="s">
        <v>297</v>
      </c>
      <c r="C30" s="25" t="s">
        <v>298</v>
      </c>
      <c r="D30" s="25" t="s">
        <v>217</v>
      </c>
      <c r="E30" s="26">
        <v>423241</v>
      </c>
      <c r="F30" s="27">
        <v>884.36</v>
      </c>
      <c r="G30" s="28">
        <v>1.2500000000000001E-2</v>
      </c>
      <c r="H30" s="29"/>
    </row>
    <row r="31" spans="2:8" ht="15.75" customHeight="1" x14ac:dyDescent="0.2">
      <c r="B31" s="25" t="s">
        <v>670</v>
      </c>
      <c r="C31" s="25" t="s">
        <v>671</v>
      </c>
      <c r="D31" s="25" t="s">
        <v>121</v>
      </c>
      <c r="E31" s="26">
        <v>60237</v>
      </c>
      <c r="F31" s="27">
        <v>883.29</v>
      </c>
      <c r="G31" s="28">
        <v>1.2500000000000001E-2</v>
      </c>
      <c r="H31" s="29"/>
    </row>
    <row r="32" spans="2:8" ht="15.75" customHeight="1" x14ac:dyDescent="0.2">
      <c r="B32" s="25" t="s">
        <v>650</v>
      </c>
      <c r="C32" s="25" t="s">
        <v>651</v>
      </c>
      <c r="D32" s="25" t="s">
        <v>173</v>
      </c>
      <c r="E32" s="26">
        <v>50243</v>
      </c>
      <c r="F32" s="27">
        <v>841.47</v>
      </c>
      <c r="G32" s="28">
        <v>1.1900000000000001E-2</v>
      </c>
      <c r="H32" s="29"/>
    </row>
    <row r="33" spans="2:8" ht="15.75" customHeight="1" x14ac:dyDescent="0.2">
      <c r="B33" s="25" t="s">
        <v>133</v>
      </c>
      <c r="C33" s="25" t="s">
        <v>134</v>
      </c>
      <c r="D33" s="25" t="s">
        <v>135</v>
      </c>
      <c r="E33" s="26">
        <v>3299</v>
      </c>
      <c r="F33" s="27">
        <v>798.93</v>
      </c>
      <c r="G33" s="28">
        <v>1.1299999999999999E-2</v>
      </c>
      <c r="H33" s="29"/>
    </row>
    <row r="34" spans="2:8" ht="15.75" customHeight="1" x14ac:dyDescent="0.2">
      <c r="B34" s="25" t="s">
        <v>234</v>
      </c>
      <c r="C34" s="25" t="s">
        <v>235</v>
      </c>
      <c r="D34" s="25" t="s">
        <v>124</v>
      </c>
      <c r="E34" s="26">
        <v>57714</v>
      </c>
      <c r="F34" s="27">
        <v>704.46</v>
      </c>
      <c r="G34" s="28">
        <v>0.01</v>
      </c>
      <c r="H34" s="29"/>
    </row>
    <row r="35" spans="2:8" ht="15.75" customHeight="1" x14ac:dyDescent="0.2">
      <c r="B35" s="25" t="s">
        <v>683</v>
      </c>
      <c r="C35" s="25" t="s">
        <v>684</v>
      </c>
      <c r="D35" s="25" t="s">
        <v>233</v>
      </c>
      <c r="E35" s="26">
        <v>87233</v>
      </c>
      <c r="F35" s="27">
        <v>697.52</v>
      </c>
      <c r="G35" s="28">
        <v>9.9000000000000008E-3</v>
      </c>
      <c r="H35" s="29"/>
    </row>
    <row r="36" spans="2:8" ht="15.75" customHeight="1" x14ac:dyDescent="0.2">
      <c r="B36" s="25" t="s">
        <v>688</v>
      </c>
      <c r="C36" s="25" t="s">
        <v>689</v>
      </c>
      <c r="D36" s="25" t="s">
        <v>124</v>
      </c>
      <c r="E36" s="26">
        <v>129964</v>
      </c>
      <c r="F36" s="27">
        <v>537.08000000000004</v>
      </c>
      <c r="G36" s="28">
        <v>7.6E-3</v>
      </c>
      <c r="H36" s="29"/>
    </row>
    <row r="37" spans="2:8" ht="15.75" customHeight="1" x14ac:dyDescent="0.2">
      <c r="B37" s="24" t="s">
        <v>91</v>
      </c>
      <c r="C37" s="24"/>
      <c r="D37" s="24"/>
      <c r="E37" s="30"/>
      <c r="F37" s="31">
        <v>70604.2</v>
      </c>
      <c r="G37" s="32">
        <v>0.99939999999999996</v>
      </c>
      <c r="H37" s="33"/>
    </row>
    <row r="38" spans="2:8" ht="15.75" customHeight="1" x14ac:dyDescent="0.2">
      <c r="B38" s="24" t="s">
        <v>141</v>
      </c>
      <c r="C38" s="25"/>
      <c r="D38" s="25"/>
      <c r="E38" s="26"/>
      <c r="F38" s="27"/>
      <c r="G38" s="28"/>
      <c r="H38" s="29"/>
    </row>
    <row r="39" spans="2:8" ht="15.75" customHeight="1" x14ac:dyDescent="0.2">
      <c r="B39" s="24" t="s">
        <v>91</v>
      </c>
      <c r="C39" s="25"/>
      <c r="D39" s="25"/>
      <c r="E39" s="26"/>
      <c r="F39" s="34" t="s">
        <v>93</v>
      </c>
      <c r="G39" s="35" t="s">
        <v>93</v>
      </c>
      <c r="H39" s="29"/>
    </row>
    <row r="40" spans="2:8" ht="15.75" customHeight="1" x14ac:dyDescent="0.2">
      <c r="B40" s="25"/>
      <c r="C40" s="25"/>
      <c r="D40" s="25"/>
      <c r="E40" s="26"/>
      <c r="F40" s="27"/>
      <c r="G40" s="28"/>
      <c r="H40" s="29"/>
    </row>
    <row r="41" spans="2:8" ht="15.75" customHeight="1" x14ac:dyDescent="0.2">
      <c r="B41" s="36" t="s">
        <v>95</v>
      </c>
      <c r="C41" s="36"/>
      <c r="D41" s="36"/>
      <c r="E41" s="37"/>
      <c r="F41" s="31">
        <v>70604.2</v>
      </c>
      <c r="G41" s="32">
        <v>0.99939999999999996</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98</v>
      </c>
      <c r="C44" s="25"/>
      <c r="D44" s="25"/>
      <c r="E44" s="26"/>
      <c r="F44" s="27"/>
      <c r="G44" s="28"/>
      <c r="H44" s="29"/>
    </row>
    <row r="45" spans="2:8" ht="15.75" customHeight="1" x14ac:dyDescent="0.2">
      <c r="B45" s="25" t="s">
        <v>99</v>
      </c>
      <c r="C45" s="25"/>
      <c r="D45" s="25"/>
      <c r="E45" s="26"/>
      <c r="F45" s="27">
        <v>37.33</v>
      </c>
      <c r="G45" s="28">
        <v>5.0000000000000001E-4</v>
      </c>
      <c r="H45" s="29"/>
    </row>
    <row r="46" spans="2:8" ht="15.75" customHeight="1" x14ac:dyDescent="0.2">
      <c r="B46" s="24" t="s">
        <v>91</v>
      </c>
      <c r="C46" s="24"/>
      <c r="D46" s="24"/>
      <c r="E46" s="30"/>
      <c r="F46" s="31">
        <v>37.33</v>
      </c>
      <c r="G46" s="32">
        <v>5.0000000000000001E-4</v>
      </c>
      <c r="H46" s="33"/>
    </row>
    <row r="47" spans="2:8" ht="15.75" customHeight="1" x14ac:dyDescent="0.2">
      <c r="B47" s="25"/>
      <c r="C47" s="25"/>
      <c r="D47" s="25"/>
      <c r="E47" s="26"/>
      <c r="F47" s="27"/>
      <c r="G47" s="28"/>
      <c r="H47" s="29"/>
    </row>
    <row r="48" spans="2:8" ht="15.75" customHeight="1" x14ac:dyDescent="0.2">
      <c r="B48" s="36" t="s">
        <v>95</v>
      </c>
      <c r="C48" s="36"/>
      <c r="D48" s="36"/>
      <c r="E48" s="37"/>
      <c r="F48" s="31">
        <v>37.33</v>
      </c>
      <c r="G48" s="32">
        <v>5.0000000000000001E-4</v>
      </c>
      <c r="H48" s="33"/>
    </row>
    <row r="49" spans="2:8" ht="15.75" customHeight="1" x14ac:dyDescent="0.2">
      <c r="B49" s="25" t="s">
        <v>100</v>
      </c>
      <c r="C49" s="25"/>
      <c r="D49" s="25"/>
      <c r="E49" s="26"/>
      <c r="F49" s="27">
        <v>3.04</v>
      </c>
      <c r="G49" s="28">
        <v>1.0000000000010001E-4</v>
      </c>
      <c r="H49" s="29"/>
    </row>
    <row r="50" spans="2:8" ht="15.75" customHeight="1" x14ac:dyDescent="0.2">
      <c r="B50" s="40" t="s">
        <v>101</v>
      </c>
      <c r="C50" s="40"/>
      <c r="D50" s="40"/>
      <c r="E50" s="41"/>
      <c r="F50" s="42">
        <v>70644.570000000007</v>
      </c>
      <c r="G50" s="43">
        <v>1</v>
      </c>
      <c r="H50" s="44"/>
    </row>
    <row r="51" spans="2:8" ht="15.75" customHeight="1" thickBot="1" x14ac:dyDescent="0.25">
      <c r="B51" s="2"/>
    </row>
    <row r="52" spans="2:8" ht="27" customHeight="1" thickBot="1" x14ac:dyDescent="0.25">
      <c r="B52" s="57" t="s">
        <v>786</v>
      </c>
      <c r="C52" s="58" t="s">
        <v>787</v>
      </c>
      <c r="D52" s="58" t="s">
        <v>788</v>
      </c>
      <c r="E52" s="63" t="s">
        <v>789</v>
      </c>
      <c r="G52" s="2"/>
      <c r="H52" s="2"/>
    </row>
    <row r="53" spans="2:8" ht="30" customHeight="1" x14ac:dyDescent="0.2">
      <c r="B53" s="70" t="s">
        <v>75</v>
      </c>
      <c r="C53" s="84"/>
      <c r="D53" s="87" t="s">
        <v>869</v>
      </c>
      <c r="E53" s="89"/>
      <c r="G53" s="2"/>
      <c r="H53" s="2"/>
    </row>
    <row r="54" spans="2:8" ht="34.5" customHeight="1" x14ac:dyDescent="0.2">
      <c r="B54" s="66" t="s">
        <v>881</v>
      </c>
      <c r="C54" s="85"/>
      <c r="D54" s="88"/>
      <c r="E54" s="85"/>
      <c r="G54" s="2"/>
      <c r="H54" s="2"/>
    </row>
    <row r="55" spans="2:8" ht="39.950000000000003" customHeight="1" x14ac:dyDescent="0.2">
      <c r="B55" s="66" t="s">
        <v>888</v>
      </c>
      <c r="C55" s="85"/>
      <c r="D55" s="88"/>
      <c r="E55" s="85"/>
      <c r="G55" s="2"/>
      <c r="H55" s="2"/>
    </row>
    <row r="56" spans="2:8" ht="29.25" customHeight="1" thickBot="1" x14ac:dyDescent="0.25">
      <c r="B56" s="68" t="s">
        <v>887</v>
      </c>
      <c r="C56" s="86"/>
      <c r="D56" s="72" t="s">
        <v>887</v>
      </c>
      <c r="E56" s="90"/>
      <c r="G56" s="2"/>
      <c r="H56" s="2"/>
    </row>
    <row r="57" spans="2:8" ht="24.95" customHeight="1" x14ac:dyDescent="0.2">
      <c r="B57" s="59" t="s">
        <v>790</v>
      </c>
      <c r="C57" s="60"/>
      <c r="D57" s="61"/>
      <c r="E57" s="62"/>
      <c r="G57" s="2"/>
      <c r="H57" s="2"/>
    </row>
    <row r="59" spans="2:8" ht="12" x14ac:dyDescent="0.2">
      <c r="B59" s="2" t="s">
        <v>791</v>
      </c>
      <c r="C59" s="2"/>
      <c r="D59" s="2"/>
      <c r="G59" s="2"/>
      <c r="H59" s="2"/>
    </row>
    <row r="60" spans="2:8" ht="12" x14ac:dyDescent="0.2">
      <c r="B60" s="3" t="s">
        <v>792</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3CCA63EF-2C82-44E9-9D7E-F3F27BA41AC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7870-05D2-475A-87C0-4B285BA4CF52}">
  <dimension ref="B1:P96"/>
  <sheetViews>
    <sheetView topLeftCell="A86" workbookViewId="0">
      <selection activeCell="A94" sqref="A94"/>
    </sheetView>
  </sheetViews>
  <sheetFormatPr defaultColWidth="9.140625" defaultRowHeight="15.75" customHeight="1" x14ac:dyDescent="0.2"/>
  <cols>
    <col min="1" max="1" width="3.7109375" style="2" customWidth="1"/>
    <col min="2" max="2" width="50.5703125" style="9" customWidth="1"/>
    <col min="3" max="3" width="23.140625" style="9" customWidth="1"/>
    <col min="4" max="4" width="26.7109375" style="9" customWidth="1"/>
    <col min="5" max="5" width="28.140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117</v>
      </c>
      <c r="C5" s="19"/>
      <c r="D5" s="19"/>
      <c r="E5" s="20"/>
      <c r="F5" s="21"/>
      <c r="G5" s="22"/>
      <c r="H5" s="23"/>
    </row>
    <row r="6" spans="2:9" ht="15.75" customHeight="1" x14ac:dyDescent="0.2">
      <c r="B6" s="24" t="s">
        <v>118</v>
      </c>
      <c r="C6" s="25"/>
      <c r="D6" s="25"/>
      <c r="E6" s="26"/>
      <c r="F6" s="27"/>
      <c r="G6" s="28"/>
      <c r="H6" s="29"/>
    </row>
    <row r="7" spans="2:9" ht="15.75" customHeight="1" x14ac:dyDescent="0.2">
      <c r="B7" s="25" t="s">
        <v>119</v>
      </c>
      <c r="C7" s="25" t="s">
        <v>120</v>
      </c>
      <c r="D7" s="25" t="s">
        <v>121</v>
      </c>
      <c r="E7" s="26">
        <v>359917</v>
      </c>
      <c r="F7" s="27">
        <v>3365.04</v>
      </c>
      <c r="G7" s="28">
        <v>7.1999999999999995E-2</v>
      </c>
      <c r="H7" s="29"/>
    </row>
    <row r="8" spans="2:9" ht="15.75" customHeight="1" x14ac:dyDescent="0.2">
      <c r="B8" s="25" t="s">
        <v>125</v>
      </c>
      <c r="C8" s="25" t="s">
        <v>126</v>
      </c>
      <c r="D8" s="25" t="s">
        <v>121</v>
      </c>
      <c r="E8" s="26">
        <v>161721</v>
      </c>
      <c r="F8" s="27">
        <v>2520.91</v>
      </c>
      <c r="G8" s="28">
        <v>5.3999999999999999E-2</v>
      </c>
      <c r="H8" s="29"/>
    </row>
    <row r="9" spans="2:9" ht="15.75" customHeight="1" x14ac:dyDescent="0.2">
      <c r="B9" s="25" t="s">
        <v>122</v>
      </c>
      <c r="C9" s="25" t="s">
        <v>123</v>
      </c>
      <c r="D9" s="25" t="s">
        <v>124</v>
      </c>
      <c r="E9" s="26">
        <v>166970</v>
      </c>
      <c r="F9" s="27">
        <v>2429.66</v>
      </c>
      <c r="G9" s="28">
        <v>5.1999999999999998E-2</v>
      </c>
      <c r="H9" s="29"/>
    </row>
    <row r="10" spans="2:9" ht="15.75" customHeight="1" x14ac:dyDescent="0.2">
      <c r="B10" s="25" t="s">
        <v>242</v>
      </c>
      <c r="C10" s="25" t="s">
        <v>243</v>
      </c>
      <c r="D10" s="25" t="s">
        <v>124</v>
      </c>
      <c r="E10" s="26">
        <v>43434</v>
      </c>
      <c r="F10" s="27">
        <v>1514.8</v>
      </c>
      <c r="G10" s="28">
        <v>3.2399999999999998E-2</v>
      </c>
      <c r="H10" s="29"/>
    </row>
    <row r="11" spans="2:9" ht="15.75" customHeight="1" x14ac:dyDescent="0.2">
      <c r="B11" s="25" t="s">
        <v>177</v>
      </c>
      <c r="C11" s="25" t="s">
        <v>178</v>
      </c>
      <c r="D11" s="25" t="s">
        <v>179</v>
      </c>
      <c r="E11" s="26">
        <v>50768</v>
      </c>
      <c r="F11" s="27">
        <v>1414.9</v>
      </c>
      <c r="G11" s="28">
        <v>3.0300000000000001E-2</v>
      </c>
      <c r="H11" s="29"/>
    </row>
    <row r="12" spans="2:9" ht="15.75" customHeight="1" x14ac:dyDescent="0.2">
      <c r="B12" s="25" t="s">
        <v>161</v>
      </c>
      <c r="C12" s="25" t="s">
        <v>162</v>
      </c>
      <c r="D12" s="25" t="s">
        <v>163</v>
      </c>
      <c r="E12" s="26">
        <v>38584</v>
      </c>
      <c r="F12" s="27">
        <v>1346.81</v>
      </c>
      <c r="G12" s="28">
        <v>2.8799999999999999E-2</v>
      </c>
      <c r="H12" s="29"/>
    </row>
    <row r="13" spans="2:9" ht="15.75" customHeight="1" x14ac:dyDescent="0.2">
      <c r="B13" s="25" t="s">
        <v>593</v>
      </c>
      <c r="C13" s="25" t="s">
        <v>594</v>
      </c>
      <c r="D13" s="25" t="s">
        <v>311</v>
      </c>
      <c r="E13" s="26">
        <v>36916</v>
      </c>
      <c r="F13" s="27">
        <v>1263.56</v>
      </c>
      <c r="G13" s="28">
        <v>2.7E-2</v>
      </c>
      <c r="H13" s="29"/>
    </row>
    <row r="14" spans="2:9" ht="15.75" customHeight="1" x14ac:dyDescent="0.2">
      <c r="B14" s="25" t="s">
        <v>266</v>
      </c>
      <c r="C14" s="25" t="s">
        <v>267</v>
      </c>
      <c r="D14" s="25" t="s">
        <v>121</v>
      </c>
      <c r="E14" s="26">
        <v>112765</v>
      </c>
      <c r="F14" s="27">
        <v>1211.3800000000001</v>
      </c>
      <c r="G14" s="28">
        <v>2.5899999999999999E-2</v>
      </c>
      <c r="H14" s="29"/>
    </row>
    <row r="15" spans="2:9" ht="15.75" customHeight="1" x14ac:dyDescent="0.2">
      <c r="B15" s="25" t="s">
        <v>541</v>
      </c>
      <c r="C15" s="25" t="s">
        <v>542</v>
      </c>
      <c r="D15" s="25" t="s">
        <v>179</v>
      </c>
      <c r="E15" s="26">
        <v>30277</v>
      </c>
      <c r="F15" s="27">
        <v>1195.8699999999999</v>
      </c>
      <c r="G15" s="28">
        <v>2.5600000000000001E-2</v>
      </c>
      <c r="H15" s="29"/>
    </row>
    <row r="16" spans="2:9" ht="15.75" customHeight="1" x14ac:dyDescent="0.2">
      <c r="B16" s="25" t="s">
        <v>268</v>
      </c>
      <c r="C16" s="25" t="s">
        <v>269</v>
      </c>
      <c r="D16" s="25" t="s">
        <v>173</v>
      </c>
      <c r="E16" s="26">
        <v>16724</v>
      </c>
      <c r="F16" s="27">
        <v>1191.07</v>
      </c>
      <c r="G16" s="28">
        <v>2.5499999999999998E-2</v>
      </c>
      <c r="H16" s="29"/>
    </row>
    <row r="17" spans="2:8" ht="15.75" customHeight="1" x14ac:dyDescent="0.2">
      <c r="B17" s="25" t="s">
        <v>398</v>
      </c>
      <c r="C17" s="25" t="s">
        <v>399</v>
      </c>
      <c r="D17" s="25" t="s">
        <v>348</v>
      </c>
      <c r="E17" s="26">
        <v>168460</v>
      </c>
      <c r="F17" s="27">
        <v>1099.2</v>
      </c>
      <c r="G17" s="28">
        <v>2.35E-2</v>
      </c>
      <c r="H17" s="29"/>
    </row>
    <row r="18" spans="2:8" ht="15.75" customHeight="1" x14ac:dyDescent="0.2">
      <c r="B18" s="25" t="s">
        <v>286</v>
      </c>
      <c r="C18" s="25" t="s">
        <v>287</v>
      </c>
      <c r="D18" s="25" t="s">
        <v>166</v>
      </c>
      <c r="E18" s="26">
        <v>46266</v>
      </c>
      <c r="F18" s="27">
        <v>1095.3</v>
      </c>
      <c r="G18" s="28">
        <v>2.3400000000000001E-2</v>
      </c>
      <c r="H18" s="29"/>
    </row>
    <row r="19" spans="2:8" ht="15.75" customHeight="1" x14ac:dyDescent="0.2">
      <c r="B19" s="25" t="s">
        <v>433</v>
      </c>
      <c r="C19" s="25" t="s">
        <v>434</v>
      </c>
      <c r="D19" s="25" t="s">
        <v>192</v>
      </c>
      <c r="E19" s="26">
        <v>24344</v>
      </c>
      <c r="F19" s="27">
        <v>922.32</v>
      </c>
      <c r="G19" s="28">
        <v>1.9699999999999999E-2</v>
      </c>
      <c r="H19" s="29"/>
    </row>
    <row r="20" spans="2:8" ht="15.75" customHeight="1" x14ac:dyDescent="0.2">
      <c r="B20" s="25" t="s">
        <v>431</v>
      </c>
      <c r="C20" s="25" t="s">
        <v>432</v>
      </c>
      <c r="D20" s="25" t="s">
        <v>311</v>
      </c>
      <c r="E20" s="26">
        <v>72977</v>
      </c>
      <c r="F20" s="27">
        <v>868.5</v>
      </c>
      <c r="G20" s="28">
        <v>1.8599999999999998E-2</v>
      </c>
      <c r="H20" s="29"/>
    </row>
    <row r="21" spans="2:8" ht="15.75" customHeight="1" x14ac:dyDescent="0.2">
      <c r="B21" s="25" t="s">
        <v>395</v>
      </c>
      <c r="C21" s="25" t="s">
        <v>396</v>
      </c>
      <c r="D21" s="25" t="s">
        <v>397</v>
      </c>
      <c r="E21" s="26">
        <v>86098</v>
      </c>
      <c r="F21" s="27">
        <v>844.1</v>
      </c>
      <c r="G21" s="28">
        <v>1.8100000000000002E-2</v>
      </c>
      <c r="H21" s="29"/>
    </row>
    <row r="22" spans="2:8" ht="15.75" customHeight="1" x14ac:dyDescent="0.2">
      <c r="B22" s="25" t="s">
        <v>629</v>
      </c>
      <c r="C22" s="25" t="s">
        <v>630</v>
      </c>
      <c r="D22" s="25" t="s">
        <v>163</v>
      </c>
      <c r="E22" s="26">
        <v>9040</v>
      </c>
      <c r="F22" s="27">
        <v>776.27</v>
      </c>
      <c r="G22" s="28">
        <v>1.66E-2</v>
      </c>
      <c r="H22" s="29"/>
    </row>
    <row r="23" spans="2:8" ht="15.75" customHeight="1" x14ac:dyDescent="0.2">
      <c r="B23" s="25" t="s">
        <v>130</v>
      </c>
      <c r="C23" s="25" t="s">
        <v>131</v>
      </c>
      <c r="D23" s="25" t="s">
        <v>132</v>
      </c>
      <c r="E23" s="26">
        <v>31856</v>
      </c>
      <c r="F23" s="27">
        <v>757.36</v>
      </c>
      <c r="G23" s="28">
        <v>1.6199999999999999E-2</v>
      </c>
      <c r="H23" s="29"/>
    </row>
    <row r="24" spans="2:8" ht="15.75" customHeight="1" x14ac:dyDescent="0.2">
      <c r="B24" s="25" t="s">
        <v>650</v>
      </c>
      <c r="C24" s="25" t="s">
        <v>651</v>
      </c>
      <c r="D24" s="25" t="s">
        <v>173</v>
      </c>
      <c r="E24" s="26">
        <v>44103</v>
      </c>
      <c r="F24" s="27">
        <v>738.06</v>
      </c>
      <c r="G24" s="28">
        <v>1.5800000000000002E-2</v>
      </c>
      <c r="H24" s="29"/>
    </row>
    <row r="25" spans="2:8" ht="15.75" customHeight="1" x14ac:dyDescent="0.2">
      <c r="B25" s="25" t="s">
        <v>375</v>
      </c>
      <c r="C25" s="25" t="s">
        <v>376</v>
      </c>
      <c r="D25" s="25" t="s">
        <v>173</v>
      </c>
      <c r="E25" s="26">
        <v>41462</v>
      </c>
      <c r="F25" s="27">
        <v>703.8</v>
      </c>
      <c r="G25" s="28">
        <v>1.5100000000000001E-2</v>
      </c>
      <c r="H25" s="29"/>
    </row>
    <row r="26" spans="2:8" ht="15.75" customHeight="1" x14ac:dyDescent="0.2">
      <c r="B26" s="25" t="s">
        <v>127</v>
      </c>
      <c r="C26" s="25" t="s">
        <v>128</v>
      </c>
      <c r="D26" s="25" t="s">
        <v>129</v>
      </c>
      <c r="E26" s="26">
        <v>27637</v>
      </c>
      <c r="F26" s="27">
        <v>703.51</v>
      </c>
      <c r="G26" s="28">
        <v>1.5100000000000001E-2</v>
      </c>
      <c r="H26" s="29"/>
    </row>
    <row r="27" spans="2:8" ht="15.75" customHeight="1" x14ac:dyDescent="0.2">
      <c r="B27" s="25" t="s">
        <v>272</v>
      </c>
      <c r="C27" s="25" t="s">
        <v>273</v>
      </c>
      <c r="D27" s="25" t="s">
        <v>138</v>
      </c>
      <c r="E27" s="26">
        <v>6412</v>
      </c>
      <c r="F27" s="27">
        <v>680.23</v>
      </c>
      <c r="G27" s="28">
        <v>1.46E-2</v>
      </c>
      <c r="H27" s="29"/>
    </row>
    <row r="28" spans="2:8" ht="15.75" customHeight="1" x14ac:dyDescent="0.2">
      <c r="B28" s="25" t="s">
        <v>325</v>
      </c>
      <c r="C28" s="25" t="s">
        <v>326</v>
      </c>
      <c r="D28" s="25" t="s">
        <v>248</v>
      </c>
      <c r="E28" s="26">
        <v>66139</v>
      </c>
      <c r="F28" s="27">
        <v>671.11</v>
      </c>
      <c r="G28" s="28">
        <v>1.44E-2</v>
      </c>
      <c r="H28" s="29"/>
    </row>
    <row r="29" spans="2:8" ht="15.75" customHeight="1" x14ac:dyDescent="0.2">
      <c r="B29" s="25" t="s">
        <v>226</v>
      </c>
      <c r="C29" s="25" t="s">
        <v>227</v>
      </c>
      <c r="D29" s="25" t="s">
        <v>214</v>
      </c>
      <c r="E29" s="26">
        <v>71330</v>
      </c>
      <c r="F29" s="27">
        <v>671.04</v>
      </c>
      <c r="G29" s="28">
        <v>1.44E-2</v>
      </c>
      <c r="H29" s="29"/>
    </row>
    <row r="30" spans="2:8" ht="15.75" customHeight="1" x14ac:dyDescent="0.2">
      <c r="B30" s="25" t="s">
        <v>705</v>
      </c>
      <c r="C30" s="25" t="s">
        <v>706</v>
      </c>
      <c r="D30" s="25" t="s">
        <v>166</v>
      </c>
      <c r="E30" s="26">
        <v>37322</v>
      </c>
      <c r="F30" s="27">
        <v>638.09</v>
      </c>
      <c r="G30" s="28">
        <v>1.37E-2</v>
      </c>
      <c r="H30" s="29"/>
    </row>
    <row r="31" spans="2:8" ht="15.75" customHeight="1" x14ac:dyDescent="0.2">
      <c r="B31" s="25" t="s">
        <v>404</v>
      </c>
      <c r="C31" s="25" t="s">
        <v>405</v>
      </c>
      <c r="D31" s="25" t="s">
        <v>192</v>
      </c>
      <c r="E31" s="26">
        <v>13300</v>
      </c>
      <c r="F31" s="27">
        <v>628.23</v>
      </c>
      <c r="G31" s="28">
        <v>1.34E-2</v>
      </c>
      <c r="H31" s="29"/>
    </row>
    <row r="32" spans="2:8" ht="15.75" customHeight="1" x14ac:dyDescent="0.2">
      <c r="B32" s="25" t="s">
        <v>621</v>
      </c>
      <c r="C32" s="25" t="s">
        <v>622</v>
      </c>
      <c r="D32" s="25" t="s">
        <v>163</v>
      </c>
      <c r="E32" s="26">
        <v>61461</v>
      </c>
      <c r="F32" s="27">
        <v>611.80999999999995</v>
      </c>
      <c r="G32" s="28">
        <v>1.3100000000000001E-2</v>
      </c>
      <c r="H32" s="29"/>
    </row>
    <row r="33" spans="2:8" ht="15.75" customHeight="1" x14ac:dyDescent="0.2">
      <c r="B33" s="25" t="s">
        <v>426</v>
      </c>
      <c r="C33" s="25" t="s">
        <v>427</v>
      </c>
      <c r="D33" s="25" t="s">
        <v>428</v>
      </c>
      <c r="E33" s="26">
        <v>407796</v>
      </c>
      <c r="F33" s="27">
        <v>594.97</v>
      </c>
      <c r="G33" s="28">
        <v>1.2699999999999999E-2</v>
      </c>
      <c r="H33" s="29"/>
    </row>
    <row r="34" spans="2:8" ht="15.75" customHeight="1" x14ac:dyDescent="0.2">
      <c r="B34" s="25" t="s">
        <v>295</v>
      </c>
      <c r="C34" s="25" t="s">
        <v>296</v>
      </c>
      <c r="D34" s="25" t="s">
        <v>166</v>
      </c>
      <c r="E34" s="26">
        <v>13949</v>
      </c>
      <c r="F34" s="27">
        <v>516.27</v>
      </c>
      <c r="G34" s="28">
        <v>1.0999999999999999E-2</v>
      </c>
      <c r="H34" s="29"/>
    </row>
    <row r="35" spans="2:8" ht="15.75" customHeight="1" x14ac:dyDescent="0.2">
      <c r="B35" s="25" t="s">
        <v>377</v>
      </c>
      <c r="C35" s="25" t="s">
        <v>378</v>
      </c>
      <c r="D35" s="25" t="s">
        <v>173</v>
      </c>
      <c r="E35" s="26">
        <v>328479</v>
      </c>
      <c r="F35" s="27">
        <v>486.97</v>
      </c>
      <c r="G35" s="28">
        <v>1.04E-2</v>
      </c>
      <c r="H35" s="29"/>
    </row>
    <row r="36" spans="2:8" ht="15.75" customHeight="1" x14ac:dyDescent="0.2">
      <c r="B36" s="25" t="s">
        <v>367</v>
      </c>
      <c r="C36" s="25" t="s">
        <v>368</v>
      </c>
      <c r="D36" s="25" t="s">
        <v>179</v>
      </c>
      <c r="E36" s="26">
        <v>208870</v>
      </c>
      <c r="F36" s="27">
        <v>484.06</v>
      </c>
      <c r="G36" s="28">
        <v>1.04E-2</v>
      </c>
      <c r="H36" s="29"/>
    </row>
    <row r="37" spans="2:8" ht="15.75" customHeight="1" x14ac:dyDescent="0.2">
      <c r="B37" s="25" t="s">
        <v>260</v>
      </c>
      <c r="C37" s="25" t="s">
        <v>261</v>
      </c>
      <c r="D37" s="25" t="s">
        <v>121</v>
      </c>
      <c r="E37" s="26">
        <v>79859</v>
      </c>
      <c r="F37" s="27">
        <v>451</v>
      </c>
      <c r="G37" s="28">
        <v>9.7000000000000003E-3</v>
      </c>
      <c r="H37" s="29"/>
    </row>
    <row r="38" spans="2:8" ht="15.75" customHeight="1" x14ac:dyDescent="0.2">
      <c r="B38" s="25" t="s">
        <v>264</v>
      </c>
      <c r="C38" s="25" t="s">
        <v>265</v>
      </c>
      <c r="D38" s="25" t="s">
        <v>121</v>
      </c>
      <c r="E38" s="26">
        <v>25153</v>
      </c>
      <c r="F38" s="27">
        <v>441.55</v>
      </c>
      <c r="G38" s="28">
        <v>9.4000000000000004E-3</v>
      </c>
      <c r="H38" s="29"/>
    </row>
    <row r="39" spans="2:8" ht="15.75" customHeight="1" x14ac:dyDescent="0.2">
      <c r="B39" s="25" t="s">
        <v>357</v>
      </c>
      <c r="C39" s="25" t="s">
        <v>358</v>
      </c>
      <c r="D39" s="25" t="s">
        <v>124</v>
      </c>
      <c r="E39" s="26">
        <v>7601</v>
      </c>
      <c r="F39" s="27">
        <v>437.88</v>
      </c>
      <c r="G39" s="28">
        <v>9.4000000000000004E-3</v>
      </c>
      <c r="H39" s="29"/>
    </row>
    <row r="40" spans="2:8" ht="15.75" customHeight="1" x14ac:dyDescent="0.2">
      <c r="B40" s="25" t="s">
        <v>164</v>
      </c>
      <c r="C40" s="25" t="s">
        <v>165</v>
      </c>
      <c r="D40" s="25" t="s">
        <v>166</v>
      </c>
      <c r="E40" s="26">
        <v>16890</v>
      </c>
      <c r="F40" s="27">
        <v>431.09</v>
      </c>
      <c r="G40" s="28">
        <v>9.1999999999999998E-3</v>
      </c>
      <c r="H40" s="29"/>
    </row>
    <row r="41" spans="2:8" ht="15.75" customHeight="1" x14ac:dyDescent="0.2">
      <c r="B41" s="25" t="s">
        <v>771</v>
      </c>
      <c r="C41" s="25" t="s">
        <v>772</v>
      </c>
      <c r="D41" s="25" t="s">
        <v>311</v>
      </c>
      <c r="E41" s="26">
        <v>9285</v>
      </c>
      <c r="F41" s="27">
        <v>427.11</v>
      </c>
      <c r="G41" s="28">
        <v>9.1000000000000004E-3</v>
      </c>
      <c r="H41" s="29"/>
    </row>
    <row r="42" spans="2:8" ht="15.75" customHeight="1" x14ac:dyDescent="0.2">
      <c r="B42" s="25" t="s">
        <v>773</v>
      </c>
      <c r="C42" s="25" t="s">
        <v>774</v>
      </c>
      <c r="D42" s="25" t="s">
        <v>306</v>
      </c>
      <c r="E42" s="26">
        <v>71232</v>
      </c>
      <c r="F42" s="27">
        <v>411.72</v>
      </c>
      <c r="G42" s="28">
        <v>8.8000000000000005E-3</v>
      </c>
      <c r="H42" s="29"/>
    </row>
    <row r="43" spans="2:8" ht="15.75" customHeight="1" x14ac:dyDescent="0.2">
      <c r="B43" s="25" t="s">
        <v>775</v>
      </c>
      <c r="C43" s="25" t="s">
        <v>776</v>
      </c>
      <c r="D43" s="25" t="s">
        <v>311</v>
      </c>
      <c r="E43" s="26">
        <v>47365</v>
      </c>
      <c r="F43" s="27">
        <v>362.58</v>
      </c>
      <c r="G43" s="28">
        <v>7.7999999999999996E-3</v>
      </c>
      <c r="H43" s="29"/>
    </row>
    <row r="44" spans="2:8" ht="15.75" customHeight="1" x14ac:dyDescent="0.2">
      <c r="B44" s="25" t="s">
        <v>334</v>
      </c>
      <c r="C44" s="25" t="s">
        <v>335</v>
      </c>
      <c r="D44" s="25" t="s">
        <v>121</v>
      </c>
      <c r="E44" s="26">
        <v>221668</v>
      </c>
      <c r="F44" s="27">
        <v>326.63</v>
      </c>
      <c r="G44" s="28">
        <v>7.0000000000000001E-3</v>
      </c>
      <c r="H44" s="29"/>
    </row>
    <row r="45" spans="2:8" ht="15.75" customHeight="1" x14ac:dyDescent="0.2">
      <c r="B45" s="25" t="s">
        <v>391</v>
      </c>
      <c r="C45" s="25" t="s">
        <v>392</v>
      </c>
      <c r="D45" s="25" t="s">
        <v>173</v>
      </c>
      <c r="E45" s="26">
        <v>43223</v>
      </c>
      <c r="F45" s="27">
        <v>319.48</v>
      </c>
      <c r="G45" s="28">
        <v>6.7999999999999996E-3</v>
      </c>
      <c r="H45" s="29"/>
    </row>
    <row r="46" spans="2:8" ht="15.75" customHeight="1" x14ac:dyDescent="0.2">
      <c r="B46" s="25" t="s">
        <v>342</v>
      </c>
      <c r="C46" s="25" t="s">
        <v>343</v>
      </c>
      <c r="D46" s="25" t="s">
        <v>230</v>
      </c>
      <c r="E46" s="26">
        <v>33858</v>
      </c>
      <c r="F46" s="27">
        <v>290.94</v>
      </c>
      <c r="G46" s="28">
        <v>6.1999999999999998E-3</v>
      </c>
      <c r="H46" s="29"/>
    </row>
    <row r="47" spans="2:8" ht="15.75" customHeight="1" x14ac:dyDescent="0.2">
      <c r="B47" s="25" t="s">
        <v>717</v>
      </c>
      <c r="C47" s="25" t="s">
        <v>718</v>
      </c>
      <c r="D47" s="25" t="s">
        <v>311</v>
      </c>
      <c r="E47" s="26">
        <v>33056</v>
      </c>
      <c r="F47" s="27">
        <v>289.89999999999998</v>
      </c>
      <c r="G47" s="28">
        <v>6.1999999999999998E-3</v>
      </c>
      <c r="H47" s="29"/>
    </row>
    <row r="48" spans="2:8" ht="15.75" customHeight="1" x14ac:dyDescent="0.2">
      <c r="B48" s="25" t="s">
        <v>777</v>
      </c>
      <c r="C48" s="25" t="s">
        <v>778</v>
      </c>
      <c r="D48" s="25" t="s">
        <v>397</v>
      </c>
      <c r="E48" s="26">
        <v>19150</v>
      </c>
      <c r="F48" s="27">
        <v>287.91000000000003</v>
      </c>
      <c r="G48" s="28">
        <v>6.1999999999999998E-3</v>
      </c>
      <c r="H48" s="29"/>
    </row>
    <row r="49" spans="2:8" ht="15.75" customHeight="1" x14ac:dyDescent="0.2">
      <c r="B49" s="25" t="s">
        <v>336</v>
      </c>
      <c r="C49" s="25" t="s">
        <v>337</v>
      </c>
      <c r="D49" s="25" t="s">
        <v>173</v>
      </c>
      <c r="E49" s="26">
        <v>35747</v>
      </c>
      <c r="F49" s="27">
        <v>268.51</v>
      </c>
      <c r="G49" s="28">
        <v>5.7000000000000002E-3</v>
      </c>
      <c r="H49" s="29"/>
    </row>
    <row r="50" spans="2:8" ht="15.75" customHeight="1" x14ac:dyDescent="0.2">
      <c r="B50" s="25" t="s">
        <v>647</v>
      </c>
      <c r="C50" s="25" t="s">
        <v>783</v>
      </c>
      <c r="D50" s="25" t="s">
        <v>217</v>
      </c>
      <c r="E50" s="26">
        <v>62643</v>
      </c>
      <c r="F50" s="27">
        <v>66.45</v>
      </c>
      <c r="G50" s="28">
        <v>1.4E-3</v>
      </c>
      <c r="H50" s="29"/>
    </row>
    <row r="51" spans="2:8" ht="15.75" customHeight="1" x14ac:dyDescent="0.2">
      <c r="B51" s="25" t="s">
        <v>779</v>
      </c>
      <c r="C51" s="25" t="s">
        <v>780</v>
      </c>
      <c r="D51" s="25" t="s">
        <v>248</v>
      </c>
      <c r="E51" s="26">
        <v>4729</v>
      </c>
      <c r="F51" s="27">
        <v>29.1</v>
      </c>
      <c r="G51" s="28">
        <v>5.9999999999999995E-4</v>
      </c>
      <c r="H51" s="29"/>
    </row>
    <row r="52" spans="2:8" ht="15.75" customHeight="1" x14ac:dyDescent="0.2">
      <c r="B52" s="24" t="s">
        <v>91</v>
      </c>
      <c r="C52" s="24"/>
      <c r="D52" s="24"/>
      <c r="E52" s="30"/>
      <c r="F52" s="31">
        <v>36787.050000000003</v>
      </c>
      <c r="G52" s="32">
        <v>0.7873</v>
      </c>
      <c r="H52" s="33"/>
    </row>
    <row r="53" spans="2:8" ht="15.75" customHeight="1" x14ac:dyDescent="0.2">
      <c r="B53" s="24" t="s">
        <v>141</v>
      </c>
      <c r="C53" s="25"/>
      <c r="D53" s="25"/>
      <c r="E53" s="26"/>
      <c r="F53" s="27"/>
      <c r="G53" s="28"/>
      <c r="H53" s="29"/>
    </row>
    <row r="54" spans="2:8" ht="15.75" customHeight="1" x14ac:dyDescent="0.2">
      <c r="B54" s="24" t="s">
        <v>91</v>
      </c>
      <c r="C54" s="25"/>
      <c r="D54" s="25"/>
      <c r="E54" s="26"/>
      <c r="F54" s="34" t="s">
        <v>93</v>
      </c>
      <c r="G54" s="35" t="s">
        <v>93</v>
      </c>
      <c r="H54" s="29"/>
    </row>
    <row r="55" spans="2:8" ht="15.75" customHeight="1" x14ac:dyDescent="0.2">
      <c r="B55" s="25"/>
      <c r="C55" s="25"/>
      <c r="D55" s="25"/>
      <c r="E55" s="26"/>
      <c r="F55" s="27"/>
      <c r="G55" s="28"/>
      <c r="H55" s="29"/>
    </row>
    <row r="56" spans="2:8" ht="15.75" customHeight="1" x14ac:dyDescent="0.2">
      <c r="B56" s="36" t="s">
        <v>95</v>
      </c>
      <c r="C56" s="36"/>
      <c r="D56" s="36"/>
      <c r="E56" s="37"/>
      <c r="F56" s="31">
        <v>36787.050000000003</v>
      </c>
      <c r="G56" s="32">
        <v>0.7873</v>
      </c>
      <c r="H56" s="33"/>
    </row>
    <row r="57" spans="2:8" ht="15.75" customHeight="1" x14ac:dyDescent="0.2">
      <c r="B57" s="25"/>
      <c r="C57" s="25"/>
      <c r="D57" s="25"/>
      <c r="E57" s="26"/>
      <c r="F57" s="27"/>
      <c r="G57" s="28"/>
      <c r="H57" s="29"/>
    </row>
    <row r="58" spans="2:8" ht="15.75" customHeight="1" x14ac:dyDescent="0.2">
      <c r="B58" s="24" t="s">
        <v>82</v>
      </c>
      <c r="C58" s="25"/>
      <c r="D58" s="25"/>
      <c r="E58" s="26"/>
      <c r="F58" s="27"/>
      <c r="G58" s="28"/>
      <c r="H58" s="29"/>
    </row>
    <row r="59" spans="2:8" ht="15.75" customHeight="1" x14ac:dyDescent="0.2">
      <c r="B59" s="24" t="s">
        <v>83</v>
      </c>
      <c r="C59" s="25"/>
      <c r="D59" s="25"/>
      <c r="E59" s="26"/>
      <c r="F59" s="27"/>
      <c r="G59" s="28"/>
      <c r="H59" s="29"/>
    </row>
    <row r="60" spans="2:8" ht="15.75" customHeight="1" x14ac:dyDescent="0.2">
      <c r="B60" s="25" t="s">
        <v>142</v>
      </c>
      <c r="C60" s="25" t="s">
        <v>143</v>
      </c>
      <c r="D60" s="25" t="s">
        <v>84</v>
      </c>
      <c r="E60" s="26">
        <v>8000000</v>
      </c>
      <c r="F60" s="27">
        <v>8292.0499999999993</v>
      </c>
      <c r="G60" s="28">
        <v>0.17749999999999999</v>
      </c>
      <c r="H60" s="29">
        <v>7.3963000000000001E-2</v>
      </c>
    </row>
    <row r="61" spans="2:8" ht="15.75" customHeight="1" x14ac:dyDescent="0.2">
      <c r="B61" s="25" t="s">
        <v>781</v>
      </c>
      <c r="C61" s="25" t="s">
        <v>782</v>
      </c>
      <c r="D61" s="25" t="s">
        <v>84</v>
      </c>
      <c r="E61" s="26">
        <v>500000</v>
      </c>
      <c r="F61" s="27">
        <v>481.44</v>
      </c>
      <c r="G61" s="28">
        <v>1.03E-2</v>
      </c>
      <c r="H61" s="29">
        <v>7.3857999999999993E-2</v>
      </c>
    </row>
    <row r="62" spans="2:8" ht="15.75" customHeight="1" x14ac:dyDescent="0.2">
      <c r="B62" s="25" t="s">
        <v>112</v>
      </c>
      <c r="C62" s="25" t="s">
        <v>113</v>
      </c>
      <c r="D62" s="25" t="s">
        <v>84</v>
      </c>
      <c r="E62" s="26">
        <v>200000</v>
      </c>
      <c r="F62" s="27">
        <v>194.54</v>
      </c>
      <c r="G62" s="28">
        <v>4.1999999999999997E-3</v>
      </c>
      <c r="H62" s="29">
        <v>7.3940000000000006E-2</v>
      </c>
    </row>
    <row r="63" spans="2:8" ht="15.75" customHeight="1" x14ac:dyDescent="0.2">
      <c r="B63" s="25" t="s">
        <v>85</v>
      </c>
      <c r="C63" s="25" t="s">
        <v>86</v>
      </c>
      <c r="D63" s="25" t="s">
        <v>84</v>
      </c>
      <c r="E63" s="26">
        <v>100000</v>
      </c>
      <c r="F63" s="27">
        <v>101.88</v>
      </c>
      <c r="G63" s="28">
        <v>2.2000000000000001E-3</v>
      </c>
      <c r="H63" s="29">
        <v>7.4590000000000004E-2</v>
      </c>
    </row>
    <row r="64" spans="2:8" ht="15.75" customHeight="1" x14ac:dyDescent="0.2">
      <c r="B64" s="25" t="s">
        <v>85</v>
      </c>
      <c r="C64" s="25" t="s">
        <v>87</v>
      </c>
      <c r="D64" s="25" t="s">
        <v>84</v>
      </c>
      <c r="E64" s="26">
        <v>100000</v>
      </c>
      <c r="F64" s="27">
        <v>101.47</v>
      </c>
      <c r="G64" s="28">
        <v>2.2000000000000001E-3</v>
      </c>
      <c r="H64" s="29">
        <v>7.4755000000000002E-2</v>
      </c>
    </row>
    <row r="65" spans="2:16" ht="15.75" customHeight="1" x14ac:dyDescent="0.2">
      <c r="B65" s="25" t="s">
        <v>108</v>
      </c>
      <c r="C65" s="25" t="s">
        <v>109</v>
      </c>
      <c r="D65" s="25" t="s">
        <v>84</v>
      </c>
      <c r="E65" s="26">
        <v>100000</v>
      </c>
      <c r="F65" s="27">
        <v>100.25</v>
      </c>
      <c r="G65" s="28">
        <v>2.0999999999999999E-3</v>
      </c>
      <c r="H65" s="29">
        <v>7.392E-2</v>
      </c>
    </row>
    <row r="66" spans="2:16" ht="15.75" customHeight="1" x14ac:dyDescent="0.2">
      <c r="B66" s="25" t="s">
        <v>103</v>
      </c>
      <c r="C66" s="25" t="s">
        <v>104</v>
      </c>
      <c r="D66" s="25" t="s">
        <v>84</v>
      </c>
      <c r="E66" s="26">
        <v>50000</v>
      </c>
      <c r="F66" s="27">
        <v>50</v>
      </c>
      <c r="G66" s="28">
        <v>1.1000000000000001E-3</v>
      </c>
      <c r="H66" s="29">
        <v>7.4218999999999993E-2</v>
      </c>
    </row>
    <row r="67" spans="2:16" ht="15.75" customHeight="1" x14ac:dyDescent="0.2">
      <c r="B67" s="24" t="s">
        <v>91</v>
      </c>
      <c r="C67" s="24"/>
      <c r="D67" s="24"/>
      <c r="E67" s="30"/>
      <c r="F67" s="31">
        <v>9321.6299999999992</v>
      </c>
      <c r="G67" s="32">
        <v>0.1996</v>
      </c>
      <c r="H67" s="33"/>
    </row>
    <row r="68" spans="2:16" ht="15.75" customHeight="1" x14ac:dyDescent="0.2">
      <c r="B68" s="25"/>
      <c r="C68" s="25"/>
      <c r="D68" s="25"/>
      <c r="E68" s="26"/>
      <c r="F68" s="27"/>
      <c r="G68" s="28"/>
      <c r="H68" s="29"/>
      <c r="L68" s="3"/>
    </row>
    <row r="69" spans="2:16" ht="15.75" customHeight="1" x14ac:dyDescent="0.2">
      <c r="B69" s="24" t="s">
        <v>92</v>
      </c>
      <c r="C69" s="25"/>
      <c r="D69" s="25"/>
      <c r="E69" s="26"/>
      <c r="F69" s="27"/>
      <c r="G69" s="28"/>
      <c r="H69" s="29"/>
    </row>
    <row r="70" spans="2:16" ht="15.75" customHeight="1" x14ac:dyDescent="0.2">
      <c r="B70" s="24" t="s">
        <v>91</v>
      </c>
      <c r="C70" s="25"/>
      <c r="D70" s="25"/>
      <c r="E70" s="26"/>
      <c r="F70" s="34" t="s">
        <v>93</v>
      </c>
      <c r="G70" s="35" t="s">
        <v>93</v>
      </c>
      <c r="H70" s="29"/>
      <c r="L70" s="3"/>
    </row>
    <row r="71" spans="2:16" ht="15.75" customHeight="1" x14ac:dyDescent="0.2">
      <c r="B71" s="25"/>
      <c r="C71" s="25"/>
      <c r="D71" s="25"/>
      <c r="E71" s="26"/>
      <c r="F71" s="27"/>
      <c r="G71" s="28"/>
      <c r="H71" s="29"/>
      <c r="L71" s="3"/>
    </row>
    <row r="72" spans="2:16" ht="15.75" customHeight="1" x14ac:dyDescent="0.2">
      <c r="B72" s="24" t="s">
        <v>94</v>
      </c>
      <c r="C72" s="25"/>
      <c r="D72" s="25"/>
      <c r="E72" s="26"/>
      <c r="F72" s="27"/>
      <c r="G72" s="28"/>
      <c r="H72" s="29"/>
      <c r="L72" s="3"/>
    </row>
    <row r="73" spans="2:16" ht="15.75" customHeight="1" x14ac:dyDescent="0.2">
      <c r="B73" s="24" t="s">
        <v>91</v>
      </c>
      <c r="C73" s="25"/>
      <c r="D73" s="25"/>
      <c r="E73" s="26"/>
      <c r="F73" s="34" t="s">
        <v>93</v>
      </c>
      <c r="G73" s="35" t="s">
        <v>93</v>
      </c>
      <c r="H73" s="29"/>
      <c r="L73" s="3"/>
    </row>
    <row r="74" spans="2:16" ht="15.75" customHeight="1" x14ac:dyDescent="0.2">
      <c r="B74" s="25"/>
      <c r="C74" s="25"/>
      <c r="D74" s="25"/>
      <c r="E74" s="26"/>
      <c r="F74" s="27"/>
      <c r="G74" s="28"/>
      <c r="H74" s="29"/>
      <c r="L74" s="3"/>
    </row>
    <row r="75" spans="2:16" ht="15.75" customHeight="1" x14ac:dyDescent="0.2">
      <c r="B75" s="36" t="s">
        <v>95</v>
      </c>
      <c r="C75" s="36"/>
      <c r="D75" s="36"/>
      <c r="E75" s="37"/>
      <c r="F75" s="31">
        <v>9321.6299999999992</v>
      </c>
      <c r="G75" s="32">
        <v>0.19950000000000001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98</v>
      </c>
      <c r="C78" s="25"/>
      <c r="D78" s="25"/>
      <c r="E78" s="26"/>
      <c r="F78" s="27"/>
      <c r="G78" s="28"/>
      <c r="H78" s="29"/>
      <c r="L78" s="7"/>
      <c r="M78" s="7"/>
      <c r="N78" s="7"/>
      <c r="O78" s="7"/>
      <c r="P78" s="7"/>
    </row>
    <row r="79" spans="2:16" ht="15.75" customHeight="1" x14ac:dyDescent="0.2">
      <c r="B79" s="25" t="s">
        <v>99</v>
      </c>
      <c r="C79" s="25"/>
      <c r="D79" s="25"/>
      <c r="E79" s="26"/>
      <c r="F79" s="27">
        <v>857.36</v>
      </c>
      <c r="G79" s="28">
        <v>1.83E-2</v>
      </c>
      <c r="H79" s="29"/>
      <c r="L79" s="7"/>
      <c r="M79" s="7"/>
      <c r="N79" s="7"/>
      <c r="O79" s="7"/>
      <c r="P79" s="7"/>
    </row>
    <row r="80" spans="2:16" ht="15.75" customHeight="1" x14ac:dyDescent="0.2">
      <c r="B80" s="24" t="s">
        <v>91</v>
      </c>
      <c r="C80" s="24"/>
      <c r="D80" s="24"/>
      <c r="E80" s="30"/>
      <c r="F80" s="31">
        <v>857.36</v>
      </c>
      <c r="G80" s="32">
        <v>1.83E-2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95</v>
      </c>
      <c r="C82" s="36"/>
      <c r="D82" s="36"/>
      <c r="E82" s="37"/>
      <c r="F82" s="31">
        <v>857.36</v>
      </c>
      <c r="G82" s="32">
        <v>1.83E-2</v>
      </c>
      <c r="H82" s="33"/>
      <c r="L82" s="7"/>
      <c r="M82" s="7"/>
      <c r="N82" s="7"/>
      <c r="O82" s="7"/>
      <c r="P82" s="7"/>
    </row>
    <row r="83" spans="2:16" ht="15.75" customHeight="1" x14ac:dyDescent="0.2">
      <c r="B83" s="25" t="s">
        <v>100</v>
      </c>
      <c r="C83" s="25"/>
      <c r="D83" s="25"/>
      <c r="E83" s="26"/>
      <c r="F83" s="38">
        <v>-239.92</v>
      </c>
      <c r="G83" s="39">
        <v>-5.1000000000001044E-3</v>
      </c>
      <c r="H83" s="29"/>
      <c r="L83" s="7"/>
      <c r="M83" s="7"/>
      <c r="N83" s="7"/>
      <c r="O83" s="7"/>
      <c r="P83" s="7"/>
    </row>
    <row r="84" spans="2:16" ht="15.75" customHeight="1" x14ac:dyDescent="0.2">
      <c r="B84" s="40" t="s">
        <v>101</v>
      </c>
      <c r="C84" s="40"/>
      <c r="D84" s="40"/>
      <c r="E84" s="41"/>
      <c r="F84" s="42">
        <v>46726.12</v>
      </c>
      <c r="G84" s="43">
        <v>1</v>
      </c>
      <c r="H84" s="44"/>
      <c r="L84" s="7"/>
      <c r="M84" s="7"/>
      <c r="N84" s="7"/>
      <c r="O84" s="7"/>
      <c r="P84" s="7"/>
    </row>
    <row r="85" spans="2:16" ht="15.75" customHeight="1" x14ac:dyDescent="0.2">
      <c r="B85" s="2"/>
    </row>
    <row r="86" spans="2:16" ht="15.75" customHeight="1" x14ac:dyDescent="0.2">
      <c r="B86" s="12" t="s">
        <v>116</v>
      </c>
      <c r="L86" s="3"/>
    </row>
    <row r="87" spans="2:16" ht="15.75" customHeight="1" thickBot="1" x14ac:dyDescent="0.25"/>
    <row r="88" spans="2:16" ht="27" customHeight="1" thickBot="1" x14ac:dyDescent="0.25">
      <c r="B88" s="57" t="s">
        <v>786</v>
      </c>
      <c r="C88" s="58" t="s">
        <v>787</v>
      </c>
      <c r="D88" s="58" t="s">
        <v>788</v>
      </c>
      <c r="E88" s="63" t="s">
        <v>789</v>
      </c>
      <c r="G88" s="2"/>
      <c r="H88" s="2"/>
    </row>
    <row r="89" spans="2:16" ht="29.25" customHeight="1" x14ac:dyDescent="0.2">
      <c r="B89" s="70" t="s">
        <v>77</v>
      </c>
      <c r="C89" s="84"/>
      <c r="D89" s="87" t="s">
        <v>825</v>
      </c>
      <c r="E89" s="89"/>
      <c r="G89" s="2"/>
      <c r="H89" s="2"/>
    </row>
    <row r="90" spans="2:16" ht="39.950000000000003" customHeight="1" x14ac:dyDescent="0.2">
      <c r="B90" s="66" t="s">
        <v>889</v>
      </c>
      <c r="C90" s="85"/>
      <c r="D90" s="88"/>
      <c r="E90" s="85"/>
      <c r="G90" s="2"/>
      <c r="H90" s="2"/>
    </row>
    <row r="91" spans="2:16" ht="39.950000000000003" customHeight="1" x14ac:dyDescent="0.2">
      <c r="B91" s="66" t="s">
        <v>890</v>
      </c>
      <c r="C91" s="85"/>
      <c r="D91" s="88"/>
      <c r="E91" s="85"/>
      <c r="G91" s="2"/>
      <c r="H91" s="2"/>
    </row>
    <row r="92" spans="2:16" ht="23.25" customHeight="1" thickBot="1" x14ac:dyDescent="0.25">
      <c r="B92" s="68" t="s">
        <v>828</v>
      </c>
      <c r="C92" s="86"/>
      <c r="D92" s="72" t="s">
        <v>828</v>
      </c>
      <c r="E92" s="90"/>
      <c r="G92" s="2"/>
      <c r="H92" s="2"/>
    </row>
    <row r="93" spans="2:16" ht="24.95" customHeight="1" x14ac:dyDescent="0.2">
      <c r="B93" s="59" t="s">
        <v>790</v>
      </c>
      <c r="C93" s="60"/>
      <c r="D93" s="61"/>
      <c r="E93" s="62"/>
      <c r="G93" s="2"/>
      <c r="H93" s="2"/>
    </row>
    <row r="95" spans="2:16" ht="12" x14ac:dyDescent="0.2">
      <c r="B95" s="2" t="s">
        <v>791</v>
      </c>
      <c r="C95" s="2"/>
      <c r="D95" s="2"/>
      <c r="G95" s="2"/>
      <c r="H95" s="2"/>
    </row>
    <row r="96" spans="2:16" ht="12" x14ac:dyDescent="0.2">
      <c r="B96" s="3" t="s">
        <v>792</v>
      </c>
      <c r="C96" s="2"/>
      <c r="D96" s="2"/>
      <c r="G96" s="2"/>
      <c r="H96" s="2"/>
    </row>
  </sheetData>
  <mergeCells count="3">
    <mergeCell ref="C89:C92"/>
    <mergeCell ref="D89:D91"/>
    <mergeCell ref="E89:E92"/>
  </mergeCells>
  <hyperlinks>
    <hyperlink ref="I1" location="'Sheet1'!A1" display="Index" xr:uid="{82B18E38-6D36-4E58-9FF6-E7760065D30E}"/>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78</vt:i4>
      </vt:variant>
    </vt:vector>
  </HeadingPairs>
  <TitlesOfParts>
    <vt:vector size="105"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2023-12-09T11:22:21Z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2023-12-02T06:23:27Z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4ddcc475-a9ff-4697-91db-b935408a6bf1</vt:lpwstr>
  </property>
  <property fmtid="{D5CDD505-2E9C-101B-9397-08002B2CF9AE}" pid="8" name="MSIP_Label_ebbfc019-7f88-4fb6-96d6-94ffadd4b772_ContentBits">
    <vt:lpwstr>1</vt:lpwstr>
  </property>
</Properties>
</file>