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 2024\Portfolio Monthly\"/>
    </mc:Choice>
  </mc:AlternateContent>
  <xr:revisionPtr revIDLastSave="0" documentId="13_ncr:1_{48EDD9ED-0E59-4015-834F-29255B9F6FA2}" xr6:coauthVersionLast="47" xr6:coauthVersionMax="47" xr10:uidLastSave="{00000000-0000-0000-0000-000000000000}"/>
  <bookViews>
    <workbookView xWindow="-120" yWindow="-120" windowWidth="24240" windowHeight="13140" xr2:uid="{00000000-000D-0000-FFFF-FFFF00000000}"/>
  </bookViews>
  <sheets>
    <sheet name="Sheet1" sheetId="40"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ICMFGOLDETF" sheetId="41" r:id="rId14"/>
    <sheet name="LEGFOF" sheetId="23" r:id="rId15"/>
    <sheet name="LEGROW" sheetId="24" r:id="rId16"/>
    <sheet name="LEINFA" sheetId="25" r:id="rId17"/>
    <sheet name="LEINNF" sheetId="26" r:id="rId18"/>
    <sheet name="LEINSX" sheetId="27" r:id="rId19"/>
    <sheet name="LELTVF" sheetId="28" r:id="rId20"/>
    <sheet name="LEMETF" sheetId="29" r:id="rId21"/>
    <sheet name="LEMIDF" sheetId="30" r:id="rId22"/>
    <sheet name="LEMUCF" sheetId="31" r:id="rId23"/>
    <sheet name="LENI50" sheetId="32" r:id="rId24"/>
    <sheet name="LET100" sheetId="33" r:id="rId25"/>
    <sheet name="LETAXP" sheetId="34" r:id="rId26"/>
    <sheet name="LETF50" sheetId="35" r:id="rId27"/>
    <sheet name="LETFSX" sheetId="36" r:id="rId28"/>
    <sheet name="LEULIS" sheetId="37" r:id="rId29"/>
  </sheets>
  <definedNames>
    <definedName name="_xlnm._FilterDatabase" localSheetId="1" hidden="1">LEARBF!$B$5:$P$85</definedName>
    <definedName name="_xlnm._FilterDatabase" localSheetId="2" hidden="1">LEBADF!$B$5:$P$102</definedName>
    <definedName name="_xlnm._FilterDatabase" localSheetId="3" hidden="1">LEBALF!$B$5:$P$100</definedName>
    <definedName name="_xlnm._FilterDatabase" localSheetId="4" hidden="1">LEBFSF!$B$5:$P$48</definedName>
    <definedName name="_xlnm._FilterDatabase" localSheetId="5" hidden="1">LECHID!$B$5:$P$77</definedName>
    <definedName name="_xlnm._FilterDatabase" localSheetId="6" hidden="1">LEDDYF!$B$5:$P$64</definedName>
    <definedName name="_xlnm._FilterDatabase" localSheetId="7" hidden="1">LEDHCF!$B$5:$P$39</definedName>
    <definedName name="_xlnm._FilterDatabase" localSheetId="8" hidden="1">LEEMCF!$B$5:$P$74</definedName>
    <definedName name="_xlnm._FilterDatabase" localSheetId="9" hidden="1">LEEQSF!$B$5:$P$84</definedName>
    <definedName name="_xlnm._FilterDatabase" localSheetId="10" hidden="1">LEEQTF!$B$5:$P$88</definedName>
    <definedName name="_xlnm._FilterDatabase" localSheetId="11" hidden="1">LEESCF!$B$5:$P$81</definedName>
    <definedName name="_xlnm._FilterDatabase" localSheetId="12" hidden="1">LEFE30!$B$5:$P$49</definedName>
    <definedName name="_xlnm._FilterDatabase" localSheetId="14" hidden="1">LEGFOF!$B$5:$P$20</definedName>
    <definedName name="_xlnm._FilterDatabase" localSheetId="15" hidden="1">LEGROW!$B$5:$P$83</definedName>
    <definedName name="_xlnm._FilterDatabase" localSheetId="16" hidden="1">LEINFA!$B$5:$P$73</definedName>
    <definedName name="_xlnm._FilterDatabase" localSheetId="17" hidden="1">LEINNF!$B$5:$P$70</definedName>
    <definedName name="_xlnm._FilterDatabase" localSheetId="18" hidden="1">LEINSX!$B$5:$P$50</definedName>
    <definedName name="_xlnm._FilterDatabase" localSheetId="19" hidden="1">LELTVF!$B$5:$P$68</definedName>
    <definedName name="_xlnm._FilterDatabase" localSheetId="20" hidden="1">LEMETF!$B$5:$P$120</definedName>
    <definedName name="_xlnm._FilterDatabase" localSheetId="21" hidden="1">LEMIDF!$B$5:$P$92</definedName>
    <definedName name="_xlnm._FilterDatabase" localSheetId="22" hidden="1">LEMUCF!$B$5:$P$95</definedName>
    <definedName name="_xlnm._FilterDatabase" localSheetId="23" hidden="1">LENI50!$B$5:$P$70</definedName>
    <definedName name="_xlnm._FilterDatabase" localSheetId="24" hidden="1">'LET100'!$B$5:$P$121</definedName>
    <definedName name="_xlnm._FilterDatabase" localSheetId="25" hidden="1">LETAXP!$B$5:$P$77</definedName>
    <definedName name="_xlnm._FilterDatabase" localSheetId="26" hidden="1">LETF50!$B$5:$P$70</definedName>
    <definedName name="_xlnm._FilterDatabase" localSheetId="27" hidden="1">LETFSX!$B$5:$P$50</definedName>
    <definedName name="_xlnm._FilterDatabase" localSheetId="28" hidden="1">LEULIS!$B$5:$P$86</definedName>
    <definedName name="_xlnm._FilterDatabase" localSheetId="13"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4">LEGFOF!$L$68:$P$84</definedName>
    <definedName name="Hedging_Positions_through_Futures_AS_ON_MMMM_DD__YYYY___NIL" localSheetId="15">LEGROW!$L$68:$P$84</definedName>
    <definedName name="Hedging_Positions_through_Futures_AS_ON_MMMM_DD__YYYY___NIL" localSheetId="16">LEINFA!$L$68:$P$84</definedName>
    <definedName name="Hedging_Positions_through_Futures_AS_ON_MMMM_DD__YYYY___NIL" localSheetId="17">LEINNF!$L$68:$P$84</definedName>
    <definedName name="Hedging_Positions_through_Futures_AS_ON_MMMM_DD__YYYY___NIL" localSheetId="18">LEINSX!$L$68:$P$84</definedName>
    <definedName name="Hedging_Positions_through_Futures_AS_ON_MMMM_DD__YYYY___NIL" localSheetId="19">LELTVF!$L$68:$P$84</definedName>
    <definedName name="Hedging_Positions_through_Futures_AS_ON_MMMM_DD__YYYY___NIL" localSheetId="20">LEMETF!$L$68:$P$84</definedName>
    <definedName name="Hedging_Positions_through_Futures_AS_ON_MMMM_DD__YYYY___NIL" localSheetId="21">LEMIDF!$L$68:$P$84</definedName>
    <definedName name="Hedging_Positions_through_Futures_AS_ON_MMMM_DD__YYYY___NIL" localSheetId="22">LEMUCF!$L$68:$P$84</definedName>
    <definedName name="Hedging_Positions_through_Futures_AS_ON_MMMM_DD__YYYY___NIL" localSheetId="23">LENI50!$L$68:$P$84</definedName>
    <definedName name="Hedging_Positions_through_Futures_AS_ON_MMMM_DD__YYYY___NIL" localSheetId="24">'LET100'!$L$68:$P$84</definedName>
    <definedName name="Hedging_Positions_through_Futures_AS_ON_MMMM_DD__YYYY___NIL" localSheetId="25">LETAXP!$L$68:$P$84</definedName>
    <definedName name="Hedging_Positions_through_Futures_AS_ON_MMMM_DD__YYYY___NIL" localSheetId="26">LETF50!$L$68:$P$84</definedName>
    <definedName name="Hedging_Positions_through_Futures_AS_ON_MMMM_DD__YYYY___NIL" localSheetId="27">LETFSX!$L$68:$P$84</definedName>
    <definedName name="Hedging_Positions_through_Futures_AS_ON_MMMM_DD__YYYY___NIL" localSheetId="28">LEULIS!$L$68:$P$84</definedName>
    <definedName name="Hedging_Positions_through_Futures_AS_ON_MMMM_DD__YYYY___NIL" localSheetId="13">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4">LEGFOF!$L$74:$P$84</definedName>
    <definedName name="JPM_Footer_disp" localSheetId="15">LEGROW!$L$74:$P$84</definedName>
    <definedName name="JPM_Footer_disp" localSheetId="16">LEINFA!$L$74:$P$84</definedName>
    <definedName name="JPM_Footer_disp" localSheetId="17">LEINNF!$L$74:$P$84</definedName>
    <definedName name="JPM_Footer_disp" localSheetId="18">LEINSX!$L$74:$P$84</definedName>
    <definedName name="JPM_Footer_disp" localSheetId="19">LELTVF!$L$74:$P$84</definedName>
    <definedName name="JPM_Footer_disp" localSheetId="20">LEMETF!$L$74:$P$84</definedName>
    <definedName name="JPM_Footer_disp" localSheetId="21">LEMIDF!$L$74:$P$84</definedName>
    <definedName name="JPM_Footer_disp" localSheetId="22">LEMUCF!$L$74:$P$84</definedName>
    <definedName name="JPM_Footer_disp" localSheetId="23">LENI50!$L$74:$P$84</definedName>
    <definedName name="JPM_Footer_disp" localSheetId="24">'LET100'!$L$74:$P$84</definedName>
    <definedName name="JPM_Footer_disp" localSheetId="25">LETAXP!$L$74:$P$84</definedName>
    <definedName name="JPM_Footer_disp" localSheetId="26">LETF50!$L$74:$P$84</definedName>
    <definedName name="JPM_Footer_disp" localSheetId="27">LETFSX!$L$74:$P$84</definedName>
    <definedName name="JPM_Footer_disp" localSheetId="28">LEULIS!$L$74:$P$84</definedName>
    <definedName name="JPM_Footer_disp" localSheetId="13">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4">LEGFOF!$L$68:$P$86</definedName>
    <definedName name="JPM_Footer_disp12" localSheetId="15">LEGROW!$L$68:$P$86</definedName>
    <definedName name="JPM_Footer_disp12" localSheetId="16">LEINFA!$L$68:$P$86</definedName>
    <definedName name="JPM_Footer_disp12" localSheetId="17">LEINNF!$L$68:$P$86</definedName>
    <definedName name="JPM_Footer_disp12" localSheetId="18">LEINSX!$L$68:$P$86</definedName>
    <definedName name="JPM_Footer_disp12" localSheetId="19">LELTVF!$L$68:$P$86</definedName>
    <definedName name="JPM_Footer_disp12" localSheetId="20">LEMETF!$L$68:$P$86</definedName>
    <definedName name="JPM_Footer_disp12" localSheetId="21">LEMIDF!$L$68:$P$86</definedName>
    <definedName name="JPM_Footer_disp12" localSheetId="22">LEMUCF!$L$68:$P$86</definedName>
    <definedName name="JPM_Footer_disp12" localSheetId="23">LENI50!$L$68:$P$86</definedName>
    <definedName name="JPM_Footer_disp12" localSheetId="24">'LET100'!$L$68:$P$86</definedName>
    <definedName name="JPM_Footer_disp12" localSheetId="25">LETAXP!$L$68:$P$86</definedName>
    <definedName name="JPM_Footer_disp12" localSheetId="26">LETF50!$L$68:$P$86</definedName>
    <definedName name="JPM_Footer_disp12" localSheetId="27">LETFSX!$L$68:$P$86</definedName>
    <definedName name="JPM_Footer_disp12" localSheetId="28">LEULIS!$L$68:$P$86</definedName>
    <definedName name="JPM_Footer_disp12" localSheetId="13">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1" l="1"/>
  <c r="G18" i="41" s="1"/>
  <c r="F16" i="41"/>
  <c r="F18" i="41" s="1"/>
  <c r="G10" i="41"/>
  <c r="G12" i="41" s="1"/>
  <c r="F10" i="41"/>
  <c r="F12" i="41" s="1"/>
  <c r="F20" i="41" l="1"/>
  <c r="G20" i="41"/>
</calcChain>
</file>

<file path=xl/sharedStrings.xml><?xml version="1.0" encoding="utf-8"?>
<sst xmlns="http://schemas.openxmlformats.org/spreadsheetml/2006/main" count="4175" uniqueCount="1010">
  <si>
    <t>Name of the Instrument</t>
  </si>
  <si>
    <t>ISIN</t>
  </si>
  <si>
    <t>Quantity</t>
  </si>
  <si>
    <t>Market/Fair Value (Rounded, Rs. In Lacs)</t>
  </si>
  <si>
    <t>Rounded, % to Net Assets</t>
  </si>
  <si>
    <t>Industry / Rating</t>
  </si>
  <si>
    <t>Yield</t>
  </si>
  <si>
    <t>Monthly Portfolio Statement as on March 31,2024</t>
  </si>
  <si>
    <t>Index</t>
  </si>
  <si>
    <t>LIC MF ARBITRAGE FUND</t>
  </si>
  <si>
    <t>LIC MF BALANCED ADVANTAGE FUND</t>
  </si>
  <si>
    <t>LIC MF AGGRESSIVE HYBRID FUND</t>
  </si>
  <si>
    <t>LIC MF BANKING AND FINANCIAL SERVICES FUND</t>
  </si>
  <si>
    <t>LIC MF CHILDREN’S GIFT FUND</t>
  </si>
  <si>
    <t>LIC MF DIVIDEND YIELD FUND</t>
  </si>
  <si>
    <t>LIC MF FLEXI CAP FUND</t>
  </si>
  <si>
    <t>LIC MF LARGE CAP FUND</t>
  </si>
  <si>
    <t>LIC MF INFRASTRUCTURE FUND</t>
  </si>
  <si>
    <t>LIC MF NIFTY 50 INDEX FUND</t>
  </si>
  <si>
    <t>LIC MF S &amp; P BSE SENSEX INDEX FUND</t>
  </si>
  <si>
    <t>LIC MF NIFTY MIDCAP 100 ETF</t>
  </si>
  <si>
    <t>LIC MF LARGE &amp; MID CAP FUND</t>
  </si>
  <si>
    <t>LIC MF MULTI CAP FUND</t>
  </si>
  <si>
    <t>LIC MF NIFTY NEXT 50 INDEX FUND</t>
  </si>
  <si>
    <t>LIC MF NIFTY 100 ETF</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</si>
  <si>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</si>
  <si>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</si>
  <si>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</si>
  <si>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</si>
  <si>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</si>
  <si>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</si>
  <si>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</si>
  <si>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</si>
  <si>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</si>
  <si>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</si>
  <si>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</si>
  <si>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</si>
  <si>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</si>
  <si>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</si>
  <si>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</si>
  <si>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</si>
  <si>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</si>
  <si>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</si>
  <si>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</si>
  <si>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</si>
  <si>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</si>
  <si>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</si>
  <si>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</si>
  <si>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</si>
  <si>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</si>
  <si>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</si>
  <si>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</si>
  <si>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</si>
  <si>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</si>
  <si>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</si>
  <si>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</si>
  <si>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</si>
  <si>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</si>
  <si>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</si>
  <si>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</si>
  <si>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</si>
  <si>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</si>
  <si>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</si>
  <si>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</si>
  <si>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</si>
  <si>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</si>
  <si>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</si>
  <si>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</si>
  <si>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</si>
  <si>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</si>
  <si>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</si>
  <si>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</si>
  <si>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</si>
  <si>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</si>
  <si>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</si>
  <si>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</si>
  <si>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</si>
  <si>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</si>
  <si>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</si>
  <si>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</si>
  <si>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</si>
  <si>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Scheme</t>
  </si>
  <si>
    <t>INDEX</t>
  </si>
  <si>
    <t>Monthly Portfolio Statement as on March 31, 2024</t>
  </si>
  <si>
    <t>Scheme</t>
  </si>
  <si>
    <t>Scheme Name</t>
  </si>
  <si>
    <t>Debt Instruments</t>
  </si>
  <si>
    <t>(a)Listed / Awaiting listing on stock Exchanges</t>
  </si>
  <si>
    <t>7.7% State Government of Maharashtra</t>
  </si>
  <si>
    <t>SOVEREIGN</t>
  </si>
  <si>
    <t>7.71% State Government of Maharashtra</t>
  </si>
  <si>
    <t>IN2220230139</t>
  </si>
  <si>
    <t>7.26% Government of India</t>
  </si>
  <si>
    <t>IN0020220060</t>
  </si>
  <si>
    <t>8.0% HDFC Bank Ltd. **</t>
  </si>
  <si>
    <t>INE040A08807</t>
  </si>
  <si>
    <t>CRISIL AAA</t>
  </si>
  <si>
    <t>IN0020220151</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</si>
  <si>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</si>
  <si>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</si>
  <si>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</si>
  <si>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</si>
  <si>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</si>
  <si>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</si>
  <si>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</si>
  <si>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</si>
  <si>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</si>
  <si>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</si>
  <si>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</si>
  <si>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</si>
  <si>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7.4% National Bk for Agriculture &amp; Rural Dev. **</t>
  </si>
  <si>
    <t>INE261F08DO9</t>
  </si>
  <si>
    <t>7.76% State Government of Maharashtra</t>
  </si>
  <si>
    <t>IN2220220122</t>
  </si>
  <si>
    <t>7.74% Power Finance Corporation Ltd. **</t>
  </si>
  <si>
    <t>INE134E08JI0</t>
  </si>
  <si>
    <t>7.42% State Government of Maharashtra</t>
  </si>
  <si>
    <t>IN2220230311</t>
  </si>
  <si>
    <t>5.63% Government of India</t>
  </si>
  <si>
    <t>IN0020210012</t>
  </si>
  <si>
    <t>Money Market Instruments</t>
  </si>
  <si>
    <t>Certificate of Deposit</t>
  </si>
  <si>
    <t>CRISIL A1+</t>
  </si>
  <si>
    <t>Kotak Mahindra Bank Ltd. ** #</t>
  </si>
  <si>
    <t>INE237A163T3</t>
  </si>
  <si>
    <t>#  Unlisted Security</t>
  </si>
  <si>
    <t>Equity &amp; Equity related</t>
  </si>
  <si>
    <t>(a)Listed / Awaiting listing on Stock Exchanges</t>
  </si>
  <si>
    <t>ICICI Bank Ltd.</t>
  </si>
  <si>
    <t>INE090A01021</t>
  </si>
  <si>
    <t>Infosys Ltd.</t>
  </si>
  <si>
    <t>INE009A01021</t>
  </si>
  <si>
    <t>HDFC Bank Ltd.</t>
  </si>
  <si>
    <t>INE040A01034</t>
  </si>
  <si>
    <t>Reliance Industries Ltd.</t>
  </si>
  <si>
    <t>INE002A01018</t>
  </si>
  <si>
    <t>Nestle India Ltd.</t>
  </si>
  <si>
    <t>INE239A01024</t>
  </si>
  <si>
    <t>Mahindra &amp; Mahindra Ltd.</t>
  </si>
  <si>
    <t>INE101A01026</t>
  </si>
  <si>
    <t>Hindustan Unilever Ltd.</t>
  </si>
  <si>
    <t>INE030A01027</t>
  </si>
  <si>
    <t>LTIMindtree Ltd.</t>
  </si>
  <si>
    <t>INE214T01019</t>
  </si>
  <si>
    <t>(b) Unlisted</t>
  </si>
  <si>
    <t>7.38% Government of India</t>
  </si>
  <si>
    <t>IN0020220037</t>
  </si>
  <si>
    <t>7.17% Government of India</t>
  </si>
  <si>
    <t>IN0020230036</t>
  </si>
  <si>
    <t>8.03% State Government of Karnataka</t>
  </si>
  <si>
    <t>IN1920170165</t>
  </si>
  <si>
    <t>7.1% Government of India</t>
  </si>
  <si>
    <t>IN0020220011</t>
  </si>
  <si>
    <t>8.49% NTPC Ltd. **</t>
  </si>
  <si>
    <t>INE733E07JP6</t>
  </si>
  <si>
    <t>Commercial Paper</t>
  </si>
  <si>
    <t>Tata Capital Housing Finance Ltd. **</t>
  </si>
  <si>
    <t>INE033L14MN1</t>
  </si>
  <si>
    <t>Indus Towers Ltd.</t>
  </si>
  <si>
    <t>INE121J01017</t>
  </si>
  <si>
    <t>Tata Consultancy Services Ltd.</t>
  </si>
  <si>
    <t>INE467B01029</t>
  </si>
  <si>
    <t>Larsen &amp; Toubro Ltd.</t>
  </si>
  <si>
    <t>INE018A01030</t>
  </si>
  <si>
    <t>Container Corporation Of India Ltd.</t>
  </si>
  <si>
    <t>INE111A01025</t>
  </si>
  <si>
    <t>Bank of Baroda</t>
  </si>
  <si>
    <t>INE028A01039</t>
  </si>
  <si>
    <t>Bajaj Finance Ltd.</t>
  </si>
  <si>
    <t>INE296A01024</t>
  </si>
  <si>
    <t>Vedanta Ltd.</t>
  </si>
  <si>
    <t>INE205A01025</t>
  </si>
  <si>
    <t>Power Finance Corporation Ltd.</t>
  </si>
  <si>
    <t>INE134E01011</t>
  </si>
  <si>
    <t>Aurobindo Pharma Ltd.</t>
  </si>
  <si>
    <t>INE406A01037</t>
  </si>
  <si>
    <t>Bharti Airtel Ltd.</t>
  </si>
  <si>
    <t>INE397D01024</t>
  </si>
  <si>
    <t>Titan Company Ltd.</t>
  </si>
  <si>
    <t>INE280A01028</t>
  </si>
  <si>
    <t>Bharat Heavy Electricals Ltd.</t>
  </si>
  <si>
    <t>INE257A01026</t>
  </si>
  <si>
    <t>Bharat Electronics Ltd.</t>
  </si>
  <si>
    <t>INE263A01024</t>
  </si>
  <si>
    <t>IDFC First Bank Ltd.</t>
  </si>
  <si>
    <t>INE092T01019</t>
  </si>
  <si>
    <t>Steel Authority of India Ltd.</t>
  </si>
  <si>
    <t>INE114A01011</t>
  </si>
  <si>
    <t>Jindal Steel &amp; Power Ltd.</t>
  </si>
  <si>
    <t>INE749A01030</t>
  </si>
  <si>
    <t>RBL Bank Ltd.</t>
  </si>
  <si>
    <t>INE976G01028</t>
  </si>
  <si>
    <t>Axis Bank Ltd.</t>
  </si>
  <si>
    <t>INE238A01034</t>
  </si>
  <si>
    <t>ITC Ltd.</t>
  </si>
  <si>
    <t>INE154A01025</t>
  </si>
  <si>
    <t>Zydus Lifesciences Ltd.</t>
  </si>
  <si>
    <t>INE010B01027</t>
  </si>
  <si>
    <t>Hindalco Industries Ltd.</t>
  </si>
  <si>
    <t>INE038A01020</t>
  </si>
  <si>
    <t>Canara Bank</t>
  </si>
  <si>
    <t>INE476A01014</t>
  </si>
  <si>
    <t>Bajaj Finserv Ltd.</t>
  </si>
  <si>
    <t>INE918I01026</t>
  </si>
  <si>
    <t>Aditya Birla Capital Ltd.</t>
  </si>
  <si>
    <t>INE674K01013</t>
  </si>
  <si>
    <t>Apollo Hospitals Enterprise Ltd.</t>
  </si>
  <si>
    <t>INE437A01024</t>
  </si>
  <si>
    <t>Trent Ltd.</t>
  </si>
  <si>
    <t>INE849A01020</t>
  </si>
  <si>
    <t>Indian Oil Corporation Ltd.</t>
  </si>
  <si>
    <t>INE242A01010</t>
  </si>
  <si>
    <t>Pidilite Industries Ltd.</t>
  </si>
  <si>
    <t>INE318A01026</t>
  </si>
  <si>
    <t>Godrej Consumer Products Ltd.</t>
  </si>
  <si>
    <t>INE102D01028</t>
  </si>
  <si>
    <t>Tata Power Company Ltd.</t>
  </si>
  <si>
    <t>INE245A01021</t>
  </si>
  <si>
    <t>Kotak Mahindra Bank Ltd.</t>
  </si>
  <si>
    <t>INE237A01028</t>
  </si>
  <si>
    <t>Power Grid Corporation of India Ltd.</t>
  </si>
  <si>
    <t>INE752E01010</t>
  </si>
  <si>
    <t>Exide Industries Ltd.</t>
  </si>
  <si>
    <t>INE302A01020</t>
  </si>
  <si>
    <t>Godrej Properties Ltd.</t>
  </si>
  <si>
    <t>INE484J01027</t>
  </si>
  <si>
    <t>Shree Cement Ltd.</t>
  </si>
  <si>
    <t>INE070A01015</t>
  </si>
  <si>
    <t>Tech Mahindra Ltd.</t>
  </si>
  <si>
    <t>INE669C01036</t>
  </si>
  <si>
    <t>Oil &amp; Natural Gas Corporation Ltd.</t>
  </si>
  <si>
    <t>INE213A01029</t>
  </si>
  <si>
    <t>Aarti Industries Ltd.</t>
  </si>
  <si>
    <t>INE769A01020</t>
  </si>
  <si>
    <t>JSW Steel Ltd.</t>
  </si>
  <si>
    <t>INE019A01038</t>
  </si>
  <si>
    <t>Samvardhana Motherson International Ltd.</t>
  </si>
  <si>
    <t>INE775A01035</t>
  </si>
  <si>
    <t>IndusInd Bank Ltd.</t>
  </si>
  <si>
    <t>INE095A01012</t>
  </si>
  <si>
    <t>Piramal Enterprises Ltd.</t>
  </si>
  <si>
    <t>INE140A01024</t>
  </si>
  <si>
    <t>Bajaj Finance Ltd. **</t>
  </si>
  <si>
    <t>INE296A14WW7</t>
  </si>
  <si>
    <t>LIC MF LIQUID FUND-DR PLN-GR</t>
  </si>
  <si>
    <t>INF767K01DN1</t>
  </si>
  <si>
    <t>Disclosure in Devrivtives</t>
  </si>
  <si>
    <t>Rounded,% TO Net Assets)</t>
  </si>
  <si>
    <t>Total</t>
  </si>
  <si>
    <t>Total outstanding position(as at 31 March 2024 ) in Derivative Instruments(Gross National) 9840.99 lacs.</t>
  </si>
  <si>
    <t>Total percentage of existing assets hedge through futures is 68.79%.</t>
  </si>
  <si>
    <t>State Bank of India</t>
  </si>
  <si>
    <t>INE062A01020</t>
  </si>
  <si>
    <t>HCL Technologies Ltd.</t>
  </si>
  <si>
    <t>INE860A01027</t>
  </si>
  <si>
    <t>NTPC Ltd.</t>
  </si>
  <si>
    <t>INE733E01010</t>
  </si>
  <si>
    <t>R K Swamy Ltd.</t>
  </si>
  <si>
    <t>INE0NQ801033</t>
  </si>
  <si>
    <t>Grasim Industries Ltd.</t>
  </si>
  <si>
    <t>INE047A01021</t>
  </si>
  <si>
    <t>Hero MotoCorp Ltd.</t>
  </si>
  <si>
    <t>INE158A01026</t>
  </si>
  <si>
    <t>Maruti Suzuki India Ltd.</t>
  </si>
  <si>
    <t>INE585B01010</t>
  </si>
  <si>
    <t>SRF Ltd.</t>
  </si>
  <si>
    <t>INE647A01010</t>
  </si>
  <si>
    <t>Mankind Pharma Ltd.</t>
  </si>
  <si>
    <t>INE634S01028</t>
  </si>
  <si>
    <t>Shakti Pumps (India) Ltd.</t>
  </si>
  <si>
    <t>INE908D01010</t>
  </si>
  <si>
    <t>HDFC Life Insurance Company Ltd.</t>
  </si>
  <si>
    <t>INE795G01014</t>
  </si>
  <si>
    <t>Bank of India</t>
  </si>
  <si>
    <t>INE084A01016</t>
  </si>
  <si>
    <t>Syngene International Ltd.</t>
  </si>
  <si>
    <t>INE398R01022</t>
  </si>
  <si>
    <t>Mahindra &amp; Mahindra Financial Serv Ltd.</t>
  </si>
  <si>
    <t>INE774D01024</t>
  </si>
  <si>
    <t>Texmaco Rail &amp; Engineering Ltd.</t>
  </si>
  <si>
    <t>INE621L01012</t>
  </si>
  <si>
    <t>Torrent Pharmaceuticals Ltd.</t>
  </si>
  <si>
    <t>INE685A01028</t>
  </si>
  <si>
    <t>SBI Life Insurance Company Ltd.</t>
  </si>
  <si>
    <t>INE123W01016</t>
  </si>
  <si>
    <t>FINANCE</t>
  </si>
  <si>
    <t>APL Apollo Tubes Ltd.</t>
  </si>
  <si>
    <t>INE702C01027</t>
  </si>
  <si>
    <t>Piramal Pharma Ltd.</t>
  </si>
  <si>
    <t>INE0DK501011</t>
  </si>
  <si>
    <t>City Union Bank Ltd.</t>
  </si>
  <si>
    <t>INE491A01021</t>
  </si>
  <si>
    <t>Bajaj Holdings &amp; Investment Ltd.</t>
  </si>
  <si>
    <t>INE118A01012</t>
  </si>
  <si>
    <t>Garware Hi-Tech Films Ltd.</t>
  </si>
  <si>
    <t>INE291A01017</t>
  </si>
  <si>
    <t>Alkem Laboratories Ltd.</t>
  </si>
  <si>
    <t>INE540L01014</t>
  </si>
  <si>
    <t>Macrotech Developers Ltd.</t>
  </si>
  <si>
    <t>INE670K01029</t>
  </si>
  <si>
    <t>TVS Motor Company Ltd.</t>
  </si>
  <si>
    <t>INE494B01023</t>
  </si>
  <si>
    <t>Schaeffler India Ltd.</t>
  </si>
  <si>
    <t>INE513A01022</t>
  </si>
  <si>
    <t>Sonata Software Ltd.</t>
  </si>
  <si>
    <t>INE269A01021</t>
  </si>
  <si>
    <t>Bharat Petroleum Corporation Ltd.</t>
  </si>
  <si>
    <t>INE029A01011</t>
  </si>
  <si>
    <t>Oil India Ltd.</t>
  </si>
  <si>
    <t>INE274J01014</t>
  </si>
  <si>
    <t>Britannia Industries Ltd.</t>
  </si>
  <si>
    <t>INE216A01030</t>
  </si>
  <si>
    <t>Abbott India Ltd.</t>
  </si>
  <si>
    <t>INE358A01014</t>
  </si>
  <si>
    <t>Gabriel India Ltd.</t>
  </si>
  <si>
    <t>INE524A01029</t>
  </si>
  <si>
    <t>Dr. Reddy's Laboratories Ltd.</t>
  </si>
  <si>
    <t>INE089A01023</t>
  </si>
  <si>
    <t>Grasim Industries Ltd. PARTLY PAID UP FV 0.5</t>
  </si>
  <si>
    <t>IN9047A01011</t>
  </si>
  <si>
    <t>7.68% State Government of Karnataka</t>
  </si>
  <si>
    <t>IN1920230159</t>
  </si>
  <si>
    <t>7.8% State Government of Tamil Nadu</t>
  </si>
  <si>
    <t>IN3120220097</t>
  </si>
  <si>
    <t>IN1920230217</t>
  </si>
  <si>
    <t>7.54% Government of India</t>
  </si>
  <si>
    <t>IN0020220029</t>
  </si>
  <si>
    <t>Total outstanding position(as at 31 March 2024 ) in Derivative Instruments(Gross National) 16459.98 lacs.</t>
  </si>
  <si>
    <t>Total percentage of existing assets hedge through futures is 18.46%.</t>
  </si>
  <si>
    <t>Zomato Ltd.</t>
  </si>
  <si>
    <t>INE758T01015</t>
  </si>
  <si>
    <t>Azad Engineering Ltd.</t>
  </si>
  <si>
    <t>INE02IJ01035</t>
  </si>
  <si>
    <t>GE T&amp;D India Ltd.</t>
  </si>
  <si>
    <t>INE200A01026</t>
  </si>
  <si>
    <t>Equitas Small Finance Bank Ltd.</t>
  </si>
  <si>
    <t>INE063P01018</t>
  </si>
  <si>
    <t>Indian Railway Catering &amp;Tou. Corp. Ltd.</t>
  </si>
  <si>
    <t>INE335Y01020</t>
  </si>
  <si>
    <t>Sun Pharmaceutical Industries Ltd.</t>
  </si>
  <si>
    <t>INE044A01036</t>
  </si>
  <si>
    <t>Sona BLW Precision Forgings Ltd.</t>
  </si>
  <si>
    <t>INE073K01018</t>
  </si>
  <si>
    <t>Siemens Ltd.</t>
  </si>
  <si>
    <t>INE003A01024</t>
  </si>
  <si>
    <t>KEI Industries Ltd.</t>
  </si>
  <si>
    <t>INE878B01027</t>
  </si>
  <si>
    <t>TD Power Systems Ltd.</t>
  </si>
  <si>
    <t>INE419M01027</t>
  </si>
  <si>
    <t>Five Star Business Finance Ltd.</t>
  </si>
  <si>
    <t>INE128S01021</t>
  </si>
  <si>
    <t>AXISCADES Engineering Technologies Ltd.</t>
  </si>
  <si>
    <t>INE555B01013</t>
  </si>
  <si>
    <t>Titagarh Rail Systems Ltd.</t>
  </si>
  <si>
    <t>INE615H01020</t>
  </si>
  <si>
    <t>Latent View Analytics Ltd.</t>
  </si>
  <si>
    <t>INE0I7C01011</t>
  </si>
  <si>
    <t>Bharat Forge Ltd.</t>
  </si>
  <si>
    <t>INE465A01025</t>
  </si>
  <si>
    <t>Crompton Greaves Cons Electrical Ltd.</t>
  </si>
  <si>
    <t>INE299U01018</t>
  </si>
  <si>
    <t>VARUN BEVERAGES LIMITED</t>
  </si>
  <si>
    <t>INE200M01021</t>
  </si>
  <si>
    <t>Transport Corporation Of India Ltd.</t>
  </si>
  <si>
    <t>INE688A01022</t>
  </si>
  <si>
    <t>Bikaji Foods International Ltd.</t>
  </si>
  <si>
    <t>INE00E101023</t>
  </si>
  <si>
    <t>Coforge Ltd.</t>
  </si>
  <si>
    <t>INE591G01017</t>
  </si>
  <si>
    <t>Craftsman Automation Ltd.</t>
  </si>
  <si>
    <t>INE00LO01017</t>
  </si>
  <si>
    <t>Coal India Ltd.</t>
  </si>
  <si>
    <t>INE522F01014</t>
  </si>
  <si>
    <t>The Ramco Cements Ltd.</t>
  </si>
  <si>
    <t>INE331A01037</t>
  </si>
  <si>
    <t>Havells India Ltd.</t>
  </si>
  <si>
    <t>INE176B01034</t>
  </si>
  <si>
    <t>7.7% State Government of Karnataka</t>
  </si>
  <si>
    <t>IN1920230068</t>
  </si>
  <si>
    <t>6.1% Government of India</t>
  </si>
  <si>
    <t>IN0020210095</t>
  </si>
  <si>
    <t>7.73% State Government of Karnataka</t>
  </si>
  <si>
    <t>IN1920230084</t>
  </si>
  <si>
    <t>6.54% Government of India</t>
  </si>
  <si>
    <t>IN0020210244</t>
  </si>
  <si>
    <t>7.725% Larsen &amp; Toubro Ltd. **</t>
  </si>
  <si>
    <t>INE018A08BE9</t>
  </si>
  <si>
    <t>7.56% REC Ltd. **</t>
  </si>
  <si>
    <t>INE020B08ED9</t>
  </si>
  <si>
    <t>IN2220230162</t>
  </si>
  <si>
    <t>$0.00%</t>
  </si>
  <si>
    <t>$ Less Than 0.01% of Net Asset Value</t>
  </si>
  <si>
    <t>The Federal Bank Ltd.</t>
  </si>
  <si>
    <t>INE171A01029</t>
  </si>
  <si>
    <t>Creditaccess Grameen Ltd.</t>
  </si>
  <si>
    <t>INE741K01010</t>
  </si>
  <si>
    <t>DCB Bank Ltd.</t>
  </si>
  <si>
    <t>INE503A01015</t>
  </si>
  <si>
    <t>CSB Bank Ltd.</t>
  </si>
  <si>
    <t>INE679A01013</t>
  </si>
  <si>
    <t>L&amp;T Finance Holdings Ltd.</t>
  </si>
  <si>
    <t>INE498L01015</t>
  </si>
  <si>
    <t>Aavas Financiers Ltd.</t>
  </si>
  <si>
    <t>INE216P01012</t>
  </si>
  <si>
    <t>IIFL Finance Ltd.</t>
  </si>
  <si>
    <t>INE530B01024</t>
  </si>
  <si>
    <t>Karur Vysya Bank Ltd.</t>
  </si>
  <si>
    <t>INE036D01028</t>
  </si>
  <si>
    <t>Spandana Sphoorty Financial Ltd.</t>
  </si>
  <si>
    <t>INE572J01011</t>
  </si>
  <si>
    <t>MAS Financial Services Ltd.</t>
  </si>
  <si>
    <t>INE348L01012</t>
  </si>
  <si>
    <t>Max Financial Services Ltd.</t>
  </si>
  <si>
    <t>INE180A01020</t>
  </si>
  <si>
    <t>ICICI Securities Ltd.</t>
  </si>
  <si>
    <t>INE763G01038</t>
  </si>
  <si>
    <t>Nippon Life India Asset Management Ltd.</t>
  </si>
  <si>
    <t>INE298J01013</t>
  </si>
  <si>
    <t>Utkarsh Small Finance Bank Ltd.</t>
  </si>
  <si>
    <t>INE735W01017</t>
  </si>
  <si>
    <t>Cholamandalam Financial Holdings Ltd.</t>
  </si>
  <si>
    <t>INE149A01033</t>
  </si>
  <si>
    <t>Pitti Engineering Ltd.</t>
  </si>
  <si>
    <t>INE450D01021</t>
  </si>
  <si>
    <t>Elecon Engineering Company Ltd.</t>
  </si>
  <si>
    <t>INE205B01023</t>
  </si>
  <si>
    <t>Tata Motors Ltd.</t>
  </si>
  <si>
    <t>INE155A01022</t>
  </si>
  <si>
    <t>Ultratech Cement Ltd.</t>
  </si>
  <si>
    <t>INE481G01011</t>
  </si>
  <si>
    <t>Arvind Fashions Ltd.</t>
  </si>
  <si>
    <t>INE955V01021</t>
  </si>
  <si>
    <t>Triveni Turbine Ltd.</t>
  </si>
  <si>
    <t>INE152M01016</t>
  </si>
  <si>
    <t>NCC Ltd.</t>
  </si>
  <si>
    <t>INE868B01028</t>
  </si>
  <si>
    <t>Motherson Sumi Wiring India Ltd.</t>
  </si>
  <si>
    <t>INE0FS801015</t>
  </si>
  <si>
    <t>Divgi Torqtransfer Systems Ltd.</t>
  </si>
  <si>
    <t>INE753U01022</t>
  </si>
  <si>
    <t>TARC Ltd.</t>
  </si>
  <si>
    <t>INE0EK901012</t>
  </si>
  <si>
    <t>Gokaldas Exports Ltd.</t>
  </si>
  <si>
    <t>INE887G01027</t>
  </si>
  <si>
    <t>Coromandel International Ltd.</t>
  </si>
  <si>
    <t>INE169A01031</t>
  </si>
  <si>
    <t>Syrma Sgs Technology Ltd.</t>
  </si>
  <si>
    <t>INE0DYJ01015</t>
  </si>
  <si>
    <t>P I INDUSTRIES LIMITED</t>
  </si>
  <si>
    <t>INE603J01030</t>
  </si>
  <si>
    <t>Cyient Ltd.</t>
  </si>
  <si>
    <t>INE136B01020</t>
  </si>
  <si>
    <t>Max Healthcare Institute Ltd.</t>
  </si>
  <si>
    <t>INE027H01010</t>
  </si>
  <si>
    <t>Hindware Home Innovation Ltd.</t>
  </si>
  <si>
    <t>INE05AN01011</t>
  </si>
  <si>
    <t>Kennametal India Ltd.</t>
  </si>
  <si>
    <t>INE717A01029</t>
  </si>
  <si>
    <t>Asian Paints Ltd.</t>
  </si>
  <si>
    <t>INE021A01026</t>
  </si>
  <si>
    <t>BEML Ltd.</t>
  </si>
  <si>
    <t>INE258A01016</t>
  </si>
  <si>
    <t>Carborundum Universal Ltd.</t>
  </si>
  <si>
    <t>INE120A01034</t>
  </si>
  <si>
    <t>Bharat Bijlee Ltd.</t>
  </si>
  <si>
    <t>INE464A01028</t>
  </si>
  <si>
    <t>Sanofi India Ltd.</t>
  </si>
  <si>
    <t>INE058A01010</t>
  </si>
  <si>
    <t>Mahanagar Gas Ltd.</t>
  </si>
  <si>
    <t>INE002S01010</t>
  </si>
  <si>
    <t>Divi's Laboratories Ltd.</t>
  </si>
  <si>
    <t>INE361B01024</t>
  </si>
  <si>
    <t>Akzo Nobel India Ltd.</t>
  </si>
  <si>
    <t>INE133A01011</t>
  </si>
  <si>
    <t>Sudarshan Chemical Industries Ltd.</t>
  </si>
  <si>
    <t>INE659A01023</t>
  </si>
  <si>
    <t>Godfrey Phillips India Ltd.</t>
  </si>
  <si>
    <t>INE260B01028</t>
  </si>
  <si>
    <t>EIH Ltd.</t>
  </si>
  <si>
    <t>INE230A01023</t>
  </si>
  <si>
    <t>PCBL Ltd.</t>
  </si>
  <si>
    <t>INE602A01031</t>
  </si>
  <si>
    <t>Bajaj Consumer Care Ltd.</t>
  </si>
  <si>
    <t>INE933K01021</t>
  </si>
  <si>
    <t>Bajaj Auto Ltd.</t>
  </si>
  <si>
    <t>INE917I01010</t>
  </si>
  <si>
    <t>Cholamandalam Investment &amp; Fin Co Ltd.</t>
  </si>
  <si>
    <t>INE121A01024</t>
  </si>
  <si>
    <t>NHPC Ltd.</t>
  </si>
  <si>
    <t>INE848E01016</t>
  </si>
  <si>
    <t>Radico Khaitan Ltd.</t>
  </si>
  <si>
    <t>INE944F01028</t>
  </si>
  <si>
    <t>Artemis Medicare Services Ltd.</t>
  </si>
  <si>
    <t>INE025R01021</t>
  </si>
  <si>
    <t>Laurus Labs Ltd.</t>
  </si>
  <si>
    <t>INE947Q01028</t>
  </si>
  <si>
    <t>CESC Ltd.</t>
  </si>
  <si>
    <t>INE486A01021</t>
  </si>
  <si>
    <t>JB Chemicals &amp; Pharmaceuticals Ltd.</t>
  </si>
  <si>
    <t>INE572A01036</t>
  </si>
  <si>
    <t>Cipla Ltd.</t>
  </si>
  <si>
    <t>INE059A01026</t>
  </si>
  <si>
    <t>IPCA Laboratories Ltd.</t>
  </si>
  <si>
    <t>INE571A01038</t>
  </si>
  <si>
    <t>Global Health Ltd.</t>
  </si>
  <si>
    <t>INE474Q01031</t>
  </si>
  <si>
    <t>Metropolis Healthcare Ltd.</t>
  </si>
  <si>
    <t>INE112L01020</t>
  </si>
  <si>
    <t>Glenmark Pharmaceuticals Ltd.</t>
  </si>
  <si>
    <t>INE935A01035</t>
  </si>
  <si>
    <t>UNO Minda Ltd.</t>
  </si>
  <si>
    <t>INE405E01023</t>
  </si>
  <si>
    <t>The Indian Hotels Company Ltd.</t>
  </si>
  <si>
    <t>INE053A01029</t>
  </si>
  <si>
    <t>Torrent Power Ltd.</t>
  </si>
  <si>
    <t>INE813H01021</t>
  </si>
  <si>
    <t>Voltas Ltd.</t>
  </si>
  <si>
    <t>INE226A01021</t>
  </si>
  <si>
    <t>K.P.R. Mill Ltd.</t>
  </si>
  <si>
    <t>INE930H01031</t>
  </si>
  <si>
    <t>Oberoi Realty Ltd.</t>
  </si>
  <si>
    <t>INE093I01010</t>
  </si>
  <si>
    <t>Info Edge (India) Ltd.</t>
  </si>
  <si>
    <t>INE663F01024</t>
  </si>
  <si>
    <t>Astral Ltd.</t>
  </si>
  <si>
    <t>INE006I01046</t>
  </si>
  <si>
    <t>Dalmia Bharat Ltd.</t>
  </si>
  <si>
    <t>INE00R701025</t>
  </si>
  <si>
    <t>Tata Elxsi Ltd.</t>
  </si>
  <si>
    <t>INE670A01012</t>
  </si>
  <si>
    <t>Ashok Leyland Ltd.</t>
  </si>
  <si>
    <t>INE208A01029</t>
  </si>
  <si>
    <t>Balkrishna Industries Ltd.</t>
  </si>
  <si>
    <t>INE787D01026</t>
  </si>
  <si>
    <t>Swan Energy Ltd.</t>
  </si>
  <si>
    <t>INE665A01038</t>
  </si>
  <si>
    <t>Sumitomo Chemical India Ltd.</t>
  </si>
  <si>
    <t>INE258G01013</t>
  </si>
  <si>
    <t>REC Ltd.</t>
  </si>
  <si>
    <t>INE020B01018</t>
  </si>
  <si>
    <t>Supreme Industries Ltd.</t>
  </si>
  <si>
    <t>INE195A01028</t>
  </si>
  <si>
    <t>Endurance Technologies Ltd.</t>
  </si>
  <si>
    <t>INE913H01037</t>
  </si>
  <si>
    <t>3M India Ltd.</t>
  </si>
  <si>
    <t>INE470A01017</t>
  </si>
  <si>
    <t>Metro Brands Ltd.</t>
  </si>
  <si>
    <t>INE317I01021</t>
  </si>
  <si>
    <t>Honeywell Automation India Ltd.</t>
  </si>
  <si>
    <t>INE671A01010</t>
  </si>
  <si>
    <t>Escorts Kubota Ltd.</t>
  </si>
  <si>
    <t>INE042A01014</t>
  </si>
  <si>
    <t>ACC Ltd.</t>
  </si>
  <si>
    <t>INE012A01025</t>
  </si>
  <si>
    <t>Jubilant Foodworks Ltd.</t>
  </si>
  <si>
    <t>INE797F01020</t>
  </si>
  <si>
    <t>Muthoot Finance Ltd.</t>
  </si>
  <si>
    <t>INE414G01012</t>
  </si>
  <si>
    <t>Sai Silk (Kalamandir) Ltd.</t>
  </si>
  <si>
    <t>INE438K01021</t>
  </si>
  <si>
    <t>Deepak Nitrite Ltd.</t>
  </si>
  <si>
    <t>INE288B01029</t>
  </si>
  <si>
    <t>Tata Steel Ltd.</t>
  </si>
  <si>
    <t>INE081A01020</t>
  </si>
  <si>
    <t>CCL Products (India) Ltd.</t>
  </si>
  <si>
    <t>INE421D01022</t>
  </si>
  <si>
    <t>Campus Activewear Ltd.</t>
  </si>
  <si>
    <t>INE278Y01022</t>
  </si>
  <si>
    <t>Dabur India Ltd.</t>
  </si>
  <si>
    <t>INE016A01026</t>
  </si>
  <si>
    <t>Bharat Dynamics Ltd.</t>
  </si>
  <si>
    <t>INE171Z01018</t>
  </si>
  <si>
    <t>Total outstanding position(as at 31 March 2024 ) in Derivative Instruments(Gross National) 403.34 lacs.</t>
  </si>
  <si>
    <t>Total percentage of existing assets hedge through futures is 27.56%.</t>
  </si>
  <si>
    <t>Oracle Financial Services Software Ltd.</t>
  </si>
  <si>
    <t>INE881D01027</t>
  </si>
  <si>
    <t>ICICI Prudential Life Insurance Co Ltd.</t>
  </si>
  <si>
    <t>INE726G01019</t>
  </si>
  <si>
    <t>VA Tech Wabag Ltd.</t>
  </si>
  <si>
    <t>INE956G01038</t>
  </si>
  <si>
    <t>Page Industries Ltd.</t>
  </si>
  <si>
    <t>INE761H01022</t>
  </si>
  <si>
    <t>Apar Industries Ltd.</t>
  </si>
  <si>
    <t>INE372A01015</t>
  </si>
  <si>
    <t>Blue Dart Express Ltd.</t>
  </si>
  <si>
    <t>INE233B01017</t>
  </si>
  <si>
    <t>TCI Express Ltd.</t>
  </si>
  <si>
    <t>INE586V01016</t>
  </si>
  <si>
    <t>GMM Pfaudler Ltd.</t>
  </si>
  <si>
    <t>INE541A01023</t>
  </si>
  <si>
    <t>Alicon Castalloy Ltd.</t>
  </si>
  <si>
    <t>INE062D01024</t>
  </si>
  <si>
    <t>PVR Inox Ltd.</t>
  </si>
  <si>
    <t>INE191H01014</t>
  </si>
  <si>
    <t>Vinati Organics Ltd.</t>
  </si>
  <si>
    <t>INE410B01037</t>
  </si>
  <si>
    <t>MRS Bectors Food Specialities Ltd.</t>
  </si>
  <si>
    <t>INE495P01012</t>
  </si>
  <si>
    <t>Wendt India Ltd.</t>
  </si>
  <si>
    <t>INE274C01019</t>
  </si>
  <si>
    <t>Jyothy Labs Ltd.</t>
  </si>
  <si>
    <t>INE668F01031</t>
  </si>
  <si>
    <t>TVS Holdings Ltd.</t>
  </si>
  <si>
    <t>INE105A01035</t>
  </si>
  <si>
    <t>Ador Welding Ltd.</t>
  </si>
  <si>
    <t>INE045A01017</t>
  </si>
  <si>
    <t>Disa India Ltd.</t>
  </si>
  <si>
    <t>INE131C01011</t>
  </si>
  <si>
    <t>Techno Electric &amp; Engineering Co. Ltd.</t>
  </si>
  <si>
    <t>INE285K01026</t>
  </si>
  <si>
    <t>5.5% Britannia Industries Ltd. **</t>
  </si>
  <si>
    <t>INE216A08027</t>
  </si>
  <si>
    <t>Kirloskar Oil Engines Ltd.</t>
  </si>
  <si>
    <t>INE146L01010</t>
  </si>
  <si>
    <t>BSE Ltd.</t>
  </si>
  <si>
    <t>INE118H01025</t>
  </si>
  <si>
    <t>Blue Star Ltd.</t>
  </si>
  <si>
    <t>INE472A01039</t>
  </si>
  <si>
    <t>Lemon Tree Hotels Ltd.</t>
  </si>
  <si>
    <t>INE970X01018</t>
  </si>
  <si>
    <t>KSB Ltd.</t>
  </si>
  <si>
    <t>INE999A01015</t>
  </si>
  <si>
    <t>Avalon Technologies Ltd.</t>
  </si>
  <si>
    <t>INE0LCL01028</t>
  </si>
  <si>
    <t>Elgi Equipments Ltd.</t>
  </si>
  <si>
    <t>INE285A01027</t>
  </si>
  <si>
    <t>Grindwell Norton Ltd.</t>
  </si>
  <si>
    <t>INE536A01023</t>
  </si>
  <si>
    <t>Huhtamaki India Ltd.</t>
  </si>
  <si>
    <t>INE275B01026</t>
  </si>
  <si>
    <t>Birlasoft Ltd.</t>
  </si>
  <si>
    <t>INE836A01035</t>
  </si>
  <si>
    <t>EID Parry India Ltd.</t>
  </si>
  <si>
    <t>INE126A01031</t>
  </si>
  <si>
    <t>Hitachi Energy India Ltd.</t>
  </si>
  <si>
    <t>INE07Y701011</t>
  </si>
  <si>
    <t>Carysil Ltd.</t>
  </si>
  <si>
    <t>INE482D01024</t>
  </si>
  <si>
    <t>Ratnamani Metals &amp; Tubes Ltd.</t>
  </si>
  <si>
    <t>INE703B01027</t>
  </si>
  <si>
    <t>Bajaj Electricals Ltd.</t>
  </si>
  <si>
    <t>INE193E01025</t>
  </si>
  <si>
    <t>CIE Automotive India Ltd.</t>
  </si>
  <si>
    <t>INE536H01010</t>
  </si>
  <si>
    <t>PNC Infratech Ltd.</t>
  </si>
  <si>
    <t>INE195J01029</t>
  </si>
  <si>
    <t>Century Plyboards (India) Ltd.</t>
  </si>
  <si>
    <t>INE348B01021</t>
  </si>
  <si>
    <t>Navin Fluorine International Ltd.</t>
  </si>
  <si>
    <t>INE048G01026</t>
  </si>
  <si>
    <t>Greenpanel Industries Ltd.</t>
  </si>
  <si>
    <t>INE08ZM01014</t>
  </si>
  <si>
    <t>Timken India Ltd.</t>
  </si>
  <si>
    <t>INE325A01013</t>
  </si>
  <si>
    <t>Galaxy Surfactants Ltd.</t>
  </si>
  <si>
    <t>INE600K01018</t>
  </si>
  <si>
    <t>Birla Corporation Ltd.</t>
  </si>
  <si>
    <t>INE340A01012</t>
  </si>
  <si>
    <t>SP Apparels Ltd.</t>
  </si>
  <si>
    <t>INE212I01016</t>
  </si>
  <si>
    <t>INOX India Limited</t>
  </si>
  <si>
    <t>INE616N01034</t>
  </si>
  <si>
    <t>IRM Energy Ltd.</t>
  </si>
  <si>
    <t>INE07U701015</t>
  </si>
  <si>
    <t>Berger Paints (I) Ltd.</t>
  </si>
  <si>
    <t>INE463A01038</t>
  </si>
  <si>
    <t>Sharda Cropchem Ltd.</t>
  </si>
  <si>
    <t>INE221J01015</t>
  </si>
  <si>
    <t>LIC Mutual Fund</t>
  </si>
  <si>
    <t>INF397L01554</t>
  </si>
  <si>
    <t>Tata Consumer Products Ltd.</t>
  </si>
  <si>
    <t>INE192A01025</t>
  </si>
  <si>
    <t>Eicher Motors Ltd.</t>
  </si>
  <si>
    <t>INE066A01021</t>
  </si>
  <si>
    <t>Avenue Supermarts Ltd.</t>
  </si>
  <si>
    <t>INE192R01011</t>
  </si>
  <si>
    <t>Hindustan Aeronautics Ltd.</t>
  </si>
  <si>
    <t>INE066F01020</t>
  </si>
  <si>
    <t>Schneider Electric Infrastructure Ltd.</t>
  </si>
  <si>
    <t>INE839M01018</t>
  </si>
  <si>
    <t>Cummins India Ltd.</t>
  </si>
  <si>
    <t>INE298A01020</t>
  </si>
  <si>
    <t>Ashoka Buildcon Ltd.</t>
  </si>
  <si>
    <t>INE442H01029</t>
  </si>
  <si>
    <t>PSP Projects Ltd.</t>
  </si>
  <si>
    <t>INE488V01015</t>
  </si>
  <si>
    <t>Gujarat State Petronet Ltd.</t>
  </si>
  <si>
    <t>INE246F01010</t>
  </si>
  <si>
    <t>NLC India Ltd.</t>
  </si>
  <si>
    <t>INE589A01014</t>
  </si>
  <si>
    <t>Foseco India Ltd.</t>
  </si>
  <si>
    <t>INE519A01011</t>
  </si>
  <si>
    <t>Kirloskar Pneumatic Co.Ltd.</t>
  </si>
  <si>
    <t>INE811A01020</t>
  </si>
  <si>
    <t>Vascon Engineers Ltd.</t>
  </si>
  <si>
    <t>INE893I01013</t>
  </si>
  <si>
    <t>JSW Infrastructure Ltd.</t>
  </si>
  <si>
    <t>INE880J01026</t>
  </si>
  <si>
    <t>Adani Ports &amp; Special Economic Zone Ltd.</t>
  </si>
  <si>
    <t>INE742F01042</t>
  </si>
  <si>
    <t>Adani Enterprises Ltd.</t>
  </si>
  <si>
    <t>INE423A01024</t>
  </si>
  <si>
    <t>Wipro Ltd.</t>
  </si>
  <si>
    <t>INE075A01022</t>
  </si>
  <si>
    <t>Shriram Finance Ltd.</t>
  </si>
  <si>
    <t>INE721A01013</t>
  </si>
  <si>
    <t>Persistent Systems Ltd.</t>
  </si>
  <si>
    <t>INE262H01021</t>
  </si>
  <si>
    <t>Aditya Birla Fashion and Retail Ltd.</t>
  </si>
  <si>
    <t>INE647O01011</t>
  </si>
  <si>
    <t>RETAILING</t>
  </si>
  <si>
    <t>Gujarat Gas Ltd.</t>
  </si>
  <si>
    <t>INE844O01030</t>
  </si>
  <si>
    <t>Suzlon Energy Ltd.</t>
  </si>
  <si>
    <t>INE040H01021</t>
  </si>
  <si>
    <t>Yes Bank Ltd.</t>
  </si>
  <si>
    <t>INE528G01035</t>
  </si>
  <si>
    <t>Tube Investments Of India Ltd.</t>
  </si>
  <si>
    <t>INE974X01010</t>
  </si>
  <si>
    <t>Lupin Ltd.</t>
  </si>
  <si>
    <t>INE326A01037</t>
  </si>
  <si>
    <t>HDFC Asset Management Company Ltd.</t>
  </si>
  <si>
    <t>INE127D01025</t>
  </si>
  <si>
    <t>CG Power and Industrial Solutions Ltd.</t>
  </si>
  <si>
    <t>INE067A01029</t>
  </si>
  <si>
    <t>PB Fintech Ltd.</t>
  </si>
  <si>
    <t>INE417T01026</t>
  </si>
  <si>
    <t>Hindustan Petroleum Corporation Ltd.</t>
  </si>
  <si>
    <t>INE094A01015</t>
  </si>
  <si>
    <t>Union Bank of India</t>
  </si>
  <si>
    <t>INE692A01016</t>
  </si>
  <si>
    <t>Dixon Technologies (India) Ltd.</t>
  </si>
  <si>
    <t>INE935N01020</t>
  </si>
  <si>
    <t>AU Small Finance Bank Ltd.</t>
  </si>
  <si>
    <t>INE949L01017</t>
  </si>
  <si>
    <t>BANKS</t>
  </si>
  <si>
    <t>MRF Ltd.</t>
  </si>
  <si>
    <t>INE883A01011</t>
  </si>
  <si>
    <t>KPIT Technologies Ltd.</t>
  </si>
  <si>
    <t>INE04I401011</t>
  </si>
  <si>
    <t>Polycab India Ltd.</t>
  </si>
  <si>
    <t>INE455K01017</t>
  </si>
  <si>
    <t>Tata Communications Ltd.</t>
  </si>
  <si>
    <t>INE151A01013</t>
  </si>
  <si>
    <t>UPL Ltd.</t>
  </si>
  <si>
    <t>INE628A01036</t>
  </si>
  <si>
    <t>NMDC Ltd.</t>
  </si>
  <si>
    <t>INE584A01023</t>
  </si>
  <si>
    <t>JSW Energy Ltd.</t>
  </si>
  <si>
    <t>INE121E01018</t>
  </si>
  <si>
    <t>FSN E-Commerce Ventures Ltd.</t>
  </si>
  <si>
    <t>INE388Y01029</t>
  </si>
  <si>
    <t>Fortis Healthcare Ltd.</t>
  </si>
  <si>
    <t>INE061F01013</t>
  </si>
  <si>
    <t>GMR Airports Infrastructure Ltd.</t>
  </si>
  <si>
    <t>INE776C01039</t>
  </si>
  <si>
    <t>Petronet LNG Ltd.</t>
  </si>
  <si>
    <t>INE347G01014</t>
  </si>
  <si>
    <t>Mphasis Ltd.</t>
  </si>
  <si>
    <t>INE356A01018</t>
  </si>
  <si>
    <t>Indian Bank</t>
  </si>
  <si>
    <t>INE562A01011</t>
  </si>
  <si>
    <t>LIC Housing Finance Ltd.</t>
  </si>
  <si>
    <t>INE115A01026</t>
  </si>
  <si>
    <t>Delhivery Ltd.</t>
  </si>
  <si>
    <t>INE148O01028</t>
  </si>
  <si>
    <t>Tata Chemicals Ltd.</t>
  </si>
  <si>
    <t>INE092A01019</t>
  </si>
  <si>
    <t>Prestige Estates Projects Ltd.</t>
  </si>
  <si>
    <t>INE811K01011</t>
  </si>
  <si>
    <t>Apollo Tyres Ltd.</t>
  </si>
  <si>
    <t>INE438A01022</t>
  </si>
  <si>
    <t>L&amp;T Technology Services Ltd.</t>
  </si>
  <si>
    <t>INE010V01017</t>
  </si>
  <si>
    <t>Indraprastha Gas Ltd.</t>
  </si>
  <si>
    <t>INE203G01027</t>
  </si>
  <si>
    <t>Bandhan Bank Ltd.</t>
  </si>
  <si>
    <t>INE545U01014</t>
  </si>
  <si>
    <t>Rail Vikas Nigam Ltd.</t>
  </si>
  <si>
    <t>INE415G01027</t>
  </si>
  <si>
    <t>Poonawalla Fincorp Ltd.</t>
  </si>
  <si>
    <t>INE511C01022</t>
  </si>
  <si>
    <t>Zee Entertainment Enterprises Ltd.</t>
  </si>
  <si>
    <t>INE256A01028</t>
  </si>
  <si>
    <t>Patanjali Foods Ltd.</t>
  </si>
  <si>
    <t>INE619A01035</t>
  </si>
  <si>
    <t>Gland Pharma Ltd.</t>
  </si>
  <si>
    <t>INE068V01023</t>
  </si>
  <si>
    <t>Biocon Ltd.</t>
  </si>
  <si>
    <t>INE376G01013</t>
  </si>
  <si>
    <t>One 97 Communications Ltd.</t>
  </si>
  <si>
    <t>INE982J01020</t>
  </si>
  <si>
    <t>Vodafone Idea Ltd.</t>
  </si>
  <si>
    <t>INE669E01016</t>
  </si>
  <si>
    <t>Kalyan Jewellers India Ltd.</t>
  </si>
  <si>
    <t>INE303R01014</t>
  </si>
  <si>
    <t>SJVN Ltd.</t>
  </si>
  <si>
    <t>INE002L01015</t>
  </si>
  <si>
    <t>Dr. Lal Path Labs Ltd.</t>
  </si>
  <si>
    <t>INE600L01024</t>
  </si>
  <si>
    <t>Tata Technologies Ltd.</t>
  </si>
  <si>
    <t>INE142M01025</t>
  </si>
  <si>
    <t>Bank of Maharashtra</t>
  </si>
  <si>
    <t>INE457A01014</t>
  </si>
  <si>
    <t>Mazagon Dock Shipbuilders Ltd.</t>
  </si>
  <si>
    <t>INE249Z01012</t>
  </si>
  <si>
    <t>Sun TV Network Ltd.</t>
  </si>
  <si>
    <t>INE424H01027</t>
  </si>
  <si>
    <t>IDBI Bank Ltd.</t>
  </si>
  <si>
    <t>INE008A01015</t>
  </si>
  <si>
    <t>Fertilizers &amp; Chemicals Travancore Ltd.</t>
  </si>
  <si>
    <t>INE188A01015</t>
  </si>
  <si>
    <t>Sundram Fasteners Ltd.</t>
  </si>
  <si>
    <t>INE387A01021</t>
  </si>
  <si>
    <t>Kansai Nerolac Paints Ltd.</t>
  </si>
  <si>
    <t>INE531A01024</t>
  </si>
  <si>
    <t>Star Health &amp; Allied Insurance Co Ltd.</t>
  </si>
  <si>
    <t>INE575P01011</t>
  </si>
  <si>
    <t>ZF Commercial Vehicle Ctrl Sys Ind Ltd.</t>
  </si>
  <si>
    <t>INE342J01019</t>
  </si>
  <si>
    <t>Sundaram Finance Ltd.</t>
  </si>
  <si>
    <t>INE660A01013</t>
  </si>
  <si>
    <t>Cello World Ltd.</t>
  </si>
  <si>
    <t>INE0LMW01024</t>
  </si>
  <si>
    <t>Emami Ltd.</t>
  </si>
  <si>
    <t>INE548C01032</t>
  </si>
  <si>
    <t>Kajaria Ceramics Ltd.</t>
  </si>
  <si>
    <t>INE217B01036</t>
  </si>
  <si>
    <t>Saregama India Ltd.</t>
  </si>
  <si>
    <t>INE979A01025</t>
  </si>
  <si>
    <t>Vedant Fashions Ltd.</t>
  </si>
  <si>
    <t>INE825V01034</t>
  </si>
  <si>
    <t>DLF Ltd.</t>
  </si>
  <si>
    <t>INE271C01023</t>
  </si>
  <si>
    <t>InterGlobe Aviation Ltd.</t>
  </si>
  <si>
    <t>INE646L01027</t>
  </si>
  <si>
    <t>GAIL (India) Ltd.</t>
  </si>
  <si>
    <t>INE129A01019</t>
  </si>
  <si>
    <t>ICICI Lombard General Insurance Co. Ltd.</t>
  </si>
  <si>
    <t>INE765G01017</t>
  </si>
  <si>
    <t>Punjab National Bank</t>
  </si>
  <si>
    <t>INE160A01022</t>
  </si>
  <si>
    <t>Ambuja Cements Ltd.</t>
  </si>
  <si>
    <t>INE079A01024</t>
  </si>
  <si>
    <t>Colgate Palmolive (India) Ltd.</t>
  </si>
  <si>
    <t>INE259A01022</t>
  </si>
  <si>
    <t>ABB India Ltd.</t>
  </si>
  <si>
    <t>INE117A01022</t>
  </si>
  <si>
    <t>Jio Financial Services Ltd.</t>
  </si>
  <si>
    <t>INE758E01017</t>
  </si>
  <si>
    <t>United Spirits Ltd.</t>
  </si>
  <si>
    <t>INE854D01024</t>
  </si>
  <si>
    <t>Marico Ltd.</t>
  </si>
  <si>
    <t>INE196A01026</t>
  </si>
  <si>
    <t>Bosch Ltd.</t>
  </si>
  <si>
    <t>INE323A01026</t>
  </si>
  <si>
    <t>SBI Cards &amp; Payment Services Ltd.</t>
  </si>
  <si>
    <t>INE018E01016</t>
  </si>
  <si>
    <t>Financial Services</t>
  </si>
  <si>
    <t>Adani Green Energy Ltd.</t>
  </si>
  <si>
    <t>INE364U01010</t>
  </si>
  <si>
    <t>Adani Power Ltd.</t>
  </si>
  <si>
    <t>INE814H01011</t>
  </si>
  <si>
    <t>Adani Energy Solutions Ltd.</t>
  </si>
  <si>
    <t>INE931S01010</t>
  </si>
  <si>
    <t>Indian Railway Finance Corporation Ltd.</t>
  </si>
  <si>
    <t>INE053F01010</t>
  </si>
  <si>
    <t>Adani Total Gas Ltd.</t>
  </si>
  <si>
    <t>INE399L01023</t>
  </si>
  <si>
    <t>Life Insurance Corporation of India</t>
  </si>
  <si>
    <t>INE0J1Y01017</t>
  </si>
  <si>
    <t>Tata Motors Ltd (DVR)</t>
  </si>
  <si>
    <t>IN9155A01020</t>
  </si>
  <si>
    <t>Thermax Ltd.</t>
  </si>
  <si>
    <t>INE152A01029</t>
  </si>
  <si>
    <t>AIA Engineering Ltd.</t>
  </si>
  <si>
    <t>INE212H01026</t>
  </si>
  <si>
    <t>Safari Industries India Ltd.</t>
  </si>
  <si>
    <t>INE429E01023</t>
  </si>
  <si>
    <t>Cera Sanitaryware Ltd.</t>
  </si>
  <si>
    <t>INE739E01017</t>
  </si>
  <si>
    <t>SKF India Ltd.</t>
  </si>
  <si>
    <t>INE640A01023</t>
  </si>
  <si>
    <t>MM Forgings Ltd.</t>
  </si>
  <si>
    <t>INE227C01017</t>
  </si>
  <si>
    <t>RHI Magnesita India Ltd.</t>
  </si>
  <si>
    <t>INE743M01012</t>
  </si>
  <si>
    <t>Bajel Projects Ltd.</t>
  </si>
  <si>
    <t>INE0KQN01018</t>
  </si>
  <si>
    <t>Bharti Airtel Ltd. PARTLY PAID UP FV 1.25</t>
  </si>
  <si>
    <t>IN9397D01014</t>
  </si>
  <si>
    <t>5.74% Government of India</t>
  </si>
  <si>
    <t>IN0020210186</t>
  </si>
  <si>
    <t>Riskometer</t>
  </si>
  <si>
    <t>Moderately High</t>
  </si>
  <si>
    <t>The product is suitable for investors who are seeking*</t>
  </si>
  <si>
    <t>Riskometer - Scheme</t>
  </si>
  <si>
    <t>First Tier Benchmark</t>
  </si>
  <si>
    <t>Riskometer - First Tier Benchmark</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</si>
  <si>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</si>
  <si>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</si>
  <si>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</si>
  <si>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•Risk - Moderate</t>
  </si>
  <si>
    <t>Low</t>
  </si>
  <si>
    <t>Very High</t>
  </si>
  <si>
    <t>High</t>
  </si>
  <si>
    <t>LIC MF AGGRESSIVE HYBRID FUND (FORMERLY LIC MF EQUITY HYBRID FUND)</t>
  </si>
  <si>
    <t>LIC MF HEALTHCARE FUND (FORMERLY IDBI HEALTHCARE FUND)</t>
  </si>
  <si>
    <t>LIC MF MID CAP FUND (FORMERLY IDBI MIDCAP FUND)</t>
  </si>
  <si>
    <t>LIC MF EQUITY SAVINGS FUND (FORMERLY IDBI EQUITY SAVINGS FUND)</t>
  </si>
  <si>
    <t>LIC MF SMALL CAP FUND (FORMERLY IDBI SMALL CAP FUND)</t>
  </si>
  <si>
    <t>LIC MF FOCUSED 30 EQUITY FUND (FORMERLY IDBI FOCUSED 30 EQUITY FUND)</t>
  </si>
  <si>
    <t>LIC MF GOLD ETF FUND OF FUND (FORMERLY IDBI GOLD FUND)</t>
  </si>
  <si>
    <t>LIC MF LONG TERM VALUE FUND (FORMERLY IDBI LONG TERM VALUE FUND)</t>
  </si>
  <si>
    <r>
      <t xml:space="preserve">NSE Symbol: </t>
    </r>
    <r>
      <rPr>
        <b/>
        <sz val="9"/>
        <color theme="1"/>
        <rFont val="Arial"/>
        <family val="2"/>
      </rPr>
      <t>LICNMID100</t>
    </r>
  </si>
  <si>
    <r>
      <t xml:space="preserve">BSE Scrip Code: </t>
    </r>
    <r>
      <rPr>
        <b/>
        <sz val="9"/>
        <color theme="1"/>
        <rFont val="Arial"/>
        <family val="2"/>
      </rPr>
      <t>544123</t>
    </r>
  </si>
  <si>
    <t>LIC MF NIFTY NEXT 50 INDEX FUND (FORMERLY IDBI NIFTY NEXT 50 INDEX FUND)</t>
  </si>
  <si>
    <r>
      <t xml:space="preserve">NSE Symbol: </t>
    </r>
    <r>
      <rPr>
        <b/>
        <sz val="9"/>
        <color theme="1"/>
        <rFont val="Arial"/>
        <family val="2"/>
      </rPr>
      <t>LICNFNHGP</t>
    </r>
  </si>
  <si>
    <r>
      <t xml:space="preserve">BSE Scrip Code: </t>
    </r>
    <r>
      <rPr>
        <b/>
        <sz val="9"/>
        <color theme="1"/>
        <rFont val="Arial"/>
        <family val="2"/>
      </rPr>
      <t>539784</t>
    </r>
  </si>
  <si>
    <t>LIC MF ELSS TAX SAVER ( FORMERLY LIC MF ELSS )</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</si>
  <si>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</si>
  <si>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</si>
  <si>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</si>
  <si>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</si>
  <si>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</si>
  <si>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</si>
  <si>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</si>
  <si>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</si>
  <si>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</si>
  <si>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</si>
  <si>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</si>
  <si>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</si>
  <si>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Moderately High</t>
    </r>
  </si>
  <si>
    <r>
      <t>•</t>
    </r>
    <r>
      <rPr>
        <b/>
        <sz val="9"/>
        <color rgb="FF000000"/>
        <rFont val="Arial"/>
        <family val="2"/>
      </rPr>
      <t>Risk - High</t>
    </r>
  </si>
  <si>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</si>
  <si>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</si>
  <si>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</si>
  <si>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</si>
  <si>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</si>
  <si>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</si>
  <si>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</si>
  <si>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</si>
  <si>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</si>
  <si>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</si>
  <si>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</si>
  <si>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</si>
  <si>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</si>
  <si>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</si>
  <si>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</si>
  <si>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</si>
  <si>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</si>
  <si>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</si>
  <si>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</si>
  <si>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</si>
  <si>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</si>
  <si>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</si>
  <si>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</si>
  <si>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</si>
  <si>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</si>
  <si>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</si>
  <si>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</si>
  <si>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</si>
  <si>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</si>
  <si>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</si>
  <si>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</si>
  <si>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</si>
  <si>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</si>
  <si>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</si>
  <si>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</si>
  <si>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</si>
  <si>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</si>
  <si>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</si>
  <si>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</si>
  <si>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</si>
  <si>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</si>
  <si>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</si>
  <si>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</si>
  <si>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</si>
  <si>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</si>
  <si>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</si>
  <si>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</si>
  <si>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Midcap 100 TRI</t>
  </si>
  <si>
    <t>•Long term investment.</t>
  </si>
  <si>
    <t>•Investment in equity and equity related securities and portfolios replicating the composition of Nifty Midcap 100 Total Returns Index, subject to tracking errors.</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</si>
  <si>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</si>
  <si>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</si>
  <si>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</si>
  <si>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</si>
  <si>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</si>
  <si>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</si>
  <si>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</si>
  <si>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</si>
  <si>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</si>
  <si>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</si>
  <si>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</si>
  <si>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LIC MF ELSS</t>
  </si>
  <si>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</si>
  <si>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</si>
  <si>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</si>
  <si>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</si>
  <si>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</si>
  <si>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</si>
  <si>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LICMFGOLDETF</t>
  </si>
  <si>
    <t>LIC MF Gold Exchange Traded Fund</t>
  </si>
  <si>
    <t>LIC MF GOLD EXCHANGE TRADED FUND (FORMERLY IDBI GOLD EXCHANGE TRADED FUND)</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</si>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</sst>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22" xfId="0" applyFont="1" applyBorder="1" applyAlignment="1">
      <alignment horizontal="center" vertical="center" wrapText="1"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5"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5" fillId="0" borderId="0" xfId="2" applyFill="1"/>
    <xf numFmtId="0" fontId="2" fillId="0" borderId="28" xfId="0" applyFont="1" applyBorder="1" applyAlignment="1">
      <alignment horizontal="left"/>
    </xf>
    <xf numFmtId="167" fontId="2" fillId="0" borderId="29" xfId="1" applyNumberFormat="1" applyFont="1" applyBorder="1"/>
    <xf numFmtId="0" fontId="2" fillId="0" borderId="30"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1" xfId="1" applyNumberFormat="1" applyFont="1" applyBorder="1"/>
    <xf numFmtId="0" fontId="3" fillId="0" borderId="30"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8" xfId="1" applyNumberFormat="1" applyFont="1" applyBorder="1"/>
    <xf numFmtId="10" fontId="3" fillId="0" borderId="31" xfId="1" applyNumberFormat="1" applyFont="1" applyBorder="1"/>
    <xf numFmtId="0" fontId="3" fillId="0" borderId="32"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3" xfId="0" applyFont="1" applyBorder="1" applyAlignment="1">
      <alignment horizontal="left"/>
    </xf>
    <xf numFmtId="0" fontId="3" fillId="0" borderId="34" xfId="0" applyFont="1" applyBorder="1" applyAlignment="1">
      <alignment horizontal="left"/>
    </xf>
    <xf numFmtId="164" fontId="3" fillId="0" borderId="34" xfId="0" applyNumberFormat="1" applyFont="1" applyBorder="1"/>
    <xf numFmtId="4" fontId="3" fillId="0" borderId="34" xfId="0" applyNumberFormat="1" applyFont="1" applyBorder="1"/>
    <xf numFmtId="10" fontId="3" fillId="0" borderId="34" xfId="0" applyNumberFormat="1" applyFont="1" applyBorder="1" applyAlignment="1">
      <alignment horizontal="right"/>
    </xf>
    <xf numFmtId="10" fontId="3" fillId="0" borderId="35" xfId="1" applyNumberFormat="1" applyFont="1" applyBorder="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8.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142</xdr:row>
      <xdr:rowOff>50800</xdr:rowOff>
    </xdr:from>
    <xdr:to>
      <xdr:col>2</xdr:col>
      <xdr:colOff>1765299</xdr:colOff>
      <xdr:row>145</xdr:row>
      <xdr:rowOff>273050</xdr:rowOff>
    </xdr:to>
    <xdr:pic>
      <xdr:nvPicPr>
        <xdr:cNvPr id="6" name="Picture 5">
          <a:extLst>
            <a:ext uri="{FF2B5EF4-FFF2-40B4-BE49-F238E27FC236}">
              <a16:creationId xmlns:a16="http://schemas.microsoft.com/office/drawing/2014/main" id="{B6DB0EF5-C47D-4DD9-8525-66A0B4562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5150" y="28416250"/>
          <a:ext cx="1708149"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63500</xdr:colOff>
      <xdr:row>142</xdr:row>
      <xdr:rowOff>44450</xdr:rowOff>
    </xdr:from>
    <xdr:to>
      <xdr:col>4</xdr:col>
      <xdr:colOff>1860549</xdr:colOff>
      <xdr:row>145</xdr:row>
      <xdr:rowOff>292100</xdr:rowOff>
    </xdr:to>
    <xdr:pic>
      <xdr:nvPicPr>
        <xdr:cNvPr id="7" name="Picture 6">
          <a:extLst>
            <a:ext uri="{FF2B5EF4-FFF2-40B4-BE49-F238E27FC236}">
              <a16:creationId xmlns:a16="http://schemas.microsoft.com/office/drawing/2014/main" id="{26629841-1744-496C-ACA3-196E4C1EE2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51700" y="28409900"/>
          <a:ext cx="1797049"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111125</xdr:colOff>
      <xdr:row>125</xdr:row>
      <xdr:rowOff>53975</xdr:rowOff>
    </xdr:from>
    <xdr:to>
      <xdr:col>4</xdr:col>
      <xdr:colOff>2044736</xdr:colOff>
      <xdr:row>128</xdr:row>
      <xdr:rowOff>266700</xdr:rowOff>
    </xdr:to>
    <xdr:pic>
      <xdr:nvPicPr>
        <xdr:cNvPr id="2" name="Picture 1">
          <a:extLst>
            <a:ext uri="{FF2B5EF4-FFF2-40B4-BE49-F238E27FC236}">
              <a16:creationId xmlns:a16="http://schemas.microsoft.com/office/drawing/2014/main" id="{CA20F61C-8EEB-4FD4-AEB6-55FD17BE7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0425" y="25072975"/>
          <a:ext cx="1933611" cy="155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125</xdr:row>
      <xdr:rowOff>69850</xdr:rowOff>
    </xdr:from>
    <xdr:to>
      <xdr:col>2</xdr:col>
      <xdr:colOff>1651000</xdr:colOff>
      <xdr:row>128</xdr:row>
      <xdr:rowOff>228600</xdr:rowOff>
    </xdr:to>
    <xdr:pic>
      <xdr:nvPicPr>
        <xdr:cNvPr id="4" name="Picture 3">
          <a:extLst>
            <a:ext uri="{FF2B5EF4-FFF2-40B4-BE49-F238E27FC236}">
              <a16:creationId xmlns:a16="http://schemas.microsoft.com/office/drawing/2014/main" id="{16BEAECF-A422-42F1-9ED4-93F94D9F24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24200" y="25088850"/>
          <a:ext cx="157480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38101</xdr:colOff>
      <xdr:row>105</xdr:row>
      <xdr:rowOff>8126</xdr:rowOff>
    </xdr:from>
    <xdr:to>
      <xdr:col>2</xdr:col>
      <xdr:colOff>1955801</xdr:colOff>
      <xdr:row>108</xdr:row>
      <xdr:rowOff>228600</xdr:rowOff>
    </xdr:to>
    <xdr:pic>
      <xdr:nvPicPr>
        <xdr:cNvPr id="2" name="Picture 1">
          <a:extLst>
            <a:ext uri="{FF2B5EF4-FFF2-40B4-BE49-F238E27FC236}">
              <a16:creationId xmlns:a16="http://schemas.microsoft.com/office/drawing/2014/main" id="{F9F9FAFB-6F05-49F8-8099-745B5FE8D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6351" y="21090126"/>
          <a:ext cx="1917700" cy="1363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105</xdr:row>
      <xdr:rowOff>24179</xdr:rowOff>
    </xdr:from>
    <xdr:to>
      <xdr:col>4</xdr:col>
      <xdr:colOff>1797050</xdr:colOff>
      <xdr:row>108</xdr:row>
      <xdr:rowOff>215900</xdr:rowOff>
    </xdr:to>
    <xdr:pic>
      <xdr:nvPicPr>
        <xdr:cNvPr id="3" name="Picture 2">
          <a:extLst>
            <a:ext uri="{FF2B5EF4-FFF2-40B4-BE49-F238E27FC236}">
              <a16:creationId xmlns:a16="http://schemas.microsoft.com/office/drawing/2014/main" id="{B7E444D4-E6A1-4F07-8CB6-7073CF11B9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8101" y="21106179"/>
          <a:ext cx="1771649" cy="1334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22785</xdr:colOff>
      <xdr:row>50</xdr:row>
      <xdr:rowOff>47514</xdr:rowOff>
    </xdr:from>
    <xdr:to>
      <xdr:col>2</xdr:col>
      <xdr:colOff>1924050</xdr:colOff>
      <xdr:row>53</xdr:row>
      <xdr:rowOff>336550</xdr:rowOff>
    </xdr:to>
    <xdr:pic>
      <xdr:nvPicPr>
        <xdr:cNvPr id="2" name="Picture 1">
          <a:extLst>
            <a:ext uri="{FF2B5EF4-FFF2-40B4-BE49-F238E27FC236}">
              <a16:creationId xmlns:a16="http://schemas.microsoft.com/office/drawing/2014/main" id="{9B8D64BC-12DA-48D5-B7AF-C4C85B262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1035" y="10302764"/>
          <a:ext cx="1901265" cy="1609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50</xdr:row>
      <xdr:rowOff>38100</xdr:rowOff>
    </xdr:from>
    <xdr:to>
      <xdr:col>4</xdr:col>
      <xdr:colOff>2048295</xdr:colOff>
      <xdr:row>53</xdr:row>
      <xdr:rowOff>355600</xdr:rowOff>
    </xdr:to>
    <xdr:pic>
      <xdr:nvPicPr>
        <xdr:cNvPr id="3" name="Picture 2">
          <a:extLst>
            <a:ext uri="{FF2B5EF4-FFF2-40B4-BE49-F238E27FC236}">
              <a16:creationId xmlns:a16="http://schemas.microsoft.com/office/drawing/2014/main" id="{AC2DA0CF-B693-4FBB-94F8-CE2118C151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1750" y="10293350"/>
          <a:ext cx="1991145"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57151</xdr:colOff>
      <xdr:row>79</xdr:row>
      <xdr:rowOff>53555</xdr:rowOff>
    </xdr:from>
    <xdr:to>
      <xdr:col>4</xdr:col>
      <xdr:colOff>1905001</xdr:colOff>
      <xdr:row>82</xdr:row>
      <xdr:rowOff>247651</xdr:rowOff>
    </xdr:to>
    <xdr:pic>
      <xdr:nvPicPr>
        <xdr:cNvPr id="2" name="Picture 1">
          <a:extLst>
            <a:ext uri="{FF2B5EF4-FFF2-40B4-BE49-F238E27FC236}">
              <a16:creationId xmlns:a16="http://schemas.microsoft.com/office/drawing/2014/main" id="{AB045E5B-5A6C-4153-9015-19F2BDE77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5551" y="16017455"/>
          <a:ext cx="1847850" cy="1578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43329</xdr:colOff>
      <xdr:row>79</xdr:row>
      <xdr:rowOff>55418</xdr:rowOff>
    </xdr:from>
    <xdr:to>
      <xdr:col>2</xdr:col>
      <xdr:colOff>1828800</xdr:colOff>
      <xdr:row>82</xdr:row>
      <xdr:rowOff>222250</xdr:rowOff>
    </xdr:to>
    <xdr:pic>
      <xdr:nvPicPr>
        <xdr:cNvPr id="3" name="Picture 2">
          <a:extLst>
            <a:ext uri="{FF2B5EF4-FFF2-40B4-BE49-F238E27FC236}">
              <a16:creationId xmlns:a16="http://schemas.microsoft.com/office/drawing/2014/main" id="{4E810F8A-4795-42F2-9691-5116773C76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1579" y="16019318"/>
          <a:ext cx="1785471" cy="1551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50801</xdr:colOff>
      <xdr:row>66</xdr:row>
      <xdr:rowOff>58171</xdr:rowOff>
    </xdr:from>
    <xdr:to>
      <xdr:col>4</xdr:col>
      <xdr:colOff>1885951</xdr:colOff>
      <xdr:row>69</xdr:row>
      <xdr:rowOff>266701</xdr:rowOff>
    </xdr:to>
    <xdr:pic>
      <xdr:nvPicPr>
        <xdr:cNvPr id="2" name="Picture 1">
          <a:extLst>
            <a:ext uri="{FF2B5EF4-FFF2-40B4-BE49-F238E27FC236}">
              <a16:creationId xmlns:a16="http://schemas.microsoft.com/office/drawing/2014/main" id="{A18DAFCD-BE98-48D4-982C-1E9942B27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1" y="13463021"/>
          <a:ext cx="1835150" cy="1592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63501</xdr:colOff>
      <xdr:row>66</xdr:row>
      <xdr:rowOff>38100</xdr:rowOff>
    </xdr:from>
    <xdr:to>
      <xdr:col>2</xdr:col>
      <xdr:colOff>1758950</xdr:colOff>
      <xdr:row>69</xdr:row>
      <xdr:rowOff>234950</xdr:rowOff>
    </xdr:to>
    <xdr:pic>
      <xdr:nvPicPr>
        <xdr:cNvPr id="3" name="Picture 2">
          <a:extLst>
            <a:ext uri="{FF2B5EF4-FFF2-40B4-BE49-F238E27FC236}">
              <a16:creationId xmlns:a16="http://schemas.microsoft.com/office/drawing/2014/main" id="{3323B632-46AC-45AC-9E74-91BBEB25C9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1751" y="13442950"/>
          <a:ext cx="1695449"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44451</xdr:colOff>
      <xdr:row>41</xdr:row>
      <xdr:rowOff>25401</xdr:rowOff>
    </xdr:from>
    <xdr:to>
      <xdr:col>2</xdr:col>
      <xdr:colOff>1746250</xdr:colOff>
      <xdr:row>44</xdr:row>
      <xdr:rowOff>260351</xdr:rowOff>
    </xdr:to>
    <xdr:pic>
      <xdr:nvPicPr>
        <xdr:cNvPr id="2" name="Picture 1">
          <a:extLst>
            <a:ext uri="{FF2B5EF4-FFF2-40B4-BE49-F238E27FC236}">
              <a16:creationId xmlns:a16="http://schemas.microsoft.com/office/drawing/2014/main" id="{1F3ED64B-28C9-4924-B43C-EDC6A239E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701" y="8509001"/>
          <a:ext cx="1701799"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41</xdr:row>
      <xdr:rowOff>19051</xdr:rowOff>
    </xdr:from>
    <xdr:to>
      <xdr:col>4</xdr:col>
      <xdr:colOff>1905000</xdr:colOff>
      <xdr:row>44</xdr:row>
      <xdr:rowOff>241300</xdr:rowOff>
    </xdr:to>
    <xdr:pic>
      <xdr:nvPicPr>
        <xdr:cNvPr id="3" name="Picture 2">
          <a:extLst>
            <a:ext uri="{FF2B5EF4-FFF2-40B4-BE49-F238E27FC236}">
              <a16:creationId xmlns:a16="http://schemas.microsoft.com/office/drawing/2014/main" id="{012D4E47-0EE1-49B2-8CF6-3BB8094668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73951" y="8502651"/>
          <a:ext cx="1879599" cy="1606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xdr:colOff>
      <xdr:row>76</xdr:row>
      <xdr:rowOff>1</xdr:rowOff>
    </xdr:from>
    <xdr:to>
      <xdr:col>4</xdr:col>
      <xdr:colOff>1879601</xdr:colOff>
      <xdr:row>79</xdr:row>
      <xdr:rowOff>279400</xdr:rowOff>
    </xdr:to>
    <xdr:pic>
      <xdr:nvPicPr>
        <xdr:cNvPr id="2" name="Picture 1">
          <a:extLst>
            <a:ext uri="{FF2B5EF4-FFF2-40B4-BE49-F238E27FC236}">
              <a16:creationId xmlns:a16="http://schemas.microsoft.com/office/drawing/2014/main" id="{BFC07B6D-EBBF-4970-BDAA-0F0BE2E6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7601" y="15373351"/>
          <a:ext cx="1879600" cy="1663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19050</xdr:rowOff>
    </xdr:from>
    <xdr:to>
      <xdr:col>2</xdr:col>
      <xdr:colOff>1778000</xdr:colOff>
      <xdr:row>79</xdr:row>
      <xdr:rowOff>209550</xdr:rowOff>
    </xdr:to>
    <xdr:pic>
      <xdr:nvPicPr>
        <xdr:cNvPr id="3" name="Picture 2">
          <a:extLst>
            <a:ext uri="{FF2B5EF4-FFF2-40B4-BE49-F238E27FC236}">
              <a16:creationId xmlns:a16="http://schemas.microsoft.com/office/drawing/2014/main" id="{5947B75F-B6D4-432C-9EBF-7AE6E19D29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0" y="15392400"/>
          <a:ext cx="1778000" cy="157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xdr:colOff>
      <xdr:row>102</xdr:row>
      <xdr:rowOff>1</xdr:rowOff>
    </xdr:from>
    <xdr:to>
      <xdr:col>2</xdr:col>
      <xdr:colOff>1905000</xdr:colOff>
      <xdr:row>105</xdr:row>
      <xdr:rowOff>209551</xdr:rowOff>
    </xdr:to>
    <xdr:pic>
      <xdr:nvPicPr>
        <xdr:cNvPr id="2" name="Picture 1">
          <a:extLst>
            <a:ext uri="{FF2B5EF4-FFF2-40B4-BE49-F238E27FC236}">
              <a16:creationId xmlns:a16="http://schemas.microsoft.com/office/drawing/2014/main" id="{9632652E-1775-469E-829F-3DCBDD81C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1" y="20491451"/>
          <a:ext cx="1904999"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102</xdr:row>
      <xdr:rowOff>1</xdr:rowOff>
    </xdr:from>
    <xdr:to>
      <xdr:col>4</xdr:col>
      <xdr:colOff>1670050</xdr:colOff>
      <xdr:row>105</xdr:row>
      <xdr:rowOff>266700</xdr:rowOff>
    </xdr:to>
    <xdr:pic>
      <xdr:nvPicPr>
        <xdr:cNvPr id="3" name="Picture 2">
          <a:extLst>
            <a:ext uri="{FF2B5EF4-FFF2-40B4-BE49-F238E27FC236}">
              <a16:creationId xmlns:a16="http://schemas.microsoft.com/office/drawing/2014/main" id="{EE4A06AD-CC87-465C-8D55-745B2F39C2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27901" y="20491451"/>
          <a:ext cx="1670049" cy="1650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xdr:colOff>
      <xdr:row>93</xdr:row>
      <xdr:rowOff>1</xdr:rowOff>
    </xdr:from>
    <xdr:to>
      <xdr:col>4</xdr:col>
      <xdr:colOff>2025651</xdr:colOff>
      <xdr:row>96</xdr:row>
      <xdr:rowOff>304800</xdr:rowOff>
    </xdr:to>
    <xdr:pic>
      <xdr:nvPicPr>
        <xdr:cNvPr id="2" name="Picture 1">
          <a:extLst>
            <a:ext uri="{FF2B5EF4-FFF2-40B4-BE49-F238E27FC236}">
              <a16:creationId xmlns:a16="http://schemas.microsoft.com/office/drawing/2014/main" id="{5400BF30-E066-40B9-A306-547D2FDC8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7301" y="18719801"/>
          <a:ext cx="2025650" cy="161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93</xdr:row>
      <xdr:rowOff>0</xdr:rowOff>
    </xdr:from>
    <xdr:to>
      <xdr:col>2</xdr:col>
      <xdr:colOff>1917700</xdr:colOff>
      <xdr:row>96</xdr:row>
      <xdr:rowOff>273050</xdr:rowOff>
    </xdr:to>
    <xdr:pic>
      <xdr:nvPicPr>
        <xdr:cNvPr id="3" name="Picture 2">
          <a:extLst>
            <a:ext uri="{FF2B5EF4-FFF2-40B4-BE49-F238E27FC236}">
              <a16:creationId xmlns:a16="http://schemas.microsoft.com/office/drawing/2014/main" id="{529FF309-B9E0-495B-81E4-E63399A3F3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8719800"/>
          <a:ext cx="1917699"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xdr:colOff>
      <xdr:row>83</xdr:row>
      <xdr:rowOff>1</xdr:rowOff>
    </xdr:from>
    <xdr:to>
      <xdr:col>2</xdr:col>
      <xdr:colOff>1771650</xdr:colOff>
      <xdr:row>86</xdr:row>
      <xdr:rowOff>241301</xdr:rowOff>
    </xdr:to>
    <xdr:pic>
      <xdr:nvPicPr>
        <xdr:cNvPr id="2" name="Picture 1">
          <a:extLst>
            <a:ext uri="{FF2B5EF4-FFF2-40B4-BE49-F238E27FC236}">
              <a16:creationId xmlns:a16="http://schemas.microsoft.com/office/drawing/2014/main" id="{69DCD45C-2D2C-4383-8DB0-EC001031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6751301"/>
          <a:ext cx="1771649"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83</xdr:row>
      <xdr:rowOff>1</xdr:rowOff>
    </xdr:from>
    <xdr:to>
      <xdr:col>4</xdr:col>
      <xdr:colOff>1936750</xdr:colOff>
      <xdr:row>86</xdr:row>
      <xdr:rowOff>247650</xdr:rowOff>
    </xdr:to>
    <xdr:pic>
      <xdr:nvPicPr>
        <xdr:cNvPr id="3" name="Picture 2">
          <a:extLst>
            <a:ext uri="{FF2B5EF4-FFF2-40B4-BE49-F238E27FC236}">
              <a16:creationId xmlns:a16="http://schemas.microsoft.com/office/drawing/2014/main" id="{028332E4-2C04-493A-9732-E06692E0FF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93001" y="16751301"/>
          <a:ext cx="1936749" cy="163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xdr:colOff>
      <xdr:row>51</xdr:row>
      <xdr:rowOff>0</xdr:rowOff>
    </xdr:from>
    <xdr:to>
      <xdr:col>2</xdr:col>
      <xdr:colOff>1771650</xdr:colOff>
      <xdr:row>54</xdr:row>
      <xdr:rowOff>241300</xdr:rowOff>
    </xdr:to>
    <xdr:pic>
      <xdr:nvPicPr>
        <xdr:cNvPr id="2" name="Picture 1">
          <a:extLst>
            <a:ext uri="{FF2B5EF4-FFF2-40B4-BE49-F238E27FC236}">
              <a16:creationId xmlns:a16="http://schemas.microsoft.com/office/drawing/2014/main" id="{E7B64DF8-6714-4E6A-80AD-DDCFDD88C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0452100"/>
          <a:ext cx="1771649"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51</xdr:row>
      <xdr:rowOff>1</xdr:rowOff>
    </xdr:from>
    <xdr:to>
      <xdr:col>4</xdr:col>
      <xdr:colOff>1917700</xdr:colOff>
      <xdr:row>54</xdr:row>
      <xdr:rowOff>266701</xdr:rowOff>
    </xdr:to>
    <xdr:pic>
      <xdr:nvPicPr>
        <xdr:cNvPr id="3" name="Picture 2">
          <a:extLst>
            <a:ext uri="{FF2B5EF4-FFF2-40B4-BE49-F238E27FC236}">
              <a16:creationId xmlns:a16="http://schemas.microsoft.com/office/drawing/2014/main" id="{8C2DBA7A-CE8E-4315-A219-0241A9E279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7601" y="10452101"/>
          <a:ext cx="1917699"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161925</xdr:colOff>
      <xdr:row>22</xdr:row>
      <xdr:rowOff>228600</xdr:rowOff>
    </xdr:from>
    <xdr:to>
      <xdr:col>2</xdr:col>
      <xdr:colOff>1542164</xdr:colOff>
      <xdr:row>25</xdr:row>
      <xdr:rowOff>123825</xdr:rowOff>
    </xdr:to>
    <xdr:pic>
      <xdr:nvPicPr>
        <xdr:cNvPr id="2" name="Picture 1">
          <a:extLst>
            <a:ext uri="{FF2B5EF4-FFF2-40B4-BE49-F238E27FC236}">
              <a16:creationId xmlns:a16="http://schemas.microsoft.com/office/drawing/2014/main" id="{600B1A54-446B-49A5-B1B4-976937835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2375" y="5038725"/>
          <a:ext cx="1380239"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171451</xdr:colOff>
      <xdr:row>22</xdr:row>
      <xdr:rowOff>190499</xdr:rowOff>
    </xdr:from>
    <xdr:to>
      <xdr:col>4</xdr:col>
      <xdr:colOff>1714501</xdr:colOff>
      <xdr:row>25</xdr:row>
      <xdr:rowOff>82185</xdr:rowOff>
    </xdr:to>
    <xdr:pic>
      <xdr:nvPicPr>
        <xdr:cNvPr id="3" name="Picture 2">
          <a:extLst>
            <a:ext uri="{FF2B5EF4-FFF2-40B4-BE49-F238E27FC236}">
              <a16:creationId xmlns:a16="http://schemas.microsoft.com/office/drawing/2014/main" id="{D3082B9D-D958-4B0C-9492-AA8FAE9FC4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05676" y="5000624"/>
          <a:ext cx="1543050" cy="1272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44450</xdr:colOff>
      <xdr:row>22</xdr:row>
      <xdr:rowOff>38747</xdr:rowOff>
    </xdr:from>
    <xdr:to>
      <xdr:col>4</xdr:col>
      <xdr:colOff>1701799</xdr:colOff>
      <xdr:row>25</xdr:row>
      <xdr:rowOff>260351</xdr:rowOff>
    </xdr:to>
    <xdr:pic>
      <xdr:nvPicPr>
        <xdr:cNvPr id="2" name="Picture 1">
          <a:extLst>
            <a:ext uri="{FF2B5EF4-FFF2-40B4-BE49-F238E27FC236}">
              <a16:creationId xmlns:a16="http://schemas.microsoft.com/office/drawing/2014/main" id="{C3F2B708-0643-42E6-8440-FE30AB8D4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1900" y="4782197"/>
          <a:ext cx="1657349" cy="1605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22</xdr:row>
      <xdr:rowOff>1</xdr:rowOff>
    </xdr:from>
    <xdr:to>
      <xdr:col>2</xdr:col>
      <xdr:colOff>1841500</xdr:colOff>
      <xdr:row>25</xdr:row>
      <xdr:rowOff>215901</xdr:rowOff>
    </xdr:to>
    <xdr:pic>
      <xdr:nvPicPr>
        <xdr:cNvPr id="3" name="Picture 2">
          <a:extLst>
            <a:ext uri="{FF2B5EF4-FFF2-40B4-BE49-F238E27FC236}">
              <a16:creationId xmlns:a16="http://schemas.microsoft.com/office/drawing/2014/main" id="{F3AEBD0C-138F-4D0B-A196-FDB0FC0AA3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4743451"/>
          <a:ext cx="1841499"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30628</xdr:colOff>
      <xdr:row>85</xdr:row>
      <xdr:rowOff>44451</xdr:rowOff>
    </xdr:from>
    <xdr:to>
      <xdr:col>2</xdr:col>
      <xdr:colOff>1809750</xdr:colOff>
      <xdr:row>88</xdr:row>
      <xdr:rowOff>273051</xdr:rowOff>
    </xdr:to>
    <xdr:pic>
      <xdr:nvPicPr>
        <xdr:cNvPr id="2" name="Picture 1">
          <a:extLst>
            <a:ext uri="{FF2B5EF4-FFF2-40B4-BE49-F238E27FC236}">
              <a16:creationId xmlns:a16="http://schemas.microsoft.com/office/drawing/2014/main" id="{25DEC929-14A9-4EA8-B680-CA346B6F9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8878" y="17189451"/>
          <a:ext cx="1779122"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85</xdr:row>
      <xdr:rowOff>1</xdr:rowOff>
    </xdr:from>
    <xdr:to>
      <xdr:col>4</xdr:col>
      <xdr:colOff>2209800</xdr:colOff>
      <xdr:row>88</xdr:row>
      <xdr:rowOff>298450</xdr:rowOff>
    </xdr:to>
    <xdr:pic>
      <xdr:nvPicPr>
        <xdr:cNvPr id="3" name="Picture 2">
          <a:extLst>
            <a:ext uri="{FF2B5EF4-FFF2-40B4-BE49-F238E27FC236}">
              <a16:creationId xmlns:a16="http://schemas.microsoft.com/office/drawing/2014/main" id="{E0E17B1E-E87C-4A93-89E0-07EBD39101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81900" y="17145001"/>
          <a:ext cx="2133600" cy="1663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44449</xdr:colOff>
      <xdr:row>75</xdr:row>
      <xdr:rowOff>1</xdr:rowOff>
    </xdr:from>
    <xdr:to>
      <xdr:col>4</xdr:col>
      <xdr:colOff>2120900</xdr:colOff>
      <xdr:row>78</xdr:row>
      <xdr:rowOff>349250</xdr:rowOff>
    </xdr:to>
    <xdr:pic>
      <xdr:nvPicPr>
        <xdr:cNvPr id="2" name="Picture 1">
          <a:extLst>
            <a:ext uri="{FF2B5EF4-FFF2-40B4-BE49-F238E27FC236}">
              <a16:creationId xmlns:a16="http://schemas.microsoft.com/office/drawing/2014/main" id="{52CDC27D-2767-491A-976B-102CF3FF4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6499" y="15176501"/>
          <a:ext cx="2076451" cy="1562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75</xdr:row>
      <xdr:rowOff>1</xdr:rowOff>
    </xdr:from>
    <xdr:to>
      <xdr:col>2</xdr:col>
      <xdr:colOff>1822450</xdr:colOff>
      <xdr:row>78</xdr:row>
      <xdr:rowOff>323851</xdr:rowOff>
    </xdr:to>
    <xdr:pic>
      <xdr:nvPicPr>
        <xdr:cNvPr id="3" name="Picture 2">
          <a:extLst>
            <a:ext uri="{FF2B5EF4-FFF2-40B4-BE49-F238E27FC236}">
              <a16:creationId xmlns:a16="http://schemas.microsoft.com/office/drawing/2014/main" id="{07DE5C10-A82A-4A57-9545-321C15479A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5176501"/>
          <a:ext cx="1822449" cy="153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xdr:colOff>
      <xdr:row>72</xdr:row>
      <xdr:rowOff>0</xdr:rowOff>
    </xdr:from>
    <xdr:to>
      <xdr:col>2</xdr:col>
      <xdr:colOff>1930400</xdr:colOff>
      <xdr:row>75</xdr:row>
      <xdr:rowOff>222250</xdr:rowOff>
    </xdr:to>
    <xdr:pic>
      <xdr:nvPicPr>
        <xdr:cNvPr id="2" name="Picture 1">
          <a:extLst>
            <a:ext uri="{FF2B5EF4-FFF2-40B4-BE49-F238E27FC236}">
              <a16:creationId xmlns:a16="http://schemas.microsoft.com/office/drawing/2014/main" id="{A03BFCFA-DD47-4AA1-A5AE-C23C1EEBE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4585950"/>
          <a:ext cx="1930399" cy="147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72</xdr:row>
      <xdr:rowOff>1</xdr:rowOff>
    </xdr:from>
    <xdr:to>
      <xdr:col>4</xdr:col>
      <xdr:colOff>2184400</xdr:colOff>
      <xdr:row>75</xdr:row>
      <xdr:rowOff>247650</xdr:rowOff>
    </xdr:to>
    <xdr:pic>
      <xdr:nvPicPr>
        <xdr:cNvPr id="3" name="Picture 2">
          <a:extLst>
            <a:ext uri="{FF2B5EF4-FFF2-40B4-BE49-F238E27FC236}">
              <a16:creationId xmlns:a16="http://schemas.microsoft.com/office/drawing/2014/main" id="{9E1B3ECF-FC11-4A17-BFFF-85F06DEC75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1" y="14585951"/>
          <a:ext cx="2184399" cy="1504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1</xdr:colOff>
      <xdr:row>52</xdr:row>
      <xdr:rowOff>1</xdr:rowOff>
    </xdr:from>
    <xdr:to>
      <xdr:col>4</xdr:col>
      <xdr:colOff>1905000</xdr:colOff>
      <xdr:row>55</xdr:row>
      <xdr:rowOff>311151</xdr:rowOff>
    </xdr:to>
    <xdr:pic>
      <xdr:nvPicPr>
        <xdr:cNvPr id="2" name="Picture 1">
          <a:extLst>
            <a:ext uri="{FF2B5EF4-FFF2-40B4-BE49-F238E27FC236}">
              <a16:creationId xmlns:a16="http://schemas.microsoft.com/office/drawing/2014/main" id="{6895C01A-17AB-4635-AA68-2DC9061BE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1" y="10648951"/>
          <a:ext cx="1904999"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52</xdr:row>
      <xdr:rowOff>1</xdr:rowOff>
    </xdr:from>
    <xdr:to>
      <xdr:col>2</xdr:col>
      <xdr:colOff>1765300</xdr:colOff>
      <xdr:row>55</xdr:row>
      <xdr:rowOff>304800</xdr:rowOff>
    </xdr:to>
    <xdr:pic>
      <xdr:nvPicPr>
        <xdr:cNvPr id="3" name="Picture 2">
          <a:extLst>
            <a:ext uri="{FF2B5EF4-FFF2-40B4-BE49-F238E27FC236}">
              <a16:creationId xmlns:a16="http://schemas.microsoft.com/office/drawing/2014/main" id="{5CF164BD-AD63-43A6-8EC6-61623293FC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0648951"/>
          <a:ext cx="1765299" cy="1428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xdr:colOff>
      <xdr:row>70</xdr:row>
      <xdr:rowOff>0</xdr:rowOff>
    </xdr:from>
    <xdr:to>
      <xdr:col>2</xdr:col>
      <xdr:colOff>1790700</xdr:colOff>
      <xdr:row>73</xdr:row>
      <xdr:rowOff>222250</xdr:rowOff>
    </xdr:to>
    <xdr:pic>
      <xdr:nvPicPr>
        <xdr:cNvPr id="2" name="Picture 1">
          <a:extLst>
            <a:ext uri="{FF2B5EF4-FFF2-40B4-BE49-F238E27FC236}">
              <a16:creationId xmlns:a16="http://schemas.microsoft.com/office/drawing/2014/main" id="{9B5BBEC7-B026-491D-9FC3-A1A18CDB4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4192250"/>
          <a:ext cx="1790699" cy="160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70</xdr:row>
      <xdr:rowOff>1</xdr:rowOff>
    </xdr:from>
    <xdr:to>
      <xdr:col>4</xdr:col>
      <xdr:colOff>1949450</xdr:colOff>
      <xdr:row>73</xdr:row>
      <xdr:rowOff>228600</xdr:rowOff>
    </xdr:to>
    <xdr:pic>
      <xdr:nvPicPr>
        <xdr:cNvPr id="3" name="Picture 2">
          <a:extLst>
            <a:ext uri="{FF2B5EF4-FFF2-40B4-BE49-F238E27FC236}">
              <a16:creationId xmlns:a16="http://schemas.microsoft.com/office/drawing/2014/main" id="{8757DE72-FA08-4BAC-9072-E21341550A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7601" y="14192251"/>
          <a:ext cx="1949449" cy="161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1</xdr:colOff>
      <xdr:row>122</xdr:row>
      <xdr:rowOff>1</xdr:rowOff>
    </xdr:from>
    <xdr:to>
      <xdr:col>4</xdr:col>
      <xdr:colOff>1939925</xdr:colOff>
      <xdr:row>125</xdr:row>
      <xdr:rowOff>273050</xdr:rowOff>
    </xdr:to>
    <xdr:pic>
      <xdr:nvPicPr>
        <xdr:cNvPr id="2" name="Picture 1">
          <a:extLst>
            <a:ext uri="{FF2B5EF4-FFF2-40B4-BE49-F238E27FC236}">
              <a16:creationId xmlns:a16="http://schemas.microsoft.com/office/drawing/2014/main" id="{5EB65598-E2A6-4947-AB6A-42E83EA2B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6501" y="24428451"/>
          <a:ext cx="1939924" cy="1657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122</xdr:row>
      <xdr:rowOff>1</xdr:rowOff>
    </xdr:from>
    <xdr:to>
      <xdr:col>2</xdr:col>
      <xdr:colOff>1857375</xdr:colOff>
      <xdr:row>125</xdr:row>
      <xdr:rowOff>215900</xdr:rowOff>
    </xdr:to>
    <xdr:pic>
      <xdr:nvPicPr>
        <xdr:cNvPr id="3" name="Picture 2">
          <a:extLst>
            <a:ext uri="{FF2B5EF4-FFF2-40B4-BE49-F238E27FC236}">
              <a16:creationId xmlns:a16="http://schemas.microsoft.com/office/drawing/2014/main" id="{907A6B00-4FF6-476C-9172-411F7CF5E4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24428451"/>
          <a:ext cx="1857374" cy="1600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xdr:colOff>
      <xdr:row>94</xdr:row>
      <xdr:rowOff>0</xdr:rowOff>
    </xdr:from>
    <xdr:to>
      <xdr:col>2</xdr:col>
      <xdr:colOff>1974850</xdr:colOff>
      <xdr:row>97</xdr:row>
      <xdr:rowOff>215899</xdr:rowOff>
    </xdr:to>
    <xdr:pic>
      <xdr:nvPicPr>
        <xdr:cNvPr id="4" name="Picture 3">
          <a:extLst>
            <a:ext uri="{FF2B5EF4-FFF2-40B4-BE49-F238E27FC236}">
              <a16:creationId xmlns:a16="http://schemas.microsoft.com/office/drawing/2014/main" id="{D09A22B5-F6EE-49C2-B49D-ADF1F9030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9062700"/>
          <a:ext cx="1974849" cy="1473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94</xdr:row>
      <xdr:rowOff>1</xdr:rowOff>
    </xdr:from>
    <xdr:to>
      <xdr:col>4</xdr:col>
      <xdr:colOff>1917700</xdr:colOff>
      <xdr:row>97</xdr:row>
      <xdr:rowOff>241300</xdr:rowOff>
    </xdr:to>
    <xdr:pic>
      <xdr:nvPicPr>
        <xdr:cNvPr id="5" name="Picture 4">
          <a:extLst>
            <a:ext uri="{FF2B5EF4-FFF2-40B4-BE49-F238E27FC236}">
              <a16:creationId xmlns:a16="http://schemas.microsoft.com/office/drawing/2014/main" id="{7240D3FF-8BDC-4CF7-A225-BC976C1D1E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1751" y="19062701"/>
          <a:ext cx="1917699" cy="1498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57151</xdr:colOff>
      <xdr:row>97</xdr:row>
      <xdr:rowOff>38101</xdr:rowOff>
    </xdr:from>
    <xdr:to>
      <xdr:col>4</xdr:col>
      <xdr:colOff>2006600</xdr:colOff>
      <xdr:row>100</xdr:row>
      <xdr:rowOff>234950</xdr:rowOff>
    </xdr:to>
    <xdr:pic>
      <xdr:nvPicPr>
        <xdr:cNvPr id="2" name="Picture 1">
          <a:extLst>
            <a:ext uri="{FF2B5EF4-FFF2-40B4-BE49-F238E27FC236}">
              <a16:creationId xmlns:a16="http://schemas.microsoft.com/office/drawing/2014/main" id="{1F47ADC4-2D8B-442E-8C75-FBFA7BF46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3001" y="19545301"/>
          <a:ext cx="1949449" cy="1454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97</xdr:row>
      <xdr:rowOff>1</xdr:rowOff>
    </xdr:from>
    <xdr:to>
      <xdr:col>2</xdr:col>
      <xdr:colOff>1739900</xdr:colOff>
      <xdr:row>100</xdr:row>
      <xdr:rowOff>190501</xdr:rowOff>
    </xdr:to>
    <xdr:pic>
      <xdr:nvPicPr>
        <xdr:cNvPr id="3" name="Picture 2">
          <a:extLst>
            <a:ext uri="{FF2B5EF4-FFF2-40B4-BE49-F238E27FC236}">
              <a16:creationId xmlns:a16="http://schemas.microsoft.com/office/drawing/2014/main" id="{56FCA23C-CD7A-49EE-B679-B472131328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9507201"/>
          <a:ext cx="1739899"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xdr:colOff>
      <xdr:row>72</xdr:row>
      <xdr:rowOff>1</xdr:rowOff>
    </xdr:from>
    <xdr:to>
      <xdr:col>2</xdr:col>
      <xdr:colOff>1809750</xdr:colOff>
      <xdr:row>75</xdr:row>
      <xdr:rowOff>209551</xdr:rowOff>
    </xdr:to>
    <xdr:pic>
      <xdr:nvPicPr>
        <xdr:cNvPr id="2" name="Picture 1">
          <a:extLst>
            <a:ext uri="{FF2B5EF4-FFF2-40B4-BE49-F238E27FC236}">
              <a16:creationId xmlns:a16="http://schemas.microsoft.com/office/drawing/2014/main" id="{4B5DD637-AD54-4C26-AE55-F05AA7E80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4585951"/>
          <a:ext cx="1809749"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72</xdr:row>
      <xdr:rowOff>1</xdr:rowOff>
    </xdr:from>
    <xdr:to>
      <xdr:col>4</xdr:col>
      <xdr:colOff>1924050</xdr:colOff>
      <xdr:row>75</xdr:row>
      <xdr:rowOff>254001</xdr:rowOff>
    </xdr:to>
    <xdr:pic>
      <xdr:nvPicPr>
        <xdr:cNvPr id="3" name="Picture 2">
          <a:extLst>
            <a:ext uri="{FF2B5EF4-FFF2-40B4-BE49-F238E27FC236}">
              <a16:creationId xmlns:a16="http://schemas.microsoft.com/office/drawing/2014/main" id="{6CEBC5C0-8058-4B4A-85C5-FF5A743431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93001" y="14585951"/>
          <a:ext cx="1924049" cy="170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12701</xdr:colOff>
      <xdr:row>123</xdr:row>
      <xdr:rowOff>25401</xdr:rowOff>
    </xdr:from>
    <xdr:to>
      <xdr:col>4</xdr:col>
      <xdr:colOff>1847850</xdr:colOff>
      <xdr:row>126</xdr:row>
      <xdr:rowOff>330200</xdr:rowOff>
    </xdr:to>
    <xdr:pic>
      <xdr:nvPicPr>
        <xdr:cNvPr id="2" name="Picture 1">
          <a:extLst>
            <a:ext uri="{FF2B5EF4-FFF2-40B4-BE49-F238E27FC236}">
              <a16:creationId xmlns:a16="http://schemas.microsoft.com/office/drawing/2014/main" id="{1DA644A7-1C7A-4A9B-9ABE-0A02DCA2C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8401" y="24650701"/>
          <a:ext cx="1835149" cy="1593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123</xdr:row>
      <xdr:rowOff>0</xdr:rowOff>
    </xdr:from>
    <xdr:to>
      <xdr:col>2</xdr:col>
      <xdr:colOff>1822450</xdr:colOff>
      <xdr:row>126</xdr:row>
      <xdr:rowOff>298450</xdr:rowOff>
    </xdr:to>
    <xdr:pic>
      <xdr:nvPicPr>
        <xdr:cNvPr id="3" name="Picture 2">
          <a:extLst>
            <a:ext uri="{FF2B5EF4-FFF2-40B4-BE49-F238E27FC236}">
              <a16:creationId xmlns:a16="http://schemas.microsoft.com/office/drawing/2014/main" id="{AB8EAD3B-67F0-417D-9BB6-F9B879E4EA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24625300"/>
          <a:ext cx="1822449" cy="158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xdr:colOff>
      <xdr:row>79</xdr:row>
      <xdr:rowOff>0</xdr:rowOff>
    </xdr:from>
    <xdr:to>
      <xdr:col>2</xdr:col>
      <xdr:colOff>1720850</xdr:colOff>
      <xdr:row>82</xdr:row>
      <xdr:rowOff>298450</xdr:rowOff>
    </xdr:to>
    <xdr:pic>
      <xdr:nvPicPr>
        <xdr:cNvPr id="2" name="Picture 1">
          <a:extLst>
            <a:ext uri="{FF2B5EF4-FFF2-40B4-BE49-F238E27FC236}">
              <a16:creationId xmlns:a16="http://schemas.microsoft.com/office/drawing/2014/main" id="{B38C0B1F-FD8E-4407-9428-528B5828F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5963900"/>
          <a:ext cx="1720849"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79</xdr:row>
      <xdr:rowOff>1</xdr:rowOff>
    </xdr:from>
    <xdr:to>
      <xdr:col>4</xdr:col>
      <xdr:colOff>2025651</xdr:colOff>
      <xdr:row>82</xdr:row>
      <xdr:rowOff>349250</xdr:rowOff>
    </xdr:to>
    <xdr:pic>
      <xdr:nvPicPr>
        <xdr:cNvPr id="3" name="Picture 2">
          <a:extLst>
            <a:ext uri="{FF2B5EF4-FFF2-40B4-BE49-F238E27FC236}">
              <a16:creationId xmlns:a16="http://schemas.microsoft.com/office/drawing/2014/main" id="{A1F382BA-A063-456C-8430-C7789DFD33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91401" y="15963901"/>
          <a:ext cx="2025650" cy="1479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31750</xdr:colOff>
      <xdr:row>72</xdr:row>
      <xdr:rowOff>29333</xdr:rowOff>
    </xdr:from>
    <xdr:to>
      <xdr:col>4</xdr:col>
      <xdr:colOff>1752600</xdr:colOff>
      <xdr:row>75</xdr:row>
      <xdr:rowOff>361950</xdr:rowOff>
    </xdr:to>
    <xdr:pic>
      <xdr:nvPicPr>
        <xdr:cNvPr id="2" name="Picture 1">
          <a:extLst>
            <a:ext uri="{FF2B5EF4-FFF2-40B4-BE49-F238E27FC236}">
              <a16:creationId xmlns:a16="http://schemas.microsoft.com/office/drawing/2014/main" id="{8167D07A-FC69-40F4-8E50-D3E4B131A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5550" y="14615283"/>
          <a:ext cx="1720850" cy="1583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72</xdr:row>
      <xdr:rowOff>1</xdr:rowOff>
    </xdr:from>
    <xdr:to>
      <xdr:col>2</xdr:col>
      <xdr:colOff>1828800</xdr:colOff>
      <xdr:row>75</xdr:row>
      <xdr:rowOff>311151</xdr:rowOff>
    </xdr:to>
    <xdr:pic>
      <xdr:nvPicPr>
        <xdr:cNvPr id="3" name="Picture 2">
          <a:extLst>
            <a:ext uri="{FF2B5EF4-FFF2-40B4-BE49-F238E27FC236}">
              <a16:creationId xmlns:a16="http://schemas.microsoft.com/office/drawing/2014/main" id="{65DE83A5-03CF-480E-80AA-5664621CFB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4585951"/>
          <a:ext cx="1828799"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xdr:colOff>
      <xdr:row>52</xdr:row>
      <xdr:rowOff>1</xdr:rowOff>
    </xdr:from>
    <xdr:to>
      <xdr:col>2</xdr:col>
      <xdr:colOff>1771650</xdr:colOff>
      <xdr:row>55</xdr:row>
      <xdr:rowOff>279401</xdr:rowOff>
    </xdr:to>
    <xdr:pic>
      <xdr:nvPicPr>
        <xdr:cNvPr id="2" name="Picture 1">
          <a:extLst>
            <a:ext uri="{FF2B5EF4-FFF2-40B4-BE49-F238E27FC236}">
              <a16:creationId xmlns:a16="http://schemas.microsoft.com/office/drawing/2014/main" id="{E77B35C3-16E6-40DB-8399-62FF80E3F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0648951"/>
          <a:ext cx="1771649" cy="160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52</xdr:row>
      <xdr:rowOff>1</xdr:rowOff>
    </xdr:from>
    <xdr:to>
      <xdr:col>4</xdr:col>
      <xdr:colOff>1682751</xdr:colOff>
      <xdr:row>55</xdr:row>
      <xdr:rowOff>336550</xdr:rowOff>
    </xdr:to>
    <xdr:pic>
      <xdr:nvPicPr>
        <xdr:cNvPr id="3" name="Picture 2">
          <a:extLst>
            <a:ext uri="{FF2B5EF4-FFF2-40B4-BE49-F238E27FC236}">
              <a16:creationId xmlns:a16="http://schemas.microsoft.com/office/drawing/2014/main" id="{AB53E3B4-9C9D-4BCA-ABBB-198F93222F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73951" y="10648951"/>
          <a:ext cx="1682750" cy="1663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44450</xdr:colOff>
      <xdr:row>88</xdr:row>
      <xdr:rowOff>1</xdr:rowOff>
    </xdr:from>
    <xdr:to>
      <xdr:col>4</xdr:col>
      <xdr:colOff>1943100</xdr:colOff>
      <xdr:row>91</xdr:row>
      <xdr:rowOff>279400</xdr:rowOff>
    </xdr:to>
    <xdr:pic>
      <xdr:nvPicPr>
        <xdr:cNvPr id="2" name="Picture 1">
          <a:extLst>
            <a:ext uri="{FF2B5EF4-FFF2-40B4-BE49-F238E27FC236}">
              <a16:creationId xmlns:a16="http://schemas.microsoft.com/office/drawing/2014/main" id="{22D84E01-C443-459C-980F-1F95CD39C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97750" y="17735551"/>
          <a:ext cx="1898650" cy="1663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88</xdr:row>
      <xdr:rowOff>1</xdr:rowOff>
    </xdr:from>
    <xdr:to>
      <xdr:col>2</xdr:col>
      <xdr:colOff>1651000</xdr:colOff>
      <xdr:row>91</xdr:row>
      <xdr:rowOff>215901</xdr:rowOff>
    </xdr:to>
    <xdr:pic>
      <xdr:nvPicPr>
        <xdr:cNvPr id="3" name="Picture 2">
          <a:extLst>
            <a:ext uri="{FF2B5EF4-FFF2-40B4-BE49-F238E27FC236}">
              <a16:creationId xmlns:a16="http://schemas.microsoft.com/office/drawing/2014/main" id="{BB0DC02E-E3F9-49D7-B635-B435B7C496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7735551"/>
          <a:ext cx="1650999"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F11A-C784-4E63-848C-D8EA4FBA9A22}">
  <dimension ref="A1:C31"/>
  <sheetViews>
    <sheetView tabSelected="1" workbookViewId="0">
      <selection sqref="A1:B1"/>
    </sheetView>
  </sheetViews>
  <sheetFormatPr defaultRowHeight="15" x14ac:dyDescent="0.25"/>
  <cols>
    <col min="1" max="1" width="8.5703125" bestFit="1" customWidth="1"/>
    <col min="2" max="2" width="39.7109375" bestFit="1" customWidth="1"/>
    <col min="3" max="3" width="15.85546875" bestFit="1" customWidth="1"/>
  </cols>
  <sheetData>
    <row r="1" spans="1:3" x14ac:dyDescent="0.25">
      <c r="A1" s="73" t="s">
        <v>82</v>
      </c>
      <c r="B1" s="73"/>
    </row>
    <row r="2" spans="1:3" x14ac:dyDescent="0.25">
      <c r="A2" s="74" t="s">
        <v>83</v>
      </c>
      <c r="B2" s="74"/>
    </row>
    <row r="3" spans="1:3" x14ac:dyDescent="0.25">
      <c r="A3" s="54" t="s">
        <v>84</v>
      </c>
      <c r="B3" s="54" t="s">
        <v>85</v>
      </c>
      <c r="C3" s="54" t="s">
        <v>893</v>
      </c>
    </row>
    <row r="4" spans="1:3" x14ac:dyDescent="0.25">
      <c r="A4" s="55" t="s">
        <v>28</v>
      </c>
      <c r="B4" s="56" t="s">
        <v>29</v>
      </c>
      <c r="C4" s="56" t="s">
        <v>903</v>
      </c>
    </row>
    <row r="5" spans="1:3" x14ac:dyDescent="0.25">
      <c r="A5" s="55" t="s">
        <v>30</v>
      </c>
      <c r="B5" s="56" t="s">
        <v>31</v>
      </c>
      <c r="C5" s="56" t="s">
        <v>904</v>
      </c>
    </row>
    <row r="6" spans="1:3" x14ac:dyDescent="0.25">
      <c r="A6" s="55" t="s">
        <v>32</v>
      </c>
      <c r="B6" s="56" t="s">
        <v>33</v>
      </c>
      <c r="C6" s="56" t="s">
        <v>904</v>
      </c>
    </row>
    <row r="7" spans="1:3" x14ac:dyDescent="0.25">
      <c r="A7" s="55" t="s">
        <v>34</v>
      </c>
      <c r="B7" s="56" t="s">
        <v>35</v>
      </c>
      <c r="C7" s="56" t="s">
        <v>904</v>
      </c>
    </row>
    <row r="8" spans="1:3" x14ac:dyDescent="0.25">
      <c r="A8" s="55" t="s">
        <v>36</v>
      </c>
      <c r="B8" s="56" t="s">
        <v>37</v>
      </c>
      <c r="C8" s="56" t="s">
        <v>904</v>
      </c>
    </row>
    <row r="9" spans="1:3" x14ac:dyDescent="0.25">
      <c r="A9" s="55" t="s">
        <v>38</v>
      </c>
      <c r="B9" s="56" t="s">
        <v>39</v>
      </c>
      <c r="C9" s="56" t="s">
        <v>904</v>
      </c>
    </row>
    <row r="10" spans="1:3" x14ac:dyDescent="0.25">
      <c r="A10" s="55" t="s">
        <v>40</v>
      </c>
      <c r="B10" s="56" t="s">
        <v>41</v>
      </c>
      <c r="C10" s="56" t="s">
        <v>904</v>
      </c>
    </row>
    <row r="11" spans="1:3" x14ac:dyDescent="0.25">
      <c r="A11" s="55" t="s">
        <v>42</v>
      </c>
      <c r="B11" s="56" t="s">
        <v>43</v>
      </c>
      <c r="C11" s="56" t="s">
        <v>904</v>
      </c>
    </row>
    <row r="12" spans="1:3" x14ac:dyDescent="0.25">
      <c r="A12" s="55" t="s">
        <v>44</v>
      </c>
      <c r="B12" s="56" t="s">
        <v>45</v>
      </c>
      <c r="C12" s="56" t="s">
        <v>894</v>
      </c>
    </row>
    <row r="13" spans="1:3" x14ac:dyDescent="0.25">
      <c r="A13" s="55" t="s">
        <v>46</v>
      </c>
      <c r="B13" s="56" t="s">
        <v>47</v>
      </c>
      <c r="C13" s="56" t="s">
        <v>904</v>
      </c>
    </row>
    <row r="14" spans="1:3" x14ac:dyDescent="0.25">
      <c r="A14" s="55" t="s">
        <v>48</v>
      </c>
      <c r="B14" s="56" t="s">
        <v>49</v>
      </c>
      <c r="C14" s="56" t="s">
        <v>904</v>
      </c>
    </row>
    <row r="15" spans="1:3" x14ac:dyDescent="0.25">
      <c r="A15" s="55" t="s">
        <v>50</v>
      </c>
      <c r="B15" s="56" t="s">
        <v>51</v>
      </c>
      <c r="C15" s="56" t="s">
        <v>904</v>
      </c>
    </row>
    <row r="16" spans="1:3" x14ac:dyDescent="0.25">
      <c r="A16" s="55" t="s">
        <v>52</v>
      </c>
      <c r="B16" s="56" t="s">
        <v>53</v>
      </c>
      <c r="C16" s="56" t="s">
        <v>905</v>
      </c>
    </row>
    <row r="17" spans="1:3" x14ac:dyDescent="0.25">
      <c r="A17" s="55" t="s">
        <v>54</v>
      </c>
      <c r="B17" s="56" t="s">
        <v>55</v>
      </c>
      <c r="C17" s="56" t="s">
        <v>904</v>
      </c>
    </row>
    <row r="18" spans="1:3" x14ac:dyDescent="0.25">
      <c r="A18" s="55" t="s">
        <v>56</v>
      </c>
      <c r="B18" s="56" t="s">
        <v>57</v>
      </c>
      <c r="C18" s="56" t="s">
        <v>904</v>
      </c>
    </row>
    <row r="19" spans="1:3" x14ac:dyDescent="0.25">
      <c r="A19" s="55" t="s">
        <v>58</v>
      </c>
      <c r="B19" s="56" t="s">
        <v>59</v>
      </c>
      <c r="C19" s="56" t="s">
        <v>904</v>
      </c>
    </row>
    <row r="20" spans="1:3" x14ac:dyDescent="0.25">
      <c r="A20" s="55" t="s">
        <v>60</v>
      </c>
      <c r="B20" s="56" t="s">
        <v>61</v>
      </c>
      <c r="C20" s="56" t="s">
        <v>904</v>
      </c>
    </row>
    <row r="21" spans="1:3" x14ac:dyDescent="0.25">
      <c r="A21" s="55" t="s">
        <v>62</v>
      </c>
      <c r="B21" s="56" t="s">
        <v>63</v>
      </c>
      <c r="C21" s="56" t="s">
        <v>904</v>
      </c>
    </row>
    <row r="22" spans="1:3" x14ac:dyDescent="0.25">
      <c r="A22" s="55" t="s">
        <v>64</v>
      </c>
      <c r="B22" s="56" t="s">
        <v>65</v>
      </c>
      <c r="C22" s="56" t="s">
        <v>904</v>
      </c>
    </row>
    <row r="23" spans="1:3" x14ac:dyDescent="0.25">
      <c r="A23" s="55" t="s">
        <v>66</v>
      </c>
      <c r="B23" s="56" t="s">
        <v>67</v>
      </c>
      <c r="C23" s="56" t="s">
        <v>904</v>
      </c>
    </row>
    <row r="24" spans="1:3" x14ac:dyDescent="0.25">
      <c r="A24" s="55" t="s">
        <v>68</v>
      </c>
      <c r="B24" s="56" t="s">
        <v>69</v>
      </c>
      <c r="C24" s="56" t="s">
        <v>904</v>
      </c>
    </row>
    <row r="25" spans="1:3" x14ac:dyDescent="0.25">
      <c r="A25" s="55" t="s">
        <v>70</v>
      </c>
      <c r="B25" s="56" t="s">
        <v>71</v>
      </c>
      <c r="C25" s="56" t="s">
        <v>904</v>
      </c>
    </row>
    <row r="26" spans="1:3" x14ac:dyDescent="0.25">
      <c r="A26" s="55" t="s">
        <v>72</v>
      </c>
      <c r="B26" s="56" t="s">
        <v>73</v>
      </c>
      <c r="C26" s="56" t="s">
        <v>904</v>
      </c>
    </row>
    <row r="27" spans="1:3" x14ac:dyDescent="0.25">
      <c r="A27" s="55" t="s">
        <v>74</v>
      </c>
      <c r="B27" s="56" t="s">
        <v>75</v>
      </c>
      <c r="C27" s="56" t="s">
        <v>904</v>
      </c>
    </row>
    <row r="28" spans="1:3" x14ac:dyDescent="0.25">
      <c r="A28" s="55" t="s">
        <v>76</v>
      </c>
      <c r="B28" s="56" t="s">
        <v>77</v>
      </c>
      <c r="C28" s="56" t="s">
        <v>904</v>
      </c>
    </row>
    <row r="29" spans="1:3" x14ac:dyDescent="0.25">
      <c r="A29" s="55" t="s">
        <v>78</v>
      </c>
      <c r="B29" s="56" t="s">
        <v>79</v>
      </c>
      <c r="C29" s="56" t="s">
        <v>904</v>
      </c>
    </row>
    <row r="30" spans="1:3" x14ac:dyDescent="0.25">
      <c r="A30" s="55" t="s">
        <v>80</v>
      </c>
      <c r="B30" s="56" t="s">
        <v>81</v>
      </c>
      <c r="C30" s="56" t="s">
        <v>904</v>
      </c>
    </row>
    <row r="31" spans="1:3" x14ac:dyDescent="0.25">
      <c r="A31" s="91" t="s">
        <v>1002</v>
      </c>
      <c r="B31" s="56" t="s">
        <v>1003</v>
      </c>
      <c r="C31" s="56" t="s">
        <v>905</v>
      </c>
    </row>
  </sheetData>
  <mergeCells count="2">
    <mergeCell ref="A1:B1"/>
    <mergeCell ref="A2:B2"/>
  </mergeCells>
  <hyperlinks>
    <hyperlink ref="A4" location="'LEARBF'!A1" display="LEARBF" xr:uid="{0A8E05A2-0755-450E-9D84-C0EF2ACABB0D}"/>
    <hyperlink ref="A5" location="'LEBADF'!A1" display="LEBADF" xr:uid="{D5ED83FF-05A7-4639-9C89-F26ABCBB8297}"/>
    <hyperlink ref="A6" location="'LEBALF'!A1" display="LEBALF" xr:uid="{41820E0D-58F3-4A11-A464-5E40B4E57633}"/>
    <hyperlink ref="A7" location="'LEBFSF'!A1" display="LEBFSF" xr:uid="{D405F956-FFCB-4372-A19D-7E674D043974}"/>
    <hyperlink ref="A8" location="'LECHID'!A1" display="LECHID" xr:uid="{DEEC7DBD-E267-4F3D-8B60-8469BEEB7FE0}"/>
    <hyperlink ref="A9" location="'LEDDYF'!A1" display="LEDDYF" xr:uid="{587B68E0-2627-4DFA-A45F-E14EC502A3AE}"/>
    <hyperlink ref="A10" location="'LEDHCF'!A1" display="LEDHCF" xr:uid="{AA087A43-5356-4368-948B-60737E477D64}"/>
    <hyperlink ref="A11" location="'LEEMCF'!A1" display="LEEMCF" xr:uid="{D08853E1-0DE7-4DD4-B9D7-E4F69B7BCD00}"/>
    <hyperlink ref="A12" location="'LEEQSF'!A1" display="LEEQSF" xr:uid="{B0E2ED81-6907-4BDD-B5CD-A1862597393D}"/>
    <hyperlink ref="A13" location="'LEEQTF'!A1" display="LEEQTF" xr:uid="{1E2C10B9-38FC-48C5-83E6-95F45AFCC7F2}"/>
    <hyperlink ref="A14" location="'LEESCF'!A1" display="LEESCF" xr:uid="{5C975954-622D-47B7-8DB4-BF696FC3536D}"/>
    <hyperlink ref="A15" location="'LEFE30'!A1" display="LEFE30" xr:uid="{FFFF12DB-9731-4E80-808F-A4B8720EF66F}"/>
    <hyperlink ref="A16" location="'LEGFOF'!A1" display="LEGFOF" xr:uid="{B36D542E-E081-4B9C-841B-BBC98EAF7785}"/>
    <hyperlink ref="A17" location="'LEGROW'!A1" display="LEGROW" xr:uid="{07F21EF2-92A6-4896-8AB3-B40D811B3C81}"/>
    <hyperlink ref="A18" location="'LEINFA'!A1" display="LEINFA" xr:uid="{F7A0D541-B18A-4EFF-9CC7-B1E27C28659F}"/>
    <hyperlink ref="A19" location="'LEINNF'!A1" display="LEINNF" xr:uid="{F9CC4667-1874-4F6C-BD13-0EB42B13C74C}"/>
    <hyperlink ref="A20" location="'LEINSX'!A1" display="LEINSX" xr:uid="{81D16A16-0910-47DD-AAFB-E6F4AF9D1F64}"/>
    <hyperlink ref="A21" location="'LELTVF'!A1" display="LELTVF" xr:uid="{8A7DCB5D-9857-4760-9C6F-8527DD5D1BED}"/>
    <hyperlink ref="A22" location="'LEMETF'!A1" display="LEMETF" xr:uid="{A3147A66-F496-4943-9645-A0D6F0EF6812}"/>
    <hyperlink ref="A23" location="'LEMIDF'!A1" display="LEMIDF" xr:uid="{F30366D5-22E9-4C74-8789-FDBAEA29C779}"/>
    <hyperlink ref="A24" location="'LEMUCF'!A1" display="LEMUCF" xr:uid="{51D91C7C-4B70-4FBC-9131-4A5751983027}"/>
    <hyperlink ref="A25" location="'LENI50'!A1" display="LENI50" xr:uid="{6985B2F2-2FCA-4CEF-8760-5AE58D5E3760}"/>
    <hyperlink ref="A26" location="'LET100'!A1" display="LET100" xr:uid="{4DC1F858-AF8E-4671-BF87-7425DB444A5B}"/>
    <hyperlink ref="A27" location="'LETAXP'!A1" display="LETAXP" xr:uid="{2F8A0E8C-FB26-4509-863D-6CEB41A73CA7}"/>
    <hyperlink ref="A28" location="'LETF50'!A1" display="LETF50" xr:uid="{2D266728-BE3A-4434-83D2-C3B17ED14702}"/>
    <hyperlink ref="A29" location="'LETFSX'!A1" display="LETFSX" xr:uid="{1274B1DD-E961-416D-B0FD-856EBAF3EBDD}"/>
    <hyperlink ref="A30" location="'LEULIS'!A1" display="LEULIS" xr:uid="{AD8A3FFC-FB60-4372-A8E2-5290A3A96671}"/>
    <hyperlink ref="A31" location="LICMFGOLDETF!A1" display="LICMFGOLDETF" xr:uid="{1913D566-C903-468C-BFF9-FDBCDC1DD5FB}"/>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FCC62-86C9-49C2-A1F2-A5B950E96D73}">
  <dimension ref="B1:P150"/>
  <sheetViews>
    <sheetView workbookViewId="0"/>
  </sheetViews>
  <sheetFormatPr defaultColWidth="9.140625" defaultRowHeight="15.75" customHeight="1" x14ac:dyDescent="0.2"/>
  <cols>
    <col min="1" max="1" width="3.5703125" style="2" customWidth="1"/>
    <col min="2" max="2" width="40" style="9" bestFit="1" customWidth="1"/>
    <col min="3" max="3" width="25.85546875" style="9" customWidth="1"/>
    <col min="4" max="4" width="33.42578125" style="9" bestFit="1" customWidth="1"/>
    <col min="5" max="5" width="28.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62150</v>
      </c>
      <c r="F7" s="27">
        <v>899.87</v>
      </c>
      <c r="G7" s="28">
        <v>6.2899999999999998E-2</v>
      </c>
      <c r="H7" s="29"/>
    </row>
    <row r="8" spans="2:9" ht="15.75" customHeight="1" x14ac:dyDescent="0.2">
      <c r="B8" s="25" t="s">
        <v>158</v>
      </c>
      <c r="C8" s="25" t="s">
        <v>159</v>
      </c>
      <c r="D8" s="25"/>
      <c r="E8" s="26">
        <v>204000</v>
      </c>
      <c r="F8" s="27">
        <v>593.95000000000005</v>
      </c>
      <c r="G8" s="28">
        <v>4.1500000000000002E-2</v>
      </c>
      <c r="H8" s="29"/>
    </row>
    <row r="9" spans="2:9" ht="15.75" customHeight="1" x14ac:dyDescent="0.2">
      <c r="B9" s="25" t="s">
        <v>160</v>
      </c>
      <c r="C9" s="25" t="s">
        <v>161</v>
      </c>
      <c r="D9" s="25"/>
      <c r="E9" s="26">
        <v>13650</v>
      </c>
      <c r="F9" s="27">
        <v>529.11</v>
      </c>
      <c r="G9" s="28">
        <v>3.6999999999999998E-2</v>
      </c>
      <c r="H9" s="29"/>
    </row>
    <row r="10" spans="2:9" ht="15.75" customHeight="1" x14ac:dyDescent="0.2">
      <c r="B10" s="25" t="s">
        <v>162</v>
      </c>
      <c r="C10" s="25" t="s">
        <v>163</v>
      </c>
      <c r="D10" s="25"/>
      <c r="E10" s="26">
        <v>13500</v>
      </c>
      <c r="F10" s="27">
        <v>508.13</v>
      </c>
      <c r="G10" s="28">
        <v>3.5499999999999997E-2</v>
      </c>
      <c r="H10" s="29"/>
    </row>
    <row r="11" spans="2:9" ht="15.75" customHeight="1" x14ac:dyDescent="0.2">
      <c r="B11" s="25" t="s">
        <v>164</v>
      </c>
      <c r="C11" s="25" t="s">
        <v>165</v>
      </c>
      <c r="D11" s="25"/>
      <c r="E11" s="26">
        <v>48000</v>
      </c>
      <c r="F11" s="27">
        <v>423.41</v>
      </c>
      <c r="G11" s="28">
        <v>2.9600000000000001E-2</v>
      </c>
      <c r="H11" s="29"/>
    </row>
    <row r="12" spans="2:9" ht="15.75" customHeight="1" x14ac:dyDescent="0.2">
      <c r="B12" s="25" t="s">
        <v>166</v>
      </c>
      <c r="C12" s="25" t="s">
        <v>167</v>
      </c>
      <c r="D12" s="25"/>
      <c r="E12" s="26">
        <v>157950</v>
      </c>
      <c r="F12" s="27">
        <v>417.07</v>
      </c>
      <c r="G12" s="28">
        <v>2.9100000000000001E-2</v>
      </c>
      <c r="H12" s="29"/>
    </row>
    <row r="13" spans="2:9" ht="15.75" customHeight="1" x14ac:dyDescent="0.2">
      <c r="B13" s="25" t="s">
        <v>168</v>
      </c>
      <c r="C13" s="25" t="s">
        <v>169</v>
      </c>
      <c r="D13" s="25"/>
      <c r="E13" s="26">
        <v>5750</v>
      </c>
      <c r="F13" s="27">
        <v>416.6</v>
      </c>
      <c r="G13" s="28">
        <v>2.9100000000000001E-2</v>
      </c>
      <c r="H13" s="29"/>
    </row>
    <row r="14" spans="2:9" ht="15.75" customHeight="1" x14ac:dyDescent="0.2">
      <c r="B14" s="25" t="s">
        <v>170</v>
      </c>
      <c r="C14" s="25" t="s">
        <v>171</v>
      </c>
      <c r="D14" s="25"/>
      <c r="E14" s="26">
        <v>140300</v>
      </c>
      <c r="F14" s="27">
        <v>381.12</v>
      </c>
      <c r="G14" s="28">
        <v>2.6599999999999999E-2</v>
      </c>
      <c r="H14" s="29"/>
    </row>
    <row r="15" spans="2:9" ht="15.75" customHeight="1" x14ac:dyDescent="0.2">
      <c r="B15" s="25" t="s">
        <v>172</v>
      </c>
      <c r="C15" s="25" t="s">
        <v>173</v>
      </c>
      <c r="D15" s="25"/>
      <c r="E15" s="26">
        <v>96875</v>
      </c>
      <c r="F15" s="27">
        <v>378.05</v>
      </c>
      <c r="G15" s="28">
        <v>2.64E-2</v>
      </c>
      <c r="H15" s="29"/>
    </row>
    <row r="16" spans="2:9" ht="15.75" customHeight="1" x14ac:dyDescent="0.2">
      <c r="B16" s="25" t="s">
        <v>174</v>
      </c>
      <c r="C16" s="25" t="s">
        <v>175</v>
      </c>
      <c r="D16" s="25"/>
      <c r="E16" s="26">
        <v>34100</v>
      </c>
      <c r="F16" s="27">
        <v>371.26</v>
      </c>
      <c r="G16" s="28">
        <v>2.5899999999999999E-2</v>
      </c>
      <c r="H16" s="29"/>
    </row>
    <row r="17" spans="2:8" ht="15.75" customHeight="1" x14ac:dyDescent="0.2">
      <c r="B17" s="25" t="s">
        <v>176</v>
      </c>
      <c r="C17" s="25" t="s">
        <v>177</v>
      </c>
      <c r="D17" s="25"/>
      <c r="E17" s="26">
        <v>29450</v>
      </c>
      <c r="F17" s="27">
        <v>361.82</v>
      </c>
      <c r="G17" s="28">
        <v>2.53E-2</v>
      </c>
      <c r="H17" s="29"/>
    </row>
    <row r="18" spans="2:8" ht="15.75" customHeight="1" x14ac:dyDescent="0.2">
      <c r="B18" s="25" t="s">
        <v>178</v>
      </c>
      <c r="C18" s="25" t="s">
        <v>179</v>
      </c>
      <c r="D18" s="25"/>
      <c r="E18" s="26">
        <v>7875</v>
      </c>
      <c r="F18" s="27">
        <v>299.39</v>
      </c>
      <c r="G18" s="28">
        <v>2.0899999999999998E-2</v>
      </c>
      <c r="H18" s="29"/>
    </row>
    <row r="19" spans="2:8" ht="15.75" customHeight="1" x14ac:dyDescent="0.2">
      <c r="B19" s="25" t="s">
        <v>180</v>
      </c>
      <c r="C19" s="25" t="s">
        <v>181</v>
      </c>
      <c r="D19" s="25"/>
      <c r="E19" s="26">
        <v>120750</v>
      </c>
      <c r="F19" s="27">
        <v>298.61</v>
      </c>
      <c r="G19" s="28">
        <v>2.0899999999999998E-2</v>
      </c>
      <c r="H19" s="29"/>
    </row>
    <row r="20" spans="2:8" ht="15.75" customHeight="1" x14ac:dyDescent="0.2">
      <c r="B20" s="25" t="s">
        <v>182</v>
      </c>
      <c r="C20" s="25" t="s">
        <v>183</v>
      </c>
      <c r="D20" s="25"/>
      <c r="E20" s="26">
        <v>142500</v>
      </c>
      <c r="F20" s="27">
        <v>287.14</v>
      </c>
      <c r="G20" s="28">
        <v>2.01E-2</v>
      </c>
      <c r="H20" s="29"/>
    </row>
    <row r="21" spans="2:8" ht="15.75" customHeight="1" x14ac:dyDescent="0.2">
      <c r="B21" s="25" t="s">
        <v>184</v>
      </c>
      <c r="C21" s="25" t="s">
        <v>185</v>
      </c>
      <c r="D21" s="25"/>
      <c r="E21" s="26">
        <v>375000</v>
      </c>
      <c r="F21" s="27">
        <v>282.75</v>
      </c>
      <c r="G21" s="28">
        <v>1.9800000000000002E-2</v>
      </c>
      <c r="H21" s="29"/>
    </row>
    <row r="22" spans="2:8" ht="15.75" customHeight="1" x14ac:dyDescent="0.2">
      <c r="B22" s="25" t="s">
        <v>186</v>
      </c>
      <c r="C22" s="25" t="s">
        <v>187</v>
      </c>
      <c r="D22" s="25"/>
      <c r="E22" s="26">
        <v>200000</v>
      </c>
      <c r="F22" s="27">
        <v>268.5</v>
      </c>
      <c r="G22" s="28">
        <v>1.8800000000000001E-2</v>
      </c>
      <c r="H22" s="29"/>
    </row>
    <row r="23" spans="2:8" ht="15.75" customHeight="1" x14ac:dyDescent="0.2">
      <c r="B23" s="25" t="s">
        <v>188</v>
      </c>
      <c r="C23" s="25" t="s">
        <v>189</v>
      </c>
      <c r="D23" s="25"/>
      <c r="E23" s="26">
        <v>31250</v>
      </c>
      <c r="F23" s="27">
        <v>265.36</v>
      </c>
      <c r="G23" s="28">
        <v>1.8499999999999999E-2</v>
      </c>
      <c r="H23" s="29"/>
    </row>
    <row r="24" spans="2:8" ht="15.75" customHeight="1" x14ac:dyDescent="0.2">
      <c r="B24" s="25" t="s">
        <v>134</v>
      </c>
      <c r="C24" s="25" t="s">
        <v>135</v>
      </c>
      <c r="D24" s="25"/>
      <c r="E24" s="26">
        <v>7500</v>
      </c>
      <c r="F24" s="27">
        <v>222.88</v>
      </c>
      <c r="G24" s="28">
        <v>1.5599999999999999E-2</v>
      </c>
      <c r="H24" s="29"/>
    </row>
    <row r="25" spans="2:8" ht="15.75" customHeight="1" x14ac:dyDescent="0.2">
      <c r="B25" s="25" t="s">
        <v>190</v>
      </c>
      <c r="C25" s="25" t="s">
        <v>191</v>
      </c>
      <c r="D25" s="25"/>
      <c r="E25" s="26">
        <v>92500</v>
      </c>
      <c r="F25" s="27">
        <v>222.28</v>
      </c>
      <c r="G25" s="28">
        <v>1.55E-2</v>
      </c>
      <c r="H25" s="29"/>
    </row>
    <row r="26" spans="2:8" ht="15.75" customHeight="1" x14ac:dyDescent="0.2">
      <c r="B26" s="25" t="s">
        <v>192</v>
      </c>
      <c r="C26" s="25" t="s">
        <v>193</v>
      </c>
      <c r="D26" s="25"/>
      <c r="E26" s="26">
        <v>20625</v>
      </c>
      <c r="F26" s="27">
        <v>215.99</v>
      </c>
      <c r="G26" s="28">
        <v>1.5100000000000001E-2</v>
      </c>
      <c r="H26" s="29"/>
    </row>
    <row r="27" spans="2:8" ht="15.75" customHeight="1" x14ac:dyDescent="0.2">
      <c r="B27" s="25" t="s">
        <v>194</v>
      </c>
      <c r="C27" s="25" t="s">
        <v>195</v>
      </c>
      <c r="D27" s="25"/>
      <c r="E27" s="26">
        <v>49600</v>
      </c>
      <c r="F27" s="27">
        <v>212.46</v>
      </c>
      <c r="G27" s="28">
        <v>1.4800000000000001E-2</v>
      </c>
      <c r="H27" s="29"/>
    </row>
    <row r="28" spans="2:8" ht="15.75" customHeight="1" x14ac:dyDescent="0.2">
      <c r="B28" s="25" t="s">
        <v>196</v>
      </c>
      <c r="C28" s="25" t="s">
        <v>197</v>
      </c>
      <c r="D28" s="25"/>
      <c r="E28" s="26">
        <v>20700</v>
      </c>
      <c r="F28" s="27">
        <v>208.52</v>
      </c>
      <c r="G28" s="28">
        <v>1.46E-2</v>
      </c>
      <c r="H28" s="29"/>
    </row>
    <row r="29" spans="2:8" ht="15.75" customHeight="1" x14ac:dyDescent="0.2">
      <c r="B29" s="25" t="s">
        <v>198</v>
      </c>
      <c r="C29" s="25" t="s">
        <v>199</v>
      </c>
      <c r="D29" s="25"/>
      <c r="E29" s="26">
        <v>35000</v>
      </c>
      <c r="F29" s="27">
        <v>196.09</v>
      </c>
      <c r="G29" s="28">
        <v>1.37E-2</v>
      </c>
      <c r="H29" s="29"/>
    </row>
    <row r="30" spans="2:8" ht="15.75" customHeight="1" x14ac:dyDescent="0.2">
      <c r="B30" s="25" t="s">
        <v>200</v>
      </c>
      <c r="C30" s="25" t="s">
        <v>201</v>
      </c>
      <c r="D30" s="25"/>
      <c r="E30" s="26">
        <v>29700</v>
      </c>
      <c r="F30" s="27">
        <v>172.57</v>
      </c>
      <c r="G30" s="28">
        <v>1.21E-2</v>
      </c>
      <c r="H30" s="29"/>
    </row>
    <row r="31" spans="2:8" ht="15.75" customHeight="1" x14ac:dyDescent="0.2">
      <c r="B31" s="25" t="s">
        <v>202</v>
      </c>
      <c r="C31" s="25" t="s">
        <v>203</v>
      </c>
      <c r="D31" s="25"/>
      <c r="E31" s="26">
        <v>9500</v>
      </c>
      <c r="F31" s="27">
        <v>156.16999999999999</v>
      </c>
      <c r="G31" s="28">
        <v>1.09E-2</v>
      </c>
      <c r="H31" s="29"/>
    </row>
    <row r="32" spans="2:8" ht="15.75" customHeight="1" x14ac:dyDescent="0.2">
      <c r="B32" s="25" t="s">
        <v>204</v>
      </c>
      <c r="C32" s="25" t="s">
        <v>205</v>
      </c>
      <c r="D32" s="25"/>
      <c r="E32" s="26">
        <v>86400</v>
      </c>
      <c r="F32" s="27">
        <v>151.55000000000001</v>
      </c>
      <c r="G32" s="28">
        <v>1.06E-2</v>
      </c>
      <c r="H32" s="29"/>
    </row>
    <row r="33" spans="2:8" ht="15.75" customHeight="1" x14ac:dyDescent="0.2">
      <c r="B33" s="25" t="s">
        <v>206</v>
      </c>
      <c r="C33" s="25" t="s">
        <v>207</v>
      </c>
      <c r="D33" s="25"/>
      <c r="E33" s="26">
        <v>1750</v>
      </c>
      <c r="F33" s="27">
        <v>111.24</v>
      </c>
      <c r="G33" s="28">
        <v>7.7999999999999996E-3</v>
      </c>
      <c r="H33" s="29"/>
    </row>
    <row r="34" spans="2:8" ht="15.75" customHeight="1" x14ac:dyDescent="0.2">
      <c r="B34" s="25" t="s">
        <v>142</v>
      </c>
      <c r="C34" s="25" t="s">
        <v>143</v>
      </c>
      <c r="D34" s="25"/>
      <c r="E34" s="26">
        <v>2250</v>
      </c>
      <c r="F34" s="27">
        <v>111.11</v>
      </c>
      <c r="G34" s="28">
        <v>7.7999999999999996E-3</v>
      </c>
      <c r="H34" s="29"/>
    </row>
    <row r="35" spans="2:8" ht="15.75" customHeight="1" x14ac:dyDescent="0.2">
      <c r="B35" s="25" t="s">
        <v>208</v>
      </c>
      <c r="C35" s="25" t="s">
        <v>209</v>
      </c>
      <c r="D35" s="25"/>
      <c r="E35" s="26">
        <v>2800</v>
      </c>
      <c r="F35" s="27">
        <v>110.54</v>
      </c>
      <c r="G35" s="28">
        <v>7.7000000000000002E-3</v>
      </c>
      <c r="H35" s="29"/>
    </row>
    <row r="36" spans="2:8" ht="15.75" customHeight="1" x14ac:dyDescent="0.2">
      <c r="B36" s="25" t="s">
        <v>210</v>
      </c>
      <c r="C36" s="25" t="s">
        <v>211</v>
      </c>
      <c r="D36" s="25"/>
      <c r="E36" s="26">
        <v>58500</v>
      </c>
      <c r="F36" s="27">
        <v>98.13</v>
      </c>
      <c r="G36" s="28">
        <v>6.8999999999999999E-3</v>
      </c>
      <c r="H36" s="29"/>
    </row>
    <row r="37" spans="2:8" ht="15.75" customHeight="1" x14ac:dyDescent="0.2">
      <c r="B37" s="25" t="s">
        <v>212</v>
      </c>
      <c r="C37" s="25" t="s">
        <v>213</v>
      </c>
      <c r="D37" s="25"/>
      <c r="E37" s="26">
        <v>2500</v>
      </c>
      <c r="F37" s="27">
        <v>75.37</v>
      </c>
      <c r="G37" s="28">
        <v>5.3E-3</v>
      </c>
      <c r="H37" s="29"/>
    </row>
    <row r="38" spans="2:8" ht="15.75" customHeight="1" x14ac:dyDescent="0.2">
      <c r="B38" s="25" t="s">
        <v>138</v>
      </c>
      <c r="C38" s="25" t="s">
        <v>139</v>
      </c>
      <c r="D38" s="25"/>
      <c r="E38" s="26">
        <v>3500</v>
      </c>
      <c r="F38" s="27">
        <v>67.25</v>
      </c>
      <c r="G38" s="28">
        <v>4.7000000000000002E-3</v>
      </c>
      <c r="H38" s="29"/>
    </row>
    <row r="39" spans="2:8" ht="15.75" customHeight="1" x14ac:dyDescent="0.2">
      <c r="B39" s="25" t="s">
        <v>214</v>
      </c>
      <c r="C39" s="25" t="s">
        <v>215</v>
      </c>
      <c r="D39" s="25"/>
      <c r="E39" s="26">
        <v>5000</v>
      </c>
      <c r="F39" s="27">
        <v>62.59</v>
      </c>
      <c r="G39" s="28">
        <v>4.4000000000000003E-3</v>
      </c>
      <c r="H39" s="29"/>
    </row>
    <row r="40" spans="2:8" ht="15.75" customHeight="1" x14ac:dyDescent="0.2">
      <c r="B40" s="25" t="s">
        <v>216</v>
      </c>
      <c r="C40" s="25" t="s">
        <v>217</v>
      </c>
      <c r="D40" s="25"/>
      <c r="E40" s="26">
        <v>13500</v>
      </c>
      <c r="F40" s="27">
        <v>53.22</v>
      </c>
      <c r="G40" s="28">
        <v>3.7000000000000002E-3</v>
      </c>
      <c r="H40" s="29"/>
    </row>
    <row r="41" spans="2:8" ht="15.75" customHeight="1" x14ac:dyDescent="0.2">
      <c r="B41" s="25" t="s">
        <v>218</v>
      </c>
      <c r="C41" s="25" t="s">
        <v>219</v>
      </c>
      <c r="D41" s="25"/>
      <c r="E41" s="26">
        <v>2400</v>
      </c>
      <c r="F41" s="27">
        <v>42.85</v>
      </c>
      <c r="G41" s="28">
        <v>3.0000000000000001E-3</v>
      </c>
      <c r="H41" s="29"/>
    </row>
    <row r="42" spans="2:8" ht="15.75" customHeight="1" x14ac:dyDescent="0.2">
      <c r="B42" s="25" t="s">
        <v>220</v>
      </c>
      <c r="C42" s="25" t="s">
        <v>221</v>
      </c>
      <c r="D42" s="25"/>
      <c r="E42" s="26">
        <v>14400</v>
      </c>
      <c r="F42" s="27">
        <v>39.869999999999997</v>
      </c>
      <c r="G42" s="28">
        <v>2.8E-3</v>
      </c>
      <c r="H42" s="29"/>
    </row>
    <row r="43" spans="2:8" ht="15.75" customHeight="1" x14ac:dyDescent="0.2">
      <c r="B43" s="25" t="s">
        <v>140</v>
      </c>
      <c r="C43" s="25" t="s">
        <v>141</v>
      </c>
      <c r="D43" s="25"/>
      <c r="E43" s="26">
        <v>1500</v>
      </c>
      <c r="F43" s="27">
        <v>33.97</v>
      </c>
      <c r="G43" s="28">
        <v>2.3999999999999998E-3</v>
      </c>
      <c r="H43" s="29"/>
    </row>
    <row r="44" spans="2:8" ht="15.75" customHeight="1" x14ac:dyDescent="0.2">
      <c r="B44" s="25" t="s">
        <v>222</v>
      </c>
      <c r="C44" s="25" t="s">
        <v>223</v>
      </c>
      <c r="D44" s="25"/>
      <c r="E44" s="26">
        <v>10800</v>
      </c>
      <c r="F44" s="27">
        <v>32.89</v>
      </c>
      <c r="G44" s="28">
        <v>2.3E-3</v>
      </c>
      <c r="H44" s="29"/>
    </row>
    <row r="45" spans="2:8" ht="15.75" customHeight="1" x14ac:dyDescent="0.2">
      <c r="B45" s="25" t="s">
        <v>224</v>
      </c>
      <c r="C45" s="25" t="s">
        <v>225</v>
      </c>
      <c r="D45" s="25"/>
      <c r="E45" s="26">
        <v>1425</v>
      </c>
      <c r="F45" s="27">
        <v>32.78</v>
      </c>
      <c r="G45" s="28">
        <v>2.3E-3</v>
      </c>
      <c r="H45" s="29"/>
    </row>
    <row r="46" spans="2:8" ht="15.75" customHeight="1" x14ac:dyDescent="0.2">
      <c r="B46" s="25" t="s">
        <v>226</v>
      </c>
      <c r="C46" s="25" t="s">
        <v>227</v>
      </c>
      <c r="D46" s="25"/>
      <c r="E46" s="26">
        <v>125</v>
      </c>
      <c r="F46" s="27">
        <v>32.1</v>
      </c>
      <c r="G46" s="28">
        <v>2.2000000000000001E-3</v>
      </c>
      <c r="H46" s="29"/>
    </row>
    <row r="47" spans="2:8" ht="15.75" customHeight="1" x14ac:dyDescent="0.2">
      <c r="B47" s="25" t="s">
        <v>228</v>
      </c>
      <c r="C47" s="25" t="s">
        <v>229</v>
      </c>
      <c r="D47" s="25"/>
      <c r="E47" s="26">
        <v>1800</v>
      </c>
      <c r="F47" s="27">
        <v>22.47</v>
      </c>
      <c r="G47" s="28">
        <v>1.6000000000000001E-3</v>
      </c>
      <c r="H47" s="29"/>
    </row>
    <row r="48" spans="2:8" ht="15.75" customHeight="1" x14ac:dyDescent="0.2">
      <c r="B48" s="25" t="s">
        <v>230</v>
      </c>
      <c r="C48" s="25" t="s">
        <v>231</v>
      </c>
      <c r="D48" s="25"/>
      <c r="E48" s="26">
        <v>7700</v>
      </c>
      <c r="F48" s="27">
        <v>20.64</v>
      </c>
      <c r="G48" s="28">
        <v>1.4E-3</v>
      </c>
      <c r="H48" s="29"/>
    </row>
    <row r="49" spans="2:8" ht="15.75" customHeight="1" x14ac:dyDescent="0.2">
      <c r="B49" s="25" t="s">
        <v>232</v>
      </c>
      <c r="C49" s="25" t="s">
        <v>233</v>
      </c>
      <c r="D49" s="25"/>
      <c r="E49" s="26">
        <v>3000</v>
      </c>
      <c r="F49" s="27">
        <v>19.97</v>
      </c>
      <c r="G49" s="28">
        <v>1.4E-3</v>
      </c>
      <c r="H49" s="29"/>
    </row>
    <row r="50" spans="2:8" ht="15.75" customHeight="1" x14ac:dyDescent="0.2">
      <c r="B50" s="25" t="s">
        <v>234</v>
      </c>
      <c r="C50" s="25" t="s">
        <v>235</v>
      </c>
      <c r="D50" s="25"/>
      <c r="E50" s="26">
        <v>2025</v>
      </c>
      <c r="F50" s="27">
        <v>16.809999999999999</v>
      </c>
      <c r="G50" s="28">
        <v>1.1999999999999999E-3</v>
      </c>
      <c r="H50" s="29"/>
    </row>
    <row r="51" spans="2:8" ht="15.75" customHeight="1" x14ac:dyDescent="0.2">
      <c r="B51" s="25" t="s">
        <v>236</v>
      </c>
      <c r="C51" s="25" t="s">
        <v>237</v>
      </c>
      <c r="D51" s="25"/>
      <c r="E51" s="26">
        <v>14200</v>
      </c>
      <c r="F51" s="27">
        <v>16.63</v>
      </c>
      <c r="G51" s="28">
        <v>1.1999999999999999E-3</v>
      </c>
      <c r="H51" s="29"/>
    </row>
    <row r="52" spans="2:8" ht="15.75" customHeight="1" x14ac:dyDescent="0.2">
      <c r="B52" s="25" t="s">
        <v>238</v>
      </c>
      <c r="C52" s="25" t="s">
        <v>239</v>
      </c>
      <c r="D52" s="25"/>
      <c r="E52" s="26">
        <v>1000</v>
      </c>
      <c r="F52" s="27">
        <v>15.53</v>
      </c>
      <c r="G52" s="28">
        <v>1.1000000000000001E-3</v>
      </c>
      <c r="H52" s="29"/>
    </row>
    <row r="53" spans="2:8" ht="15.75" customHeight="1" x14ac:dyDescent="0.2">
      <c r="B53" s="25" t="s">
        <v>240</v>
      </c>
      <c r="C53" s="25" t="s">
        <v>241</v>
      </c>
      <c r="D53" s="25"/>
      <c r="E53" s="26">
        <v>1500</v>
      </c>
      <c r="F53" s="27">
        <v>12.74</v>
      </c>
      <c r="G53" s="28">
        <v>8.9999999999999998E-4</v>
      </c>
      <c r="H53" s="29"/>
    </row>
    <row r="54" spans="2:8" ht="15.75" customHeight="1" x14ac:dyDescent="0.2">
      <c r="B54" s="24" t="s">
        <v>98</v>
      </c>
      <c r="C54" s="24"/>
      <c r="D54" s="24"/>
      <c r="E54" s="30"/>
      <c r="F54" s="31">
        <v>9769.35</v>
      </c>
      <c r="G54" s="32">
        <v>0.68259999999999998</v>
      </c>
      <c r="H54" s="33"/>
    </row>
    <row r="55" spans="2:8" ht="15.75" customHeight="1" x14ac:dyDescent="0.2">
      <c r="B55" s="24" t="s">
        <v>144</v>
      </c>
      <c r="C55" s="25"/>
      <c r="D55" s="25"/>
      <c r="E55" s="26"/>
      <c r="F55" s="27"/>
      <c r="G55" s="28"/>
      <c r="H55" s="29"/>
    </row>
    <row r="56" spans="2:8" ht="15.75" customHeight="1" x14ac:dyDescent="0.2">
      <c r="B56" s="24" t="s">
        <v>98</v>
      </c>
      <c r="C56" s="25"/>
      <c r="D56" s="25"/>
      <c r="E56" s="26"/>
      <c r="F56" s="34" t="s">
        <v>100</v>
      </c>
      <c r="G56" s="35" t="s">
        <v>100</v>
      </c>
      <c r="H56" s="29"/>
    </row>
    <row r="57" spans="2:8" ht="15.75" customHeight="1" x14ac:dyDescent="0.2">
      <c r="B57" s="25"/>
      <c r="C57" s="25"/>
      <c r="D57" s="25"/>
      <c r="E57" s="26"/>
      <c r="F57" s="27"/>
      <c r="G57" s="28"/>
      <c r="H57" s="29"/>
    </row>
    <row r="58" spans="2:8" ht="15.75" customHeight="1" x14ac:dyDescent="0.2">
      <c r="B58" s="36" t="s">
        <v>102</v>
      </c>
      <c r="C58" s="36"/>
      <c r="D58" s="36"/>
      <c r="E58" s="37"/>
      <c r="F58" s="31">
        <v>9769.35</v>
      </c>
      <c r="G58" s="32">
        <v>0.68259999999999998</v>
      </c>
      <c r="H58" s="33"/>
    </row>
    <row r="59" spans="2:8" ht="15.75" customHeight="1" x14ac:dyDescent="0.2">
      <c r="B59" s="25"/>
      <c r="C59" s="25"/>
      <c r="D59" s="25"/>
      <c r="E59" s="26"/>
      <c r="F59" s="27"/>
      <c r="G59" s="28"/>
      <c r="H59" s="29"/>
    </row>
    <row r="60" spans="2:8" ht="15.75" customHeight="1" x14ac:dyDescent="0.2">
      <c r="B60" s="24" t="s">
        <v>120</v>
      </c>
      <c r="C60" s="25"/>
      <c r="D60" s="25"/>
      <c r="E60" s="26"/>
      <c r="F60" s="27"/>
      <c r="G60" s="28"/>
      <c r="H60" s="29"/>
    </row>
    <row r="61" spans="2:8" ht="15.75" customHeight="1" x14ac:dyDescent="0.2">
      <c r="B61" s="25"/>
      <c r="C61" s="25"/>
      <c r="D61" s="25"/>
      <c r="E61" s="26"/>
      <c r="F61" s="27"/>
      <c r="G61" s="28"/>
      <c r="H61" s="29"/>
    </row>
    <row r="62" spans="2:8" ht="15.75" customHeight="1" x14ac:dyDescent="0.2">
      <c r="B62" s="24" t="s">
        <v>121</v>
      </c>
      <c r="C62" s="25"/>
      <c r="D62" s="25"/>
      <c r="E62" s="26"/>
      <c r="F62" s="27"/>
      <c r="G62" s="28"/>
      <c r="H62" s="29"/>
    </row>
    <row r="63" spans="2:8" ht="15.75" customHeight="1" x14ac:dyDescent="0.2">
      <c r="B63" s="25" t="s">
        <v>123</v>
      </c>
      <c r="C63" s="25" t="s">
        <v>124</v>
      </c>
      <c r="D63" s="25" t="s">
        <v>122</v>
      </c>
      <c r="E63" s="26">
        <v>100</v>
      </c>
      <c r="F63" s="27">
        <v>498.37</v>
      </c>
      <c r="G63" s="28">
        <v>3.4799999999999998E-2</v>
      </c>
      <c r="H63" s="29">
        <v>7.4496999999999994E-2</v>
      </c>
    </row>
    <row r="64" spans="2:8" ht="15.75" customHeight="1" x14ac:dyDescent="0.2">
      <c r="B64" s="24" t="s">
        <v>98</v>
      </c>
      <c r="C64" s="24"/>
      <c r="D64" s="24"/>
      <c r="E64" s="30"/>
      <c r="F64" s="31">
        <v>498.37</v>
      </c>
      <c r="G64" s="32">
        <v>3.4799999999999998E-2</v>
      </c>
      <c r="H64" s="33"/>
    </row>
    <row r="65" spans="2:16" ht="15.75" customHeight="1" x14ac:dyDescent="0.2">
      <c r="B65" s="25"/>
      <c r="C65" s="25"/>
      <c r="D65" s="25"/>
      <c r="E65" s="26"/>
      <c r="F65" s="27"/>
      <c r="G65" s="28"/>
      <c r="H65" s="29"/>
    </row>
    <row r="66" spans="2:16" ht="15.75" customHeight="1" x14ac:dyDescent="0.2">
      <c r="B66" s="24" t="s">
        <v>155</v>
      </c>
      <c r="C66" s="25"/>
      <c r="D66" s="25"/>
      <c r="E66" s="26"/>
      <c r="F66" s="27"/>
      <c r="G66" s="28"/>
      <c r="H66" s="29"/>
    </row>
    <row r="67" spans="2:16" ht="15.75" customHeight="1" x14ac:dyDescent="0.2">
      <c r="B67" s="25" t="s">
        <v>242</v>
      </c>
      <c r="C67" s="25" t="s">
        <v>243</v>
      </c>
      <c r="D67" s="25" t="s">
        <v>122</v>
      </c>
      <c r="E67" s="26">
        <v>100</v>
      </c>
      <c r="F67" s="27">
        <v>498.41</v>
      </c>
      <c r="G67" s="28">
        <v>3.4799999999999998E-2</v>
      </c>
      <c r="H67" s="29">
        <v>7.7504000000000003E-2</v>
      </c>
    </row>
    <row r="68" spans="2:16" ht="15.75" customHeight="1" x14ac:dyDescent="0.2">
      <c r="B68" s="24" t="s">
        <v>98</v>
      </c>
      <c r="C68" s="24"/>
      <c r="D68" s="24"/>
      <c r="E68" s="30"/>
      <c r="F68" s="31">
        <v>498.41</v>
      </c>
      <c r="G68" s="32">
        <v>3.4799999999999998E-2</v>
      </c>
      <c r="H68" s="33"/>
      <c r="L68" s="3"/>
    </row>
    <row r="69" spans="2:16" ht="15.75" customHeight="1" x14ac:dyDescent="0.2">
      <c r="B69" s="25"/>
      <c r="C69" s="25"/>
      <c r="D69" s="25"/>
      <c r="E69" s="26"/>
      <c r="F69" s="27"/>
      <c r="G69" s="28"/>
      <c r="H69" s="29"/>
    </row>
    <row r="70" spans="2:16" ht="15.75" customHeight="1" x14ac:dyDescent="0.2">
      <c r="B70" s="36" t="s">
        <v>102</v>
      </c>
      <c r="C70" s="36"/>
      <c r="D70" s="36"/>
      <c r="E70" s="37"/>
      <c r="F70" s="31">
        <v>996.78</v>
      </c>
      <c r="G70" s="32">
        <v>6.9599999999999995E-2</v>
      </c>
      <c r="H70" s="33"/>
      <c r="L70" s="3"/>
    </row>
    <row r="71" spans="2:16" ht="15.75" customHeight="1" x14ac:dyDescent="0.2">
      <c r="B71" s="25"/>
      <c r="C71" s="25"/>
      <c r="D71" s="25"/>
      <c r="E71" s="26"/>
      <c r="F71" s="27"/>
      <c r="G71" s="28"/>
      <c r="H71" s="29"/>
      <c r="L71" s="3"/>
    </row>
    <row r="72" spans="2:16" ht="15.75" customHeight="1" x14ac:dyDescent="0.2">
      <c r="B72" s="25"/>
      <c r="C72" s="25"/>
      <c r="D72" s="25"/>
      <c r="E72" s="26"/>
      <c r="F72" s="27"/>
      <c r="G72" s="28"/>
      <c r="H72" s="29"/>
      <c r="L72" s="3"/>
    </row>
    <row r="73" spans="2:16" ht="15.75" customHeight="1" x14ac:dyDescent="0.2">
      <c r="B73" s="24" t="s">
        <v>103</v>
      </c>
      <c r="C73" s="25"/>
      <c r="D73" s="25"/>
      <c r="E73" s="26"/>
      <c r="F73" s="27"/>
      <c r="G73" s="28"/>
      <c r="H73" s="29"/>
      <c r="L73" s="3"/>
    </row>
    <row r="74" spans="2:16" ht="15.75" customHeight="1" x14ac:dyDescent="0.2">
      <c r="B74" s="24" t="s">
        <v>104</v>
      </c>
      <c r="C74" s="25"/>
      <c r="D74" s="25"/>
      <c r="E74" s="26"/>
      <c r="F74" s="27"/>
      <c r="G74" s="28"/>
      <c r="H74" s="29"/>
      <c r="L74" s="3"/>
    </row>
    <row r="75" spans="2:16" ht="15.75" customHeight="1" x14ac:dyDescent="0.2">
      <c r="B75" s="25" t="s">
        <v>244</v>
      </c>
      <c r="C75" s="25" t="s">
        <v>245</v>
      </c>
      <c r="D75" s="25"/>
      <c r="E75" s="26">
        <v>48818.877999999997</v>
      </c>
      <c r="F75" s="27">
        <v>2140.79</v>
      </c>
      <c r="G75" s="28">
        <v>0.14960000000000001</v>
      </c>
      <c r="H75" s="29"/>
      <c r="L75" s="5"/>
      <c r="M75" s="5"/>
      <c r="N75" s="6"/>
      <c r="O75" s="6"/>
      <c r="P75" s="5"/>
    </row>
    <row r="76" spans="2:16" ht="15.75" customHeight="1" x14ac:dyDescent="0.2">
      <c r="B76" s="25"/>
      <c r="C76" s="25"/>
      <c r="D76" s="25"/>
      <c r="E76" s="26"/>
      <c r="F76" s="27"/>
      <c r="G76" s="28"/>
      <c r="H76" s="29"/>
    </row>
    <row r="77" spans="2:16" ht="15.75" customHeight="1" x14ac:dyDescent="0.2">
      <c r="B77" s="36" t="s">
        <v>102</v>
      </c>
      <c r="C77" s="36"/>
      <c r="D77" s="36"/>
      <c r="E77" s="37"/>
      <c r="F77" s="31">
        <v>2140.79</v>
      </c>
      <c r="G77" s="32">
        <v>0.14960000000000001</v>
      </c>
      <c r="H77" s="33"/>
    </row>
    <row r="78" spans="2:16" ht="15.75" customHeight="1" x14ac:dyDescent="0.2">
      <c r="B78" s="25"/>
      <c r="C78" s="25"/>
      <c r="D78" s="25"/>
      <c r="E78" s="26"/>
      <c r="F78" s="27"/>
      <c r="G78" s="28"/>
      <c r="H78" s="29"/>
      <c r="L78" s="7"/>
      <c r="M78" s="7"/>
      <c r="N78" s="7"/>
      <c r="O78" s="7"/>
      <c r="P78" s="7"/>
    </row>
    <row r="79" spans="2:16" ht="15.75" customHeight="1" x14ac:dyDescent="0.2">
      <c r="B79" s="24" t="s">
        <v>105</v>
      </c>
      <c r="C79" s="25"/>
      <c r="D79" s="25"/>
      <c r="E79" s="26"/>
      <c r="F79" s="27"/>
      <c r="G79" s="28"/>
      <c r="H79" s="29"/>
      <c r="L79" s="7"/>
      <c r="M79" s="7"/>
      <c r="N79" s="7"/>
      <c r="O79" s="7"/>
      <c r="P79" s="7"/>
    </row>
    <row r="80" spans="2:16" ht="15.75" customHeight="1" x14ac:dyDescent="0.2">
      <c r="B80" s="25" t="s">
        <v>106</v>
      </c>
      <c r="C80" s="25"/>
      <c r="D80" s="25"/>
      <c r="E80" s="26"/>
      <c r="F80" s="27">
        <v>3029.28</v>
      </c>
      <c r="G80" s="28">
        <v>0.2117</v>
      </c>
      <c r="H80" s="29"/>
      <c r="L80" s="7"/>
      <c r="M80" s="7"/>
      <c r="N80" s="7"/>
      <c r="O80" s="7"/>
      <c r="P80" s="7"/>
    </row>
    <row r="81" spans="2:16" ht="15.75" customHeight="1" x14ac:dyDescent="0.2">
      <c r="B81" s="24" t="s">
        <v>98</v>
      </c>
      <c r="C81" s="24"/>
      <c r="D81" s="24"/>
      <c r="E81" s="30"/>
      <c r="F81" s="31">
        <v>3029.28</v>
      </c>
      <c r="G81" s="32">
        <v>0.2117</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36" t="s">
        <v>102</v>
      </c>
      <c r="C83" s="36"/>
      <c r="D83" s="36"/>
      <c r="E83" s="37"/>
      <c r="F83" s="31">
        <v>3029.28</v>
      </c>
      <c r="G83" s="32">
        <v>0.2117</v>
      </c>
      <c r="H83" s="33"/>
      <c r="L83" s="7"/>
      <c r="M83" s="7"/>
      <c r="N83" s="7"/>
      <c r="O83" s="7"/>
      <c r="P83" s="7"/>
    </row>
    <row r="84" spans="2:16" ht="15.75" customHeight="1" x14ac:dyDescent="0.2">
      <c r="B84" s="25" t="s">
        <v>107</v>
      </c>
      <c r="C84" s="25"/>
      <c r="D84" s="25"/>
      <c r="E84" s="26"/>
      <c r="F84" s="38">
        <v>-1625.54</v>
      </c>
      <c r="G84" s="39">
        <v>-0.11350000000000016</v>
      </c>
      <c r="H84" s="29"/>
      <c r="L84" s="7"/>
      <c r="M84" s="7"/>
      <c r="N84" s="7"/>
      <c r="O84" s="7"/>
      <c r="P84" s="7"/>
    </row>
    <row r="85" spans="2:16" ht="15.75" customHeight="1" x14ac:dyDescent="0.2">
      <c r="B85" s="40" t="s">
        <v>108</v>
      </c>
      <c r="C85" s="40"/>
      <c r="D85" s="40"/>
      <c r="E85" s="41"/>
      <c r="F85" s="42">
        <v>14310.66</v>
      </c>
      <c r="G85" s="43">
        <v>1</v>
      </c>
      <c r="H85" s="44"/>
    </row>
    <row r="86" spans="2:16" ht="15.75" customHeight="1" x14ac:dyDescent="0.2">
      <c r="B86" s="2"/>
      <c r="L86" s="3"/>
    </row>
    <row r="87" spans="2:16" ht="15.75" customHeight="1" x14ac:dyDescent="0.2">
      <c r="B87" s="12" t="s">
        <v>125</v>
      </c>
    </row>
    <row r="88" spans="2:16" ht="15.75" customHeight="1" x14ac:dyDescent="0.2">
      <c r="B88" s="12" t="s">
        <v>109</v>
      </c>
    </row>
    <row r="89" spans="2:16" ht="15.75" customHeight="1" x14ac:dyDescent="0.2">
      <c r="B89" s="53"/>
    </row>
    <row r="90" spans="2:16" ht="15.75" customHeight="1" x14ac:dyDescent="0.2">
      <c r="B90" s="9" t="s">
        <v>249</v>
      </c>
    </row>
    <row r="91" spans="2:16" ht="15.75" customHeight="1" x14ac:dyDescent="0.2">
      <c r="B91" s="9" t="s">
        <v>250</v>
      </c>
    </row>
    <row r="92" spans="2:16" ht="15.75" customHeight="1" x14ac:dyDescent="0.2">
      <c r="B92" s="13" t="s">
        <v>246</v>
      </c>
      <c r="C92" s="50" t="s">
        <v>2</v>
      </c>
      <c r="D92" s="51" t="s">
        <v>3</v>
      </c>
      <c r="E92" s="52" t="s">
        <v>247</v>
      </c>
    </row>
    <row r="93" spans="2:16" ht="15.75" customHeight="1" x14ac:dyDescent="0.2">
      <c r="B93" s="46" t="s">
        <v>232</v>
      </c>
      <c r="C93" s="47">
        <v>-3000</v>
      </c>
      <c r="D93" s="48">
        <v>-20.09</v>
      </c>
      <c r="E93" s="49">
        <v>-1.4E-3</v>
      </c>
    </row>
    <row r="94" spans="2:16" ht="15.75" customHeight="1" x14ac:dyDescent="0.2">
      <c r="B94" s="46" t="s">
        <v>132</v>
      </c>
      <c r="C94" s="47">
        <v>-62150</v>
      </c>
      <c r="D94" s="48">
        <v>-908.07</v>
      </c>
      <c r="E94" s="49">
        <v>-6.3500000000000001E-2</v>
      </c>
    </row>
    <row r="95" spans="2:16" ht="15.75" customHeight="1" x14ac:dyDescent="0.2">
      <c r="B95" s="46" t="s">
        <v>198</v>
      </c>
      <c r="C95" s="47">
        <v>-35000</v>
      </c>
      <c r="D95" s="48">
        <v>-197.75</v>
      </c>
      <c r="E95" s="49">
        <v>-1.38E-2</v>
      </c>
    </row>
    <row r="96" spans="2:16" ht="15.75" customHeight="1" x14ac:dyDescent="0.2">
      <c r="B96" s="46" t="s">
        <v>140</v>
      </c>
      <c r="C96" s="47">
        <v>-1500</v>
      </c>
      <c r="D96" s="48">
        <v>-34.24</v>
      </c>
      <c r="E96" s="49">
        <v>-2.3999999999999998E-3</v>
      </c>
    </row>
    <row r="97" spans="2:5" ht="15.75" customHeight="1" x14ac:dyDescent="0.2">
      <c r="B97" s="46" t="s">
        <v>184</v>
      </c>
      <c r="C97" s="47">
        <v>-375000</v>
      </c>
      <c r="D97" s="48">
        <v>-285.19</v>
      </c>
      <c r="E97" s="49">
        <v>-1.9900000000000001E-2</v>
      </c>
    </row>
    <row r="98" spans="2:5" ht="15.75" customHeight="1" x14ac:dyDescent="0.2">
      <c r="B98" s="46" t="s">
        <v>238</v>
      </c>
      <c r="C98" s="47">
        <v>-1000</v>
      </c>
      <c r="D98" s="48">
        <v>-15.62</v>
      </c>
      <c r="E98" s="49">
        <v>-1.1000000000000001E-3</v>
      </c>
    </row>
    <row r="99" spans="2:5" ht="15.75" customHeight="1" x14ac:dyDescent="0.2">
      <c r="B99" s="46" t="s">
        <v>158</v>
      </c>
      <c r="C99" s="47">
        <v>-204000</v>
      </c>
      <c r="D99" s="48">
        <v>-597.91999999999996</v>
      </c>
      <c r="E99" s="49">
        <v>-4.1799999999999997E-2</v>
      </c>
    </row>
    <row r="100" spans="2:5" ht="15.75" customHeight="1" x14ac:dyDescent="0.2">
      <c r="B100" s="46" t="s">
        <v>210</v>
      </c>
      <c r="C100" s="47">
        <v>-58500</v>
      </c>
      <c r="D100" s="48">
        <v>-98.78</v>
      </c>
      <c r="E100" s="49">
        <v>-6.8999999999999999E-3</v>
      </c>
    </row>
    <row r="101" spans="2:5" ht="15.75" customHeight="1" x14ac:dyDescent="0.2">
      <c r="B101" s="46" t="s">
        <v>194</v>
      </c>
      <c r="C101" s="47">
        <v>-49600</v>
      </c>
      <c r="D101" s="48">
        <v>-214.2</v>
      </c>
      <c r="E101" s="49">
        <v>-1.4999999999999999E-2</v>
      </c>
    </row>
    <row r="102" spans="2:5" ht="15.75" customHeight="1" x14ac:dyDescent="0.2">
      <c r="B102" s="46" t="s">
        <v>188</v>
      </c>
      <c r="C102" s="47">
        <v>-31250</v>
      </c>
      <c r="D102" s="48">
        <v>-266.63</v>
      </c>
      <c r="E102" s="49">
        <v>-1.8599999999999998E-2</v>
      </c>
    </row>
    <row r="103" spans="2:5" ht="15.75" customHeight="1" x14ac:dyDescent="0.2">
      <c r="B103" s="46" t="s">
        <v>234</v>
      </c>
      <c r="C103" s="47">
        <v>-2025</v>
      </c>
      <c r="D103" s="48">
        <v>-16.95</v>
      </c>
      <c r="E103" s="49">
        <v>-1.1999999999999999E-3</v>
      </c>
    </row>
    <row r="104" spans="2:5" ht="15.75" customHeight="1" x14ac:dyDescent="0.2">
      <c r="B104" s="46" t="s">
        <v>218</v>
      </c>
      <c r="C104" s="47">
        <v>-2400</v>
      </c>
      <c r="D104" s="48">
        <v>-43.2</v>
      </c>
      <c r="E104" s="49">
        <v>-3.0000000000000001E-3</v>
      </c>
    </row>
    <row r="105" spans="2:5" ht="15.75" customHeight="1" x14ac:dyDescent="0.2">
      <c r="B105" s="46" t="s">
        <v>162</v>
      </c>
      <c r="C105" s="47">
        <v>-13500</v>
      </c>
      <c r="D105" s="48">
        <v>-511.63</v>
      </c>
      <c r="E105" s="49">
        <v>-3.5799999999999998E-2</v>
      </c>
    </row>
    <row r="106" spans="2:5" ht="15.75" customHeight="1" x14ac:dyDescent="0.2">
      <c r="B106" s="46" t="s">
        <v>142</v>
      </c>
      <c r="C106" s="47">
        <v>-2250</v>
      </c>
      <c r="D106" s="48">
        <v>-112.06</v>
      </c>
      <c r="E106" s="49">
        <v>-7.7999999999999996E-3</v>
      </c>
    </row>
    <row r="107" spans="2:5" ht="15.75" customHeight="1" x14ac:dyDescent="0.2">
      <c r="B107" s="46" t="s">
        <v>138</v>
      </c>
      <c r="C107" s="47">
        <v>-3500</v>
      </c>
      <c r="D107" s="48">
        <v>-67.790000000000006</v>
      </c>
      <c r="E107" s="49">
        <v>-4.7000000000000002E-3</v>
      </c>
    </row>
    <row r="108" spans="2:5" ht="15.75" customHeight="1" x14ac:dyDescent="0.2">
      <c r="B108" s="46" t="s">
        <v>236</v>
      </c>
      <c r="C108" s="47">
        <v>-14200</v>
      </c>
      <c r="D108" s="48">
        <v>-16.760000000000002</v>
      </c>
      <c r="E108" s="49">
        <v>-1.1999999999999999E-3</v>
      </c>
    </row>
    <row r="109" spans="2:5" ht="15.75" customHeight="1" x14ac:dyDescent="0.2">
      <c r="B109" s="46" t="s">
        <v>230</v>
      </c>
      <c r="C109" s="47">
        <v>-7700</v>
      </c>
      <c r="D109" s="48">
        <v>-20.78</v>
      </c>
      <c r="E109" s="49">
        <v>-1.5E-3</v>
      </c>
    </row>
    <row r="110" spans="2:5" ht="15.75" customHeight="1" x14ac:dyDescent="0.2">
      <c r="B110" s="46" t="s">
        <v>240</v>
      </c>
      <c r="C110" s="47">
        <v>-1500</v>
      </c>
      <c r="D110" s="48">
        <v>-12.85</v>
      </c>
      <c r="E110" s="49">
        <v>-8.9999999999999998E-4</v>
      </c>
    </row>
    <row r="111" spans="2:5" ht="15.75" customHeight="1" x14ac:dyDescent="0.2">
      <c r="B111" s="46" t="s">
        <v>172</v>
      </c>
      <c r="C111" s="47">
        <v>-96875</v>
      </c>
      <c r="D111" s="48">
        <v>-381.2</v>
      </c>
      <c r="E111" s="49">
        <v>-2.6599999999999999E-2</v>
      </c>
    </row>
    <row r="112" spans="2:5" ht="15.75" customHeight="1" x14ac:dyDescent="0.2">
      <c r="B112" s="46" t="s">
        <v>212</v>
      </c>
      <c r="C112" s="47">
        <v>-2500</v>
      </c>
      <c r="D112" s="48">
        <v>-75.7</v>
      </c>
      <c r="E112" s="49">
        <v>-5.3E-3</v>
      </c>
    </row>
    <row r="113" spans="2:5" ht="15.75" customHeight="1" x14ac:dyDescent="0.2">
      <c r="B113" s="46" t="s">
        <v>220</v>
      </c>
      <c r="C113" s="47">
        <v>-14400</v>
      </c>
      <c r="D113" s="48">
        <v>-40.11</v>
      </c>
      <c r="E113" s="49">
        <v>-2.8E-3</v>
      </c>
    </row>
    <row r="114" spans="2:5" ht="15.75" customHeight="1" x14ac:dyDescent="0.2">
      <c r="B114" s="46" t="s">
        <v>168</v>
      </c>
      <c r="C114" s="47">
        <v>-5750</v>
      </c>
      <c r="D114" s="48">
        <v>-418.6</v>
      </c>
      <c r="E114" s="49">
        <v>-2.93E-2</v>
      </c>
    </row>
    <row r="115" spans="2:5" ht="15.75" customHeight="1" x14ac:dyDescent="0.2">
      <c r="B115" s="46" t="s">
        <v>166</v>
      </c>
      <c r="C115" s="47">
        <v>-157950</v>
      </c>
      <c r="D115" s="48">
        <v>-419.2</v>
      </c>
      <c r="E115" s="49">
        <v>-2.93E-2</v>
      </c>
    </row>
    <row r="116" spans="2:5" ht="15.75" customHeight="1" x14ac:dyDescent="0.2">
      <c r="B116" s="46" t="s">
        <v>182</v>
      </c>
      <c r="C116" s="47">
        <v>-142500</v>
      </c>
      <c r="D116" s="48">
        <v>-289.63</v>
      </c>
      <c r="E116" s="49">
        <v>-2.0199999999999999E-2</v>
      </c>
    </row>
    <row r="117" spans="2:5" ht="15.75" customHeight="1" x14ac:dyDescent="0.2">
      <c r="B117" s="46" t="s">
        <v>176</v>
      </c>
      <c r="C117" s="47">
        <v>-29450</v>
      </c>
      <c r="D117" s="48">
        <v>-364.93</v>
      </c>
      <c r="E117" s="49">
        <v>-2.5499999999999998E-2</v>
      </c>
    </row>
    <row r="118" spans="2:5" ht="15.75" customHeight="1" x14ac:dyDescent="0.2">
      <c r="B118" s="46" t="s">
        <v>180</v>
      </c>
      <c r="C118" s="47">
        <v>-120750</v>
      </c>
      <c r="D118" s="48">
        <v>-300.49</v>
      </c>
      <c r="E118" s="49">
        <v>-2.1000000000000001E-2</v>
      </c>
    </row>
    <row r="119" spans="2:5" ht="15.75" customHeight="1" x14ac:dyDescent="0.2">
      <c r="B119" s="46" t="s">
        <v>200</v>
      </c>
      <c r="C119" s="47">
        <v>-29700</v>
      </c>
      <c r="D119" s="48">
        <v>-173.94</v>
      </c>
      <c r="E119" s="49">
        <v>-1.2200000000000001E-2</v>
      </c>
    </row>
    <row r="120" spans="2:5" ht="15.75" customHeight="1" x14ac:dyDescent="0.2">
      <c r="B120" s="46" t="s">
        <v>164</v>
      </c>
      <c r="C120" s="47">
        <v>-48000</v>
      </c>
      <c r="D120" s="48">
        <v>-425.9</v>
      </c>
      <c r="E120" s="49">
        <v>-2.98E-2</v>
      </c>
    </row>
    <row r="121" spans="2:5" ht="15.75" customHeight="1" x14ac:dyDescent="0.2">
      <c r="B121" s="46" t="s">
        <v>222</v>
      </c>
      <c r="C121" s="47">
        <v>-10800</v>
      </c>
      <c r="D121" s="48">
        <v>-33.200000000000003</v>
      </c>
      <c r="E121" s="49">
        <v>-2.3E-3</v>
      </c>
    </row>
    <row r="122" spans="2:5" ht="15.75" customHeight="1" x14ac:dyDescent="0.2">
      <c r="B122" s="46" t="s">
        <v>214</v>
      </c>
      <c r="C122" s="47">
        <v>-5000</v>
      </c>
      <c r="D122" s="48">
        <v>-62.82</v>
      </c>
      <c r="E122" s="49">
        <v>-4.4000000000000003E-3</v>
      </c>
    </row>
    <row r="123" spans="2:5" ht="15.75" customHeight="1" x14ac:dyDescent="0.2">
      <c r="B123" s="46" t="s">
        <v>224</v>
      </c>
      <c r="C123" s="47">
        <v>-1425</v>
      </c>
      <c r="D123" s="48">
        <v>-32.96</v>
      </c>
      <c r="E123" s="49">
        <v>-2.3E-3</v>
      </c>
    </row>
    <row r="124" spans="2:5" ht="15.75" customHeight="1" x14ac:dyDescent="0.2">
      <c r="B124" s="46" t="s">
        <v>204</v>
      </c>
      <c r="C124" s="47">
        <v>-86400</v>
      </c>
      <c r="D124" s="48">
        <v>-152.76</v>
      </c>
      <c r="E124" s="49">
        <v>-1.0699999999999999E-2</v>
      </c>
    </row>
    <row r="125" spans="2:5" ht="15.75" customHeight="1" x14ac:dyDescent="0.2">
      <c r="B125" s="46" t="s">
        <v>206</v>
      </c>
      <c r="C125" s="47">
        <v>-1750</v>
      </c>
      <c r="D125" s="48">
        <v>-111.95</v>
      </c>
      <c r="E125" s="49">
        <v>-7.7999999999999996E-3</v>
      </c>
    </row>
    <row r="126" spans="2:5" ht="15.75" customHeight="1" x14ac:dyDescent="0.2">
      <c r="B126" s="46" t="s">
        <v>174</v>
      </c>
      <c r="C126" s="47">
        <v>-34100</v>
      </c>
      <c r="D126" s="48">
        <v>-373.4</v>
      </c>
      <c r="E126" s="49">
        <v>-2.6100000000000002E-2</v>
      </c>
    </row>
    <row r="127" spans="2:5" ht="15.75" customHeight="1" x14ac:dyDescent="0.2">
      <c r="B127" s="46" t="s">
        <v>192</v>
      </c>
      <c r="C127" s="47">
        <v>-20625</v>
      </c>
      <c r="D127" s="48">
        <v>-217.5</v>
      </c>
      <c r="E127" s="49">
        <v>-1.52E-2</v>
      </c>
    </row>
    <row r="128" spans="2:5" ht="15.75" customHeight="1" x14ac:dyDescent="0.2">
      <c r="B128" s="46" t="s">
        <v>202</v>
      </c>
      <c r="C128" s="47">
        <v>-9500</v>
      </c>
      <c r="D128" s="48">
        <v>-157.53</v>
      </c>
      <c r="E128" s="49">
        <v>-1.0999999999999999E-2</v>
      </c>
    </row>
    <row r="129" spans="2:8" ht="15.75" customHeight="1" x14ac:dyDescent="0.2">
      <c r="B129" s="46" t="s">
        <v>190</v>
      </c>
      <c r="C129" s="47">
        <v>-92500</v>
      </c>
      <c r="D129" s="48">
        <v>-224.22</v>
      </c>
      <c r="E129" s="49">
        <v>-1.5699999999999999E-2</v>
      </c>
    </row>
    <row r="130" spans="2:8" ht="15.75" customHeight="1" x14ac:dyDescent="0.2">
      <c r="B130" s="46" t="s">
        <v>134</v>
      </c>
      <c r="C130" s="47">
        <v>-7500</v>
      </c>
      <c r="D130" s="48">
        <v>-224.34</v>
      </c>
      <c r="E130" s="49">
        <v>-1.5699999999999999E-2</v>
      </c>
    </row>
    <row r="131" spans="2:8" ht="15.75" customHeight="1" x14ac:dyDescent="0.2">
      <c r="B131" s="46" t="s">
        <v>186</v>
      </c>
      <c r="C131" s="47">
        <v>-200000</v>
      </c>
      <c r="D131" s="48">
        <v>-270.7</v>
      </c>
      <c r="E131" s="49">
        <v>-1.89E-2</v>
      </c>
    </row>
    <row r="132" spans="2:8" ht="15.75" customHeight="1" x14ac:dyDescent="0.2">
      <c r="B132" s="46" t="s">
        <v>226</v>
      </c>
      <c r="C132" s="47">
        <v>-125</v>
      </c>
      <c r="D132" s="48">
        <v>-32.31</v>
      </c>
      <c r="E132" s="49">
        <v>-2.3E-3</v>
      </c>
    </row>
    <row r="133" spans="2:8" ht="15.75" customHeight="1" x14ac:dyDescent="0.2">
      <c r="B133" s="46" t="s">
        <v>216</v>
      </c>
      <c r="C133" s="47">
        <v>-13500</v>
      </c>
      <c r="D133" s="48">
        <v>-53.64</v>
      </c>
      <c r="E133" s="49">
        <v>-3.7000000000000002E-3</v>
      </c>
    </row>
    <row r="134" spans="2:8" ht="15.75" customHeight="1" x14ac:dyDescent="0.2">
      <c r="B134" s="46" t="s">
        <v>196</v>
      </c>
      <c r="C134" s="47">
        <v>-20700</v>
      </c>
      <c r="D134" s="48">
        <v>-210.43</v>
      </c>
      <c r="E134" s="49">
        <v>-1.47E-2</v>
      </c>
    </row>
    <row r="135" spans="2:8" ht="15.75" customHeight="1" x14ac:dyDescent="0.2">
      <c r="B135" s="46" t="s">
        <v>160</v>
      </c>
      <c r="C135" s="47">
        <v>-13650</v>
      </c>
      <c r="D135" s="48">
        <v>-533.35</v>
      </c>
      <c r="E135" s="49">
        <v>-3.73E-2</v>
      </c>
    </row>
    <row r="136" spans="2:8" ht="15.75" customHeight="1" x14ac:dyDescent="0.2">
      <c r="B136" s="46" t="s">
        <v>228</v>
      </c>
      <c r="C136" s="47">
        <v>-1800</v>
      </c>
      <c r="D136" s="48">
        <v>-22.64</v>
      </c>
      <c r="E136" s="49">
        <v>-1.6000000000000001E-3</v>
      </c>
    </row>
    <row r="137" spans="2:8" ht="15.75" customHeight="1" x14ac:dyDescent="0.2">
      <c r="B137" s="46" t="s">
        <v>178</v>
      </c>
      <c r="C137" s="47">
        <v>-7875</v>
      </c>
      <c r="D137" s="48">
        <v>-301.52999999999997</v>
      </c>
      <c r="E137" s="49">
        <v>-2.1100000000000001E-2</v>
      </c>
    </row>
    <row r="138" spans="2:8" ht="15.75" customHeight="1" x14ac:dyDescent="0.2">
      <c r="B138" s="46" t="s">
        <v>208</v>
      </c>
      <c r="C138" s="47">
        <v>-2800</v>
      </c>
      <c r="D138" s="48">
        <v>-111.43</v>
      </c>
      <c r="E138" s="49">
        <v>-7.7999999999999996E-3</v>
      </c>
    </row>
    <row r="139" spans="2:8" ht="15.75" customHeight="1" x14ac:dyDescent="0.2">
      <c r="B139" s="46" t="s">
        <v>170</v>
      </c>
      <c r="C139" s="47">
        <v>-140300</v>
      </c>
      <c r="D139" s="48">
        <v>-384.07</v>
      </c>
      <c r="E139" s="49">
        <v>-2.6800000000000001E-2</v>
      </c>
    </row>
    <row r="140" spans="2:8" ht="15.75" customHeight="1" x14ac:dyDescent="0.2">
      <c r="B140" s="13" t="s">
        <v>248</v>
      </c>
      <c r="C140" s="50">
        <v>-2186300</v>
      </c>
      <c r="D140" s="51">
        <v>-9840.99</v>
      </c>
      <c r="E140" s="52">
        <v>-0.68789999999999996</v>
      </c>
    </row>
    <row r="141" spans="2:8" ht="15.75" customHeight="1" thickBot="1" x14ac:dyDescent="0.25"/>
    <row r="142" spans="2:8" ht="27" customHeight="1" thickBot="1" x14ac:dyDescent="0.25">
      <c r="B142" s="57" t="s">
        <v>895</v>
      </c>
      <c r="C142" s="58" t="s">
        <v>896</v>
      </c>
      <c r="D142" s="58" t="s">
        <v>897</v>
      </c>
      <c r="E142" s="63" t="s">
        <v>898</v>
      </c>
      <c r="G142" s="2"/>
      <c r="H142" s="2"/>
    </row>
    <row r="143" spans="2:8" ht="28.5" customHeight="1" x14ac:dyDescent="0.2">
      <c r="B143" s="67" t="s">
        <v>924</v>
      </c>
      <c r="C143" s="75"/>
      <c r="D143" s="77" t="s">
        <v>925</v>
      </c>
      <c r="E143" s="79"/>
      <c r="G143" s="2"/>
      <c r="H143" s="2"/>
    </row>
    <row r="144" spans="2:8" ht="28.5" customHeight="1" x14ac:dyDescent="0.2">
      <c r="B144" s="66" t="s">
        <v>926</v>
      </c>
      <c r="C144" s="75"/>
      <c r="D144" s="78"/>
      <c r="E144" s="80"/>
      <c r="G144" s="2"/>
      <c r="H144" s="2"/>
    </row>
    <row r="145" spans="2:8" ht="55.5" customHeight="1" x14ac:dyDescent="0.2">
      <c r="B145" s="66" t="s">
        <v>927</v>
      </c>
      <c r="C145" s="75"/>
      <c r="D145" s="78"/>
      <c r="E145" s="80"/>
      <c r="G145" s="2"/>
      <c r="H145" s="2"/>
    </row>
    <row r="146" spans="2:8" ht="28.5" customHeight="1" thickBot="1" x14ac:dyDescent="0.25">
      <c r="B146" s="68" t="s">
        <v>928</v>
      </c>
      <c r="C146" s="76"/>
      <c r="D146" s="69" t="s">
        <v>928</v>
      </c>
      <c r="E146" s="81"/>
      <c r="G146" s="2"/>
      <c r="H146" s="2"/>
    </row>
    <row r="147" spans="2:8" ht="24.95" customHeight="1" x14ac:dyDescent="0.2">
      <c r="B147" s="59" t="s">
        <v>899</v>
      </c>
      <c r="C147" s="60"/>
      <c r="D147" s="61"/>
      <c r="E147" s="62"/>
      <c r="G147" s="2"/>
      <c r="H147" s="2"/>
    </row>
    <row r="149" spans="2:8" ht="12" x14ac:dyDescent="0.2">
      <c r="B149" s="2" t="s">
        <v>900</v>
      </c>
      <c r="C149" s="2"/>
      <c r="D149" s="2"/>
      <c r="G149" s="2"/>
      <c r="H149" s="2"/>
    </row>
    <row r="150" spans="2:8" ht="12" x14ac:dyDescent="0.2">
      <c r="B150" s="3" t="s">
        <v>901</v>
      </c>
      <c r="C150" s="2"/>
      <c r="D150" s="2"/>
      <c r="G150" s="2"/>
      <c r="H150" s="2"/>
    </row>
  </sheetData>
  <mergeCells count="3">
    <mergeCell ref="C143:C146"/>
    <mergeCell ref="D143:D145"/>
    <mergeCell ref="E143:E146"/>
  </mergeCells>
  <hyperlinks>
    <hyperlink ref="I1" location="'Sheet1'!A1" display="Index" xr:uid="{9064ABC3-03E2-4DA5-ADAA-135A02FA809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7DF85-5A6F-4D53-94F9-76838462DB16}">
  <dimension ref="B1:P133"/>
  <sheetViews>
    <sheetView workbookViewId="0"/>
  </sheetViews>
  <sheetFormatPr defaultColWidth="9.140625" defaultRowHeight="15.75" customHeight="1" x14ac:dyDescent="0.2"/>
  <cols>
    <col min="1" max="1" width="3.5703125" style="2" customWidth="1"/>
    <col min="2" max="2" width="40" style="9" bestFit="1" customWidth="1"/>
    <col min="3" max="3" width="24.5703125" style="9" customWidth="1"/>
    <col min="4" max="4" width="33.42578125" style="9" bestFit="1" customWidth="1"/>
    <col min="5" max="5" width="30.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496574</v>
      </c>
      <c r="F7" s="27">
        <v>7189.89</v>
      </c>
      <c r="G7" s="28">
        <v>8.0699999999999994E-2</v>
      </c>
      <c r="H7" s="29"/>
    </row>
    <row r="8" spans="2:9" ht="15.75" customHeight="1" x14ac:dyDescent="0.2">
      <c r="B8" s="25" t="s">
        <v>128</v>
      </c>
      <c r="C8" s="25" t="s">
        <v>129</v>
      </c>
      <c r="D8" s="25"/>
      <c r="E8" s="26">
        <v>586414</v>
      </c>
      <c r="F8" s="27">
        <v>6411.26</v>
      </c>
      <c r="G8" s="28">
        <v>7.1900000000000006E-2</v>
      </c>
      <c r="H8" s="29"/>
    </row>
    <row r="9" spans="2:9" ht="15.75" customHeight="1" x14ac:dyDescent="0.2">
      <c r="B9" s="25" t="s">
        <v>134</v>
      </c>
      <c r="C9" s="25" t="s">
        <v>135</v>
      </c>
      <c r="D9" s="25"/>
      <c r="E9" s="26">
        <v>205626</v>
      </c>
      <c r="F9" s="27">
        <v>6110.59</v>
      </c>
      <c r="G9" s="28">
        <v>6.8500000000000005E-2</v>
      </c>
      <c r="H9" s="29"/>
    </row>
    <row r="10" spans="2:9" ht="15.75" customHeight="1" x14ac:dyDescent="0.2">
      <c r="B10" s="25" t="s">
        <v>251</v>
      </c>
      <c r="C10" s="25" t="s">
        <v>252</v>
      </c>
      <c r="D10" s="25"/>
      <c r="E10" s="26">
        <v>643575</v>
      </c>
      <c r="F10" s="27">
        <v>4841.9399999999996</v>
      </c>
      <c r="G10" s="28">
        <v>5.4300000000000001E-2</v>
      </c>
      <c r="H10" s="29"/>
    </row>
    <row r="11" spans="2:9" ht="15.75" customHeight="1" x14ac:dyDescent="0.2">
      <c r="B11" s="25" t="s">
        <v>194</v>
      </c>
      <c r="C11" s="25" t="s">
        <v>195</v>
      </c>
      <c r="D11" s="25"/>
      <c r="E11" s="26">
        <v>837182</v>
      </c>
      <c r="F11" s="27">
        <v>3586.07</v>
      </c>
      <c r="G11" s="28">
        <v>4.02E-2</v>
      </c>
      <c r="H11" s="29"/>
    </row>
    <row r="12" spans="2:9" ht="15.75" customHeight="1" x14ac:dyDescent="0.2">
      <c r="B12" s="25" t="s">
        <v>130</v>
      </c>
      <c r="C12" s="25" t="s">
        <v>131</v>
      </c>
      <c r="D12" s="25"/>
      <c r="E12" s="26">
        <v>223125</v>
      </c>
      <c r="F12" s="27">
        <v>3342.52</v>
      </c>
      <c r="G12" s="28">
        <v>3.7499999999999999E-2</v>
      </c>
      <c r="H12" s="29"/>
    </row>
    <row r="13" spans="2:9" ht="15.75" customHeight="1" x14ac:dyDescent="0.2">
      <c r="B13" s="25" t="s">
        <v>160</v>
      </c>
      <c r="C13" s="25" t="s">
        <v>161</v>
      </c>
      <c r="D13" s="25"/>
      <c r="E13" s="26">
        <v>81079</v>
      </c>
      <c r="F13" s="27">
        <v>3142.87</v>
      </c>
      <c r="G13" s="28">
        <v>3.5299999999999998E-2</v>
      </c>
      <c r="H13" s="29"/>
    </row>
    <row r="14" spans="2:9" ht="15.75" customHeight="1" x14ac:dyDescent="0.2">
      <c r="B14" s="25" t="s">
        <v>138</v>
      </c>
      <c r="C14" s="25" t="s">
        <v>139</v>
      </c>
      <c r="D14" s="25"/>
      <c r="E14" s="26">
        <v>158647</v>
      </c>
      <c r="F14" s="27">
        <v>3048.16</v>
      </c>
      <c r="G14" s="28">
        <v>3.4200000000000001E-2</v>
      </c>
      <c r="H14" s="29"/>
    </row>
    <row r="15" spans="2:9" ht="15.75" customHeight="1" x14ac:dyDescent="0.2">
      <c r="B15" s="25" t="s">
        <v>140</v>
      </c>
      <c r="C15" s="25" t="s">
        <v>141</v>
      </c>
      <c r="D15" s="25"/>
      <c r="E15" s="26">
        <v>107481</v>
      </c>
      <c r="F15" s="27">
        <v>2433.75</v>
      </c>
      <c r="G15" s="28">
        <v>2.7300000000000001E-2</v>
      </c>
      <c r="H15" s="29"/>
    </row>
    <row r="16" spans="2:9" ht="15.75" customHeight="1" x14ac:dyDescent="0.2">
      <c r="B16" s="25" t="s">
        <v>218</v>
      </c>
      <c r="C16" s="25" t="s">
        <v>219</v>
      </c>
      <c r="D16" s="25"/>
      <c r="E16" s="26">
        <v>125198</v>
      </c>
      <c r="F16" s="27">
        <v>2235.41</v>
      </c>
      <c r="G16" s="28">
        <v>2.5100000000000001E-2</v>
      </c>
      <c r="H16" s="29"/>
    </row>
    <row r="17" spans="2:8" ht="15.75" customHeight="1" x14ac:dyDescent="0.2">
      <c r="B17" s="25" t="s">
        <v>192</v>
      </c>
      <c r="C17" s="25" t="s">
        <v>193</v>
      </c>
      <c r="D17" s="25"/>
      <c r="E17" s="26">
        <v>175849</v>
      </c>
      <c r="F17" s="27">
        <v>1841.49</v>
      </c>
      <c r="G17" s="28">
        <v>2.07E-2</v>
      </c>
      <c r="H17" s="29"/>
    </row>
    <row r="18" spans="2:8" ht="15.75" customHeight="1" x14ac:dyDescent="0.2">
      <c r="B18" s="25" t="s">
        <v>168</v>
      </c>
      <c r="C18" s="25" t="s">
        <v>169</v>
      </c>
      <c r="D18" s="25"/>
      <c r="E18" s="26">
        <v>25327</v>
      </c>
      <c r="F18" s="27">
        <v>1835</v>
      </c>
      <c r="G18" s="28">
        <v>2.06E-2</v>
      </c>
      <c r="H18" s="29"/>
    </row>
    <row r="19" spans="2:8" ht="15.75" customHeight="1" x14ac:dyDescent="0.2">
      <c r="B19" s="25" t="s">
        <v>253</v>
      </c>
      <c r="C19" s="25" t="s">
        <v>254</v>
      </c>
      <c r="D19" s="25"/>
      <c r="E19" s="26">
        <v>110271</v>
      </c>
      <c r="F19" s="27">
        <v>1702.09</v>
      </c>
      <c r="G19" s="28">
        <v>1.9099999999999999E-2</v>
      </c>
      <c r="H19" s="29"/>
    </row>
    <row r="20" spans="2:8" ht="15.75" customHeight="1" x14ac:dyDescent="0.2">
      <c r="B20" s="25" t="s">
        <v>255</v>
      </c>
      <c r="C20" s="25" t="s">
        <v>256</v>
      </c>
      <c r="D20" s="25"/>
      <c r="E20" s="26">
        <v>334560</v>
      </c>
      <c r="F20" s="27">
        <v>1123.45</v>
      </c>
      <c r="G20" s="28">
        <v>1.26E-2</v>
      </c>
      <c r="H20" s="29"/>
    </row>
    <row r="21" spans="2:8" ht="15.75" customHeight="1" x14ac:dyDescent="0.2">
      <c r="B21" s="25" t="s">
        <v>257</v>
      </c>
      <c r="C21" s="25" t="s">
        <v>258</v>
      </c>
      <c r="D21" s="25"/>
      <c r="E21" s="26">
        <v>312500</v>
      </c>
      <c r="F21" s="27">
        <v>856.88</v>
      </c>
      <c r="G21" s="28">
        <v>9.5999999999999992E-3</v>
      </c>
      <c r="H21" s="29"/>
    </row>
    <row r="22" spans="2:8" ht="15.75" customHeight="1" x14ac:dyDescent="0.2">
      <c r="B22" s="25" t="s">
        <v>259</v>
      </c>
      <c r="C22" s="25" t="s">
        <v>260</v>
      </c>
      <c r="D22" s="25"/>
      <c r="E22" s="26">
        <v>35769</v>
      </c>
      <c r="F22" s="27">
        <v>818.14</v>
      </c>
      <c r="G22" s="28">
        <v>9.1999999999999998E-3</v>
      </c>
      <c r="H22" s="29"/>
    </row>
    <row r="23" spans="2:8" ht="15.75" customHeight="1" x14ac:dyDescent="0.2">
      <c r="B23" s="25" t="s">
        <v>261</v>
      </c>
      <c r="C23" s="25" t="s">
        <v>262</v>
      </c>
      <c r="D23" s="25"/>
      <c r="E23" s="26">
        <v>17003</v>
      </c>
      <c r="F23" s="27">
        <v>802.93</v>
      </c>
      <c r="G23" s="28">
        <v>8.9999999999999993E-3</v>
      </c>
      <c r="H23" s="29"/>
    </row>
    <row r="24" spans="2:8" ht="15.75" customHeight="1" x14ac:dyDescent="0.2">
      <c r="B24" s="25" t="s">
        <v>228</v>
      </c>
      <c r="C24" s="25" t="s">
        <v>229</v>
      </c>
      <c r="D24" s="25"/>
      <c r="E24" s="26">
        <v>61085</v>
      </c>
      <c r="F24" s="27">
        <v>762.4</v>
      </c>
      <c r="G24" s="28">
        <v>8.6E-3</v>
      </c>
      <c r="H24" s="29"/>
    </row>
    <row r="25" spans="2:8" ht="15.75" customHeight="1" x14ac:dyDescent="0.2">
      <c r="B25" s="25" t="s">
        <v>263</v>
      </c>
      <c r="C25" s="25" t="s">
        <v>264</v>
      </c>
      <c r="D25" s="25"/>
      <c r="E25" s="26">
        <v>6050</v>
      </c>
      <c r="F25" s="27">
        <v>762.32</v>
      </c>
      <c r="G25" s="28">
        <v>8.6E-3</v>
      </c>
      <c r="H25" s="29"/>
    </row>
    <row r="26" spans="2:8" ht="15.75" customHeight="1" x14ac:dyDescent="0.2">
      <c r="B26" s="25" t="s">
        <v>265</v>
      </c>
      <c r="C26" s="25" t="s">
        <v>266</v>
      </c>
      <c r="D26" s="25"/>
      <c r="E26" s="26">
        <v>26304</v>
      </c>
      <c r="F26" s="27">
        <v>673.45</v>
      </c>
      <c r="G26" s="28">
        <v>7.6E-3</v>
      </c>
      <c r="H26" s="29"/>
    </row>
    <row r="27" spans="2:8" ht="15.75" customHeight="1" x14ac:dyDescent="0.2">
      <c r="B27" s="25" t="s">
        <v>182</v>
      </c>
      <c r="C27" s="25" t="s">
        <v>183</v>
      </c>
      <c r="D27" s="25"/>
      <c r="E27" s="26">
        <v>330132</v>
      </c>
      <c r="F27" s="27">
        <v>665.22</v>
      </c>
      <c r="G27" s="28">
        <v>7.4999999999999997E-3</v>
      </c>
      <c r="H27" s="29"/>
    </row>
    <row r="28" spans="2:8" ht="15.75" customHeight="1" x14ac:dyDescent="0.2">
      <c r="B28" s="25" t="s">
        <v>267</v>
      </c>
      <c r="C28" s="25" t="s">
        <v>268</v>
      </c>
      <c r="D28" s="25"/>
      <c r="E28" s="26">
        <v>25867</v>
      </c>
      <c r="F28" s="27">
        <v>595.14</v>
      </c>
      <c r="G28" s="28">
        <v>6.7000000000000002E-3</v>
      </c>
      <c r="H28" s="29"/>
    </row>
    <row r="29" spans="2:8" ht="15.75" customHeight="1" x14ac:dyDescent="0.2">
      <c r="B29" s="25" t="s">
        <v>269</v>
      </c>
      <c r="C29" s="25" t="s">
        <v>270</v>
      </c>
      <c r="D29" s="25"/>
      <c r="E29" s="26">
        <v>41374</v>
      </c>
      <c r="F29" s="27">
        <v>551.76</v>
      </c>
      <c r="G29" s="28">
        <v>6.1999999999999998E-3</v>
      </c>
      <c r="H29" s="29"/>
    </row>
    <row r="30" spans="2:8" ht="15.75" customHeight="1" x14ac:dyDescent="0.2">
      <c r="B30" s="25" t="s">
        <v>198</v>
      </c>
      <c r="C30" s="25" t="s">
        <v>199</v>
      </c>
      <c r="D30" s="25"/>
      <c r="E30" s="26">
        <v>98464</v>
      </c>
      <c r="F30" s="27">
        <v>551.64</v>
      </c>
      <c r="G30" s="28">
        <v>6.1999999999999998E-3</v>
      </c>
      <c r="H30" s="29"/>
    </row>
    <row r="31" spans="2:8" ht="15.75" customHeight="1" x14ac:dyDescent="0.2">
      <c r="B31" s="25" t="s">
        <v>271</v>
      </c>
      <c r="C31" s="25" t="s">
        <v>272</v>
      </c>
      <c r="D31" s="25"/>
      <c r="E31" s="26">
        <v>77789</v>
      </c>
      <c r="F31" s="27">
        <v>492.68</v>
      </c>
      <c r="G31" s="28">
        <v>5.4999999999999997E-3</v>
      </c>
      <c r="H31" s="29"/>
    </row>
    <row r="32" spans="2:8" ht="15.75" customHeight="1" x14ac:dyDescent="0.2">
      <c r="B32" s="25" t="s">
        <v>238</v>
      </c>
      <c r="C32" s="25" t="s">
        <v>239</v>
      </c>
      <c r="D32" s="25"/>
      <c r="E32" s="26">
        <v>30105</v>
      </c>
      <c r="F32" s="27">
        <v>467.53</v>
      </c>
      <c r="G32" s="28">
        <v>5.1999999999999998E-3</v>
      </c>
      <c r="H32" s="29"/>
    </row>
    <row r="33" spans="2:8" ht="15.75" customHeight="1" x14ac:dyDescent="0.2">
      <c r="B33" s="25" t="s">
        <v>273</v>
      </c>
      <c r="C33" s="25" t="s">
        <v>274</v>
      </c>
      <c r="D33" s="25"/>
      <c r="E33" s="26">
        <v>331000</v>
      </c>
      <c r="F33" s="27">
        <v>453.64</v>
      </c>
      <c r="G33" s="28">
        <v>5.1000000000000004E-3</v>
      </c>
      <c r="H33" s="29"/>
    </row>
    <row r="34" spans="2:8" ht="15.75" customHeight="1" x14ac:dyDescent="0.2">
      <c r="B34" s="25" t="s">
        <v>275</v>
      </c>
      <c r="C34" s="25" t="s">
        <v>276</v>
      </c>
      <c r="D34" s="25"/>
      <c r="E34" s="26">
        <v>60802</v>
      </c>
      <c r="F34" s="27">
        <v>427.16</v>
      </c>
      <c r="G34" s="28">
        <v>4.7999999999999996E-3</v>
      </c>
      <c r="H34" s="29"/>
    </row>
    <row r="35" spans="2:8" ht="15.75" customHeight="1" x14ac:dyDescent="0.2">
      <c r="B35" s="25" t="s">
        <v>277</v>
      </c>
      <c r="C35" s="25" t="s">
        <v>278</v>
      </c>
      <c r="D35" s="25"/>
      <c r="E35" s="26">
        <v>150488</v>
      </c>
      <c r="F35" s="27">
        <v>419.56</v>
      </c>
      <c r="G35" s="28">
        <v>4.7000000000000002E-3</v>
      </c>
      <c r="H35" s="29"/>
    </row>
    <row r="36" spans="2:8" ht="15.75" customHeight="1" x14ac:dyDescent="0.2">
      <c r="B36" s="25" t="s">
        <v>214</v>
      </c>
      <c r="C36" s="25" t="s">
        <v>215</v>
      </c>
      <c r="D36" s="25"/>
      <c r="E36" s="26">
        <v>32925</v>
      </c>
      <c r="F36" s="27">
        <v>412.16</v>
      </c>
      <c r="G36" s="28">
        <v>4.5999999999999999E-3</v>
      </c>
      <c r="H36" s="29"/>
    </row>
    <row r="37" spans="2:8" ht="15.75" customHeight="1" x14ac:dyDescent="0.2">
      <c r="B37" s="25" t="s">
        <v>240</v>
      </c>
      <c r="C37" s="25" t="s">
        <v>241</v>
      </c>
      <c r="D37" s="25"/>
      <c r="E37" s="26">
        <v>47352</v>
      </c>
      <c r="F37" s="27">
        <v>402.18</v>
      </c>
      <c r="G37" s="28">
        <v>4.4999999999999997E-3</v>
      </c>
      <c r="H37" s="29"/>
    </row>
    <row r="38" spans="2:8" ht="15.75" customHeight="1" x14ac:dyDescent="0.2">
      <c r="B38" s="25" t="s">
        <v>279</v>
      </c>
      <c r="C38" s="25" t="s">
        <v>280</v>
      </c>
      <c r="D38" s="25"/>
      <c r="E38" s="26">
        <v>238371</v>
      </c>
      <c r="F38" s="27">
        <v>392.84</v>
      </c>
      <c r="G38" s="28">
        <v>4.4000000000000003E-3</v>
      </c>
      <c r="H38" s="29"/>
    </row>
    <row r="39" spans="2:8" ht="15.75" customHeight="1" x14ac:dyDescent="0.2">
      <c r="B39" s="25" t="s">
        <v>236</v>
      </c>
      <c r="C39" s="25" t="s">
        <v>237</v>
      </c>
      <c r="D39" s="25"/>
      <c r="E39" s="26">
        <v>325571</v>
      </c>
      <c r="F39" s="27">
        <v>381.24</v>
      </c>
      <c r="G39" s="28">
        <v>4.3E-3</v>
      </c>
      <c r="H39" s="29"/>
    </row>
    <row r="40" spans="2:8" ht="15.75" customHeight="1" x14ac:dyDescent="0.2">
      <c r="B40" s="25" t="s">
        <v>172</v>
      </c>
      <c r="C40" s="25" t="s">
        <v>173</v>
      </c>
      <c r="D40" s="25"/>
      <c r="E40" s="26">
        <v>95255</v>
      </c>
      <c r="F40" s="27">
        <v>371.73</v>
      </c>
      <c r="G40" s="28">
        <v>4.1999999999999997E-3</v>
      </c>
      <c r="H40" s="29"/>
    </row>
    <row r="41" spans="2:8" ht="15.75" customHeight="1" x14ac:dyDescent="0.2">
      <c r="B41" s="25" t="s">
        <v>281</v>
      </c>
      <c r="C41" s="25" t="s">
        <v>282</v>
      </c>
      <c r="D41" s="25"/>
      <c r="E41" s="26">
        <v>13198</v>
      </c>
      <c r="F41" s="27">
        <v>343.23</v>
      </c>
      <c r="G41" s="28">
        <v>3.8999999999999998E-3</v>
      </c>
      <c r="H41" s="29"/>
    </row>
    <row r="42" spans="2:8" ht="15.75" customHeight="1" x14ac:dyDescent="0.2">
      <c r="B42" s="25" t="s">
        <v>283</v>
      </c>
      <c r="C42" s="25" t="s">
        <v>284</v>
      </c>
      <c r="D42" s="25" t="s">
        <v>285</v>
      </c>
      <c r="E42" s="26">
        <v>22877</v>
      </c>
      <c r="F42" s="27">
        <v>343.21</v>
      </c>
      <c r="G42" s="28">
        <v>3.8999999999999998E-3</v>
      </c>
      <c r="H42" s="29"/>
    </row>
    <row r="43" spans="2:8" ht="15.75" customHeight="1" x14ac:dyDescent="0.2">
      <c r="B43" s="25" t="s">
        <v>286</v>
      </c>
      <c r="C43" s="25" t="s">
        <v>287</v>
      </c>
      <c r="D43" s="25"/>
      <c r="E43" s="26">
        <v>19539</v>
      </c>
      <c r="F43" s="27">
        <v>292.29000000000002</v>
      </c>
      <c r="G43" s="28">
        <v>3.3E-3</v>
      </c>
      <c r="H43" s="29"/>
    </row>
    <row r="44" spans="2:8" ht="15.75" customHeight="1" x14ac:dyDescent="0.2">
      <c r="B44" s="25" t="s">
        <v>288</v>
      </c>
      <c r="C44" s="25" t="s">
        <v>289</v>
      </c>
      <c r="D44" s="25"/>
      <c r="E44" s="26">
        <v>189265</v>
      </c>
      <c r="F44" s="27">
        <v>243.96</v>
      </c>
      <c r="G44" s="28">
        <v>2.7000000000000001E-3</v>
      </c>
      <c r="H44" s="29"/>
    </row>
    <row r="45" spans="2:8" ht="15.75" customHeight="1" x14ac:dyDescent="0.2">
      <c r="B45" s="25" t="s">
        <v>184</v>
      </c>
      <c r="C45" s="25" t="s">
        <v>185</v>
      </c>
      <c r="D45" s="25"/>
      <c r="E45" s="26">
        <v>310602</v>
      </c>
      <c r="F45" s="27">
        <v>234.19</v>
      </c>
      <c r="G45" s="28">
        <v>2.5999999999999999E-3</v>
      </c>
      <c r="H45" s="29"/>
    </row>
    <row r="46" spans="2:8" ht="15.75" customHeight="1" x14ac:dyDescent="0.2">
      <c r="B46" s="25" t="s">
        <v>290</v>
      </c>
      <c r="C46" s="25" t="s">
        <v>291</v>
      </c>
      <c r="D46" s="25"/>
      <c r="E46" s="26">
        <v>161095</v>
      </c>
      <c r="F46" s="27">
        <v>217.72</v>
      </c>
      <c r="G46" s="28">
        <v>2.3999999999999998E-3</v>
      </c>
      <c r="H46" s="29"/>
    </row>
    <row r="47" spans="2:8" ht="15.75" customHeight="1" x14ac:dyDescent="0.2">
      <c r="B47" s="25" t="s">
        <v>292</v>
      </c>
      <c r="C47" s="25" t="s">
        <v>293</v>
      </c>
      <c r="D47" s="25"/>
      <c r="E47" s="26">
        <v>2517</v>
      </c>
      <c r="F47" s="27">
        <v>208.23</v>
      </c>
      <c r="G47" s="28">
        <v>2.3E-3</v>
      </c>
      <c r="H47" s="29"/>
    </row>
    <row r="48" spans="2:8" ht="15.75" customHeight="1" x14ac:dyDescent="0.2">
      <c r="B48" s="25" t="s">
        <v>294</v>
      </c>
      <c r="C48" s="25" t="s">
        <v>295</v>
      </c>
      <c r="D48" s="25"/>
      <c r="E48" s="26">
        <v>10777</v>
      </c>
      <c r="F48" s="27">
        <v>188.44</v>
      </c>
      <c r="G48" s="28">
        <v>2.0999999999999999E-3</v>
      </c>
      <c r="H48" s="29"/>
    </row>
    <row r="49" spans="2:8" ht="15.75" customHeight="1" x14ac:dyDescent="0.2">
      <c r="B49" s="25" t="s">
        <v>296</v>
      </c>
      <c r="C49" s="25" t="s">
        <v>297</v>
      </c>
      <c r="D49" s="25"/>
      <c r="E49" s="26">
        <v>3749</v>
      </c>
      <c r="F49" s="27">
        <v>185.28</v>
      </c>
      <c r="G49" s="28">
        <v>2.0999999999999999E-3</v>
      </c>
      <c r="H49" s="29"/>
    </row>
    <row r="50" spans="2:8" ht="15.75" customHeight="1" x14ac:dyDescent="0.2">
      <c r="B50" s="25" t="s">
        <v>298</v>
      </c>
      <c r="C50" s="25" t="s">
        <v>299</v>
      </c>
      <c r="D50" s="25"/>
      <c r="E50" s="26">
        <v>16302</v>
      </c>
      <c r="F50" s="27">
        <v>185.17</v>
      </c>
      <c r="G50" s="28">
        <v>2.0999999999999999E-3</v>
      </c>
      <c r="H50" s="29"/>
    </row>
    <row r="51" spans="2:8" ht="15.75" customHeight="1" x14ac:dyDescent="0.2">
      <c r="B51" s="25" t="s">
        <v>300</v>
      </c>
      <c r="C51" s="25" t="s">
        <v>301</v>
      </c>
      <c r="D51" s="25"/>
      <c r="E51" s="26">
        <v>8409</v>
      </c>
      <c r="F51" s="27">
        <v>180.95</v>
      </c>
      <c r="G51" s="28">
        <v>2E-3</v>
      </c>
      <c r="H51" s="29"/>
    </row>
    <row r="52" spans="2:8" ht="15.75" customHeight="1" x14ac:dyDescent="0.2">
      <c r="B52" s="25" t="s">
        <v>220</v>
      </c>
      <c r="C52" s="25" t="s">
        <v>221</v>
      </c>
      <c r="D52" s="25"/>
      <c r="E52" s="26">
        <v>64196</v>
      </c>
      <c r="F52" s="27">
        <v>177.76</v>
      </c>
      <c r="G52" s="28">
        <v>2E-3</v>
      </c>
      <c r="H52" s="29"/>
    </row>
    <row r="53" spans="2:8" ht="15.75" customHeight="1" x14ac:dyDescent="0.2">
      <c r="B53" s="25" t="s">
        <v>302</v>
      </c>
      <c r="C53" s="25" t="s">
        <v>303</v>
      </c>
      <c r="D53" s="25"/>
      <c r="E53" s="26">
        <v>6133</v>
      </c>
      <c r="F53" s="27">
        <v>172.42</v>
      </c>
      <c r="G53" s="28">
        <v>1.9E-3</v>
      </c>
      <c r="H53" s="29"/>
    </row>
    <row r="54" spans="2:8" ht="15.75" customHeight="1" x14ac:dyDescent="0.2">
      <c r="B54" s="25" t="s">
        <v>304</v>
      </c>
      <c r="C54" s="25" t="s">
        <v>305</v>
      </c>
      <c r="D54" s="25"/>
      <c r="E54" s="26">
        <v>23749</v>
      </c>
      <c r="F54" s="27">
        <v>171.55</v>
      </c>
      <c r="G54" s="28">
        <v>1.9E-3</v>
      </c>
      <c r="H54" s="29"/>
    </row>
    <row r="55" spans="2:8" ht="15.75" customHeight="1" x14ac:dyDescent="0.2">
      <c r="B55" s="25" t="s">
        <v>306</v>
      </c>
      <c r="C55" s="25" t="s">
        <v>307</v>
      </c>
      <c r="D55" s="25"/>
      <c r="E55" s="26">
        <v>25743</v>
      </c>
      <c r="F55" s="27">
        <v>155.08000000000001</v>
      </c>
      <c r="G55" s="28">
        <v>1.6999999999999999E-3</v>
      </c>
      <c r="H55" s="29"/>
    </row>
    <row r="56" spans="2:8" ht="15.75" customHeight="1" x14ac:dyDescent="0.2">
      <c r="B56" s="25" t="s">
        <v>308</v>
      </c>
      <c r="C56" s="25" t="s">
        <v>309</v>
      </c>
      <c r="D56" s="25"/>
      <c r="E56" s="26">
        <v>23403</v>
      </c>
      <c r="F56" s="27">
        <v>140.47999999999999</v>
      </c>
      <c r="G56" s="28">
        <v>1.6000000000000001E-3</v>
      </c>
      <c r="H56" s="29"/>
    </row>
    <row r="57" spans="2:8" ht="15.75" customHeight="1" x14ac:dyDescent="0.2">
      <c r="B57" s="25" t="s">
        <v>310</v>
      </c>
      <c r="C57" s="25" t="s">
        <v>311</v>
      </c>
      <c r="D57" s="25"/>
      <c r="E57" s="26">
        <v>2724</v>
      </c>
      <c r="F57" s="27">
        <v>133.78</v>
      </c>
      <c r="G57" s="28">
        <v>1.5E-3</v>
      </c>
      <c r="H57" s="29"/>
    </row>
    <row r="58" spans="2:8" ht="15.75" customHeight="1" x14ac:dyDescent="0.2">
      <c r="B58" s="25" t="s">
        <v>312</v>
      </c>
      <c r="C58" s="25" t="s">
        <v>313</v>
      </c>
      <c r="D58" s="25"/>
      <c r="E58" s="26">
        <v>476</v>
      </c>
      <c r="F58" s="27">
        <v>129.1</v>
      </c>
      <c r="G58" s="28">
        <v>1.4E-3</v>
      </c>
      <c r="H58" s="29"/>
    </row>
    <row r="59" spans="2:8" ht="15.75" customHeight="1" x14ac:dyDescent="0.2">
      <c r="B59" s="25" t="s">
        <v>314</v>
      </c>
      <c r="C59" s="25" t="s">
        <v>315</v>
      </c>
      <c r="D59" s="25"/>
      <c r="E59" s="26">
        <v>14183</v>
      </c>
      <c r="F59" s="27">
        <v>47.35</v>
      </c>
      <c r="G59" s="28">
        <v>5.0000000000000001E-4</v>
      </c>
      <c r="H59" s="29"/>
    </row>
    <row r="60" spans="2:8" ht="15.75" customHeight="1" x14ac:dyDescent="0.2">
      <c r="B60" s="25" t="s">
        <v>316</v>
      </c>
      <c r="C60" s="25" t="s">
        <v>317</v>
      </c>
      <c r="D60" s="25"/>
      <c r="E60" s="26">
        <v>129</v>
      </c>
      <c r="F60" s="27">
        <v>7.94</v>
      </c>
      <c r="G60" s="28">
        <v>1E-4</v>
      </c>
      <c r="H60" s="29"/>
    </row>
    <row r="61" spans="2:8" ht="15.75" customHeight="1" x14ac:dyDescent="0.2">
      <c r="B61" s="25" t="s">
        <v>318</v>
      </c>
      <c r="C61" s="25" t="s">
        <v>319</v>
      </c>
      <c r="D61" s="25"/>
      <c r="E61" s="26">
        <v>594</v>
      </c>
      <c r="F61" s="27">
        <v>6.09</v>
      </c>
      <c r="G61" s="28">
        <v>1E-4</v>
      </c>
      <c r="H61" s="29"/>
    </row>
    <row r="62" spans="2:8" ht="15.75" customHeight="1" x14ac:dyDescent="0.2">
      <c r="B62" s="24" t="s">
        <v>98</v>
      </c>
      <c r="C62" s="24"/>
      <c r="D62" s="24"/>
      <c r="E62" s="30"/>
      <c r="F62" s="31">
        <v>63869.31</v>
      </c>
      <c r="G62" s="32">
        <v>0.71640000000000004</v>
      </c>
      <c r="H62" s="33"/>
    </row>
    <row r="63" spans="2:8" ht="15.75" customHeight="1" x14ac:dyDescent="0.2">
      <c r="B63" s="24" t="s">
        <v>144</v>
      </c>
      <c r="C63" s="25"/>
      <c r="D63" s="25"/>
      <c r="E63" s="26"/>
      <c r="F63" s="27"/>
      <c r="G63" s="28"/>
      <c r="H63" s="29"/>
    </row>
    <row r="64" spans="2:8" ht="15.75" customHeight="1" x14ac:dyDescent="0.2">
      <c r="B64" s="24" t="s">
        <v>98</v>
      </c>
      <c r="C64" s="25"/>
      <c r="D64" s="25"/>
      <c r="E64" s="26"/>
      <c r="F64" s="34" t="s">
        <v>100</v>
      </c>
      <c r="G64" s="35" t="s">
        <v>100</v>
      </c>
      <c r="H64" s="29"/>
    </row>
    <row r="65" spans="2:16" ht="15.75" customHeight="1" x14ac:dyDescent="0.2">
      <c r="B65" s="25"/>
      <c r="C65" s="25"/>
      <c r="D65" s="25"/>
      <c r="E65" s="26"/>
      <c r="F65" s="27"/>
      <c r="G65" s="28"/>
      <c r="H65" s="29"/>
    </row>
    <row r="66" spans="2:16" ht="15.75" customHeight="1" x14ac:dyDescent="0.2">
      <c r="B66" s="36" t="s">
        <v>102</v>
      </c>
      <c r="C66" s="36"/>
      <c r="D66" s="36"/>
      <c r="E66" s="37"/>
      <c r="F66" s="31">
        <v>63869.31</v>
      </c>
      <c r="G66" s="32">
        <v>0.71640000000000004</v>
      </c>
      <c r="H66" s="33"/>
    </row>
    <row r="67" spans="2:16" ht="15.75" customHeight="1" x14ac:dyDescent="0.2">
      <c r="B67" s="25"/>
      <c r="C67" s="25"/>
      <c r="D67" s="25"/>
      <c r="E67" s="26"/>
      <c r="F67" s="27"/>
      <c r="G67" s="28"/>
      <c r="H67" s="29"/>
    </row>
    <row r="68" spans="2:16" ht="15.75" customHeight="1" x14ac:dyDescent="0.2">
      <c r="B68" s="24" t="s">
        <v>86</v>
      </c>
      <c r="C68" s="25"/>
      <c r="D68" s="25"/>
      <c r="E68" s="26"/>
      <c r="F68" s="27"/>
      <c r="G68" s="28"/>
      <c r="H68" s="29"/>
      <c r="L68" s="3"/>
    </row>
    <row r="69" spans="2:16" ht="15.75" customHeight="1" x14ac:dyDescent="0.2">
      <c r="B69" s="24" t="s">
        <v>87</v>
      </c>
      <c r="C69" s="25"/>
      <c r="D69" s="25"/>
      <c r="E69" s="26"/>
      <c r="F69" s="27"/>
      <c r="G69" s="28"/>
      <c r="H69" s="29"/>
    </row>
    <row r="70" spans="2:16" ht="15.75" customHeight="1" x14ac:dyDescent="0.2">
      <c r="B70" s="25" t="s">
        <v>92</v>
      </c>
      <c r="C70" s="25" t="s">
        <v>93</v>
      </c>
      <c r="D70" s="25" t="s">
        <v>89</v>
      </c>
      <c r="E70" s="26">
        <v>7500000</v>
      </c>
      <c r="F70" s="27">
        <v>7639.49</v>
      </c>
      <c r="G70" s="28">
        <v>8.5699999999999998E-2</v>
      </c>
      <c r="H70" s="29">
        <v>7.2119000000000003E-2</v>
      </c>
      <c r="L70" s="3"/>
    </row>
    <row r="71" spans="2:16" ht="15.75" customHeight="1" x14ac:dyDescent="0.2">
      <c r="B71" s="25" t="s">
        <v>94</v>
      </c>
      <c r="C71" s="25" t="s">
        <v>95</v>
      </c>
      <c r="D71" s="25" t="s">
        <v>96</v>
      </c>
      <c r="E71" s="26">
        <v>250</v>
      </c>
      <c r="F71" s="27">
        <v>2673.25</v>
      </c>
      <c r="G71" s="28">
        <v>0.03</v>
      </c>
      <c r="H71" s="29">
        <v>7.7399999999999997E-2</v>
      </c>
      <c r="L71" s="3"/>
    </row>
    <row r="72" spans="2:16" ht="15.75" customHeight="1" x14ac:dyDescent="0.2">
      <c r="B72" s="25" t="s">
        <v>90</v>
      </c>
      <c r="C72" s="25" t="s">
        <v>91</v>
      </c>
      <c r="D72" s="25" t="s">
        <v>89</v>
      </c>
      <c r="E72" s="26">
        <v>2500000</v>
      </c>
      <c r="F72" s="27">
        <v>2630.35</v>
      </c>
      <c r="G72" s="28">
        <v>2.9499999999999998E-2</v>
      </c>
      <c r="H72" s="29">
        <v>7.5281000000000001E-2</v>
      </c>
      <c r="L72" s="3"/>
    </row>
    <row r="73" spans="2:16" ht="15.75" customHeight="1" x14ac:dyDescent="0.2">
      <c r="B73" s="25" t="s">
        <v>320</v>
      </c>
      <c r="C73" s="25" t="s">
        <v>321</v>
      </c>
      <c r="D73" s="25" t="s">
        <v>89</v>
      </c>
      <c r="E73" s="26">
        <v>2511400</v>
      </c>
      <c r="F73" s="27">
        <v>2627.01</v>
      </c>
      <c r="G73" s="28">
        <v>2.9499999999999998E-2</v>
      </c>
      <c r="H73" s="29">
        <v>7.5098999999999999E-2</v>
      </c>
      <c r="L73" s="3"/>
    </row>
    <row r="74" spans="2:16" ht="15.75" customHeight="1" x14ac:dyDescent="0.2">
      <c r="B74" s="25" t="s">
        <v>322</v>
      </c>
      <c r="C74" s="25" t="s">
        <v>323</v>
      </c>
      <c r="D74" s="25" t="s">
        <v>89</v>
      </c>
      <c r="E74" s="26">
        <v>2500000</v>
      </c>
      <c r="F74" s="27">
        <v>2600.2600000000002</v>
      </c>
      <c r="G74" s="28">
        <v>2.92E-2</v>
      </c>
      <c r="H74" s="29">
        <v>7.5058E-2</v>
      </c>
      <c r="L74" s="3"/>
    </row>
    <row r="75" spans="2:16" ht="15.75" customHeight="1" x14ac:dyDescent="0.2">
      <c r="B75" s="25" t="s">
        <v>320</v>
      </c>
      <c r="C75" s="25" t="s">
        <v>324</v>
      </c>
      <c r="D75" s="25" t="s">
        <v>89</v>
      </c>
      <c r="E75" s="26">
        <v>1082000</v>
      </c>
      <c r="F75" s="27">
        <v>1129.1600000000001</v>
      </c>
      <c r="G75" s="28">
        <v>1.2699999999999999E-2</v>
      </c>
      <c r="H75" s="29">
        <v>7.5021000000000004E-2</v>
      </c>
      <c r="L75" s="5"/>
      <c r="M75" s="5"/>
      <c r="N75" s="6"/>
      <c r="O75" s="6"/>
      <c r="P75" s="5"/>
    </row>
    <row r="76" spans="2:16" ht="15.75" customHeight="1" x14ac:dyDescent="0.2">
      <c r="B76" s="25" t="s">
        <v>325</v>
      </c>
      <c r="C76" s="25" t="s">
        <v>326</v>
      </c>
      <c r="D76" s="25" t="s">
        <v>89</v>
      </c>
      <c r="E76" s="26">
        <v>1000000</v>
      </c>
      <c r="F76" s="27">
        <v>1061.74</v>
      </c>
      <c r="G76" s="28">
        <v>1.1900000000000001E-2</v>
      </c>
      <c r="H76" s="29">
        <v>7.2303999999999993E-2</v>
      </c>
    </row>
    <row r="77" spans="2:16" ht="15.75" customHeight="1" x14ac:dyDescent="0.2">
      <c r="B77" s="24" t="s">
        <v>98</v>
      </c>
      <c r="C77" s="24"/>
      <c r="D77" s="24"/>
      <c r="E77" s="30"/>
      <c r="F77" s="31">
        <v>20361.259999999998</v>
      </c>
      <c r="G77" s="32">
        <v>0.22850000000000001</v>
      </c>
      <c r="H77" s="33"/>
    </row>
    <row r="78" spans="2:16" ht="15.75" customHeight="1" x14ac:dyDescent="0.2">
      <c r="B78" s="25"/>
      <c r="C78" s="25"/>
      <c r="D78" s="25"/>
      <c r="E78" s="26"/>
      <c r="F78" s="27"/>
      <c r="G78" s="28"/>
      <c r="H78" s="29"/>
      <c r="L78" s="7"/>
      <c r="M78" s="7"/>
      <c r="N78" s="7"/>
      <c r="O78" s="7"/>
      <c r="P78" s="7"/>
    </row>
    <row r="79" spans="2:16" ht="15.75" customHeight="1" x14ac:dyDescent="0.2">
      <c r="B79" s="24" t="s">
        <v>99</v>
      </c>
      <c r="C79" s="25"/>
      <c r="D79" s="25"/>
      <c r="E79" s="26"/>
      <c r="F79" s="27"/>
      <c r="G79" s="28"/>
      <c r="H79" s="29"/>
      <c r="L79" s="7"/>
      <c r="M79" s="7"/>
      <c r="N79" s="7"/>
      <c r="O79" s="7"/>
      <c r="P79" s="7"/>
    </row>
    <row r="80" spans="2:16" ht="15.75" customHeight="1" x14ac:dyDescent="0.2">
      <c r="B80" s="24" t="s">
        <v>98</v>
      </c>
      <c r="C80" s="25"/>
      <c r="D80" s="25"/>
      <c r="E80" s="26"/>
      <c r="F80" s="34" t="s">
        <v>100</v>
      </c>
      <c r="G80" s="35" t="s">
        <v>100</v>
      </c>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101</v>
      </c>
      <c r="C82" s="25"/>
      <c r="D82" s="25"/>
      <c r="E82" s="26"/>
      <c r="F82" s="27"/>
      <c r="G82" s="28"/>
      <c r="H82" s="29"/>
      <c r="L82" s="7"/>
      <c r="M82" s="7"/>
      <c r="N82" s="7"/>
      <c r="O82" s="7"/>
      <c r="P82" s="7"/>
    </row>
    <row r="83" spans="2:16" ht="15.75" customHeight="1" x14ac:dyDescent="0.2">
      <c r="B83" s="24" t="s">
        <v>98</v>
      </c>
      <c r="C83" s="25"/>
      <c r="D83" s="25"/>
      <c r="E83" s="26"/>
      <c r="F83" s="34" t="s">
        <v>100</v>
      </c>
      <c r="G83" s="35" t="s">
        <v>100</v>
      </c>
      <c r="H83" s="29"/>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102</v>
      </c>
      <c r="C85" s="36"/>
      <c r="D85" s="36"/>
      <c r="E85" s="37"/>
      <c r="F85" s="31">
        <v>20361.259999999998</v>
      </c>
      <c r="G85" s="32">
        <v>0.22839999999999999</v>
      </c>
      <c r="H85" s="33"/>
    </row>
    <row r="86" spans="2:16" ht="15.75" customHeight="1" x14ac:dyDescent="0.2">
      <c r="B86" s="25"/>
      <c r="C86" s="25"/>
      <c r="D86" s="25"/>
      <c r="E86" s="26"/>
      <c r="F86" s="27"/>
      <c r="G86" s="28"/>
      <c r="H86" s="29"/>
      <c r="L86" s="3"/>
    </row>
    <row r="87" spans="2:16" ht="15.75" customHeight="1" x14ac:dyDescent="0.2">
      <c r="B87" s="24" t="s">
        <v>120</v>
      </c>
      <c r="C87" s="25"/>
      <c r="D87" s="25"/>
      <c r="E87" s="26"/>
      <c r="F87" s="27"/>
      <c r="G87" s="28"/>
      <c r="H87" s="29"/>
    </row>
    <row r="88" spans="2:16" ht="15.75" customHeight="1" x14ac:dyDescent="0.2">
      <c r="B88" s="25"/>
      <c r="C88" s="25"/>
      <c r="D88" s="25"/>
      <c r="E88" s="26"/>
      <c r="F88" s="27"/>
      <c r="G88" s="28"/>
      <c r="H88" s="29"/>
    </row>
    <row r="89" spans="2:16" ht="15.75" customHeight="1" x14ac:dyDescent="0.2">
      <c r="B89" s="24" t="s">
        <v>155</v>
      </c>
      <c r="C89" s="25"/>
      <c r="D89" s="25"/>
      <c r="E89" s="26"/>
      <c r="F89" s="27"/>
      <c r="G89" s="28"/>
      <c r="H89" s="29"/>
    </row>
    <row r="90" spans="2:16" ht="15.75" customHeight="1" x14ac:dyDescent="0.2">
      <c r="B90" s="25" t="s">
        <v>156</v>
      </c>
      <c r="C90" s="25" t="s">
        <v>157</v>
      </c>
      <c r="D90" s="25" t="s">
        <v>122</v>
      </c>
      <c r="E90" s="26">
        <v>700</v>
      </c>
      <c r="F90" s="27">
        <v>3421.89</v>
      </c>
      <c r="G90" s="28">
        <v>3.8399999999999997E-2</v>
      </c>
      <c r="H90" s="29">
        <v>7.7149999999999996E-2</v>
      </c>
    </row>
    <row r="91" spans="2:16" ht="15.75" customHeight="1" x14ac:dyDescent="0.2">
      <c r="B91" s="24" t="s">
        <v>98</v>
      </c>
      <c r="C91" s="24"/>
      <c r="D91" s="24"/>
      <c r="E91" s="30"/>
      <c r="F91" s="31">
        <v>3421.89</v>
      </c>
      <c r="G91" s="32">
        <v>3.8399999999999997E-2</v>
      </c>
      <c r="H91" s="33"/>
    </row>
    <row r="92" spans="2:16" ht="15.75" customHeight="1" x14ac:dyDescent="0.2">
      <c r="B92" s="25"/>
      <c r="C92" s="25"/>
      <c r="D92" s="25"/>
      <c r="E92" s="26"/>
      <c r="F92" s="27"/>
      <c r="G92" s="28"/>
      <c r="H92" s="29"/>
    </row>
    <row r="93" spans="2:16" ht="15.75" customHeight="1" x14ac:dyDescent="0.2">
      <c r="B93" s="36" t="s">
        <v>102</v>
      </c>
      <c r="C93" s="36"/>
      <c r="D93" s="36"/>
      <c r="E93" s="37"/>
      <c r="F93" s="31">
        <v>3421.89</v>
      </c>
      <c r="G93" s="32">
        <v>3.8399999999999997E-2</v>
      </c>
      <c r="H93" s="33"/>
    </row>
    <row r="94" spans="2:16" ht="15.75" customHeight="1" x14ac:dyDescent="0.2">
      <c r="B94" s="25"/>
      <c r="C94" s="25"/>
      <c r="D94" s="25"/>
      <c r="E94" s="26"/>
      <c r="F94" s="27"/>
      <c r="G94" s="28"/>
      <c r="H94" s="29"/>
    </row>
    <row r="95" spans="2:16" ht="15.75" customHeight="1" x14ac:dyDescent="0.2">
      <c r="B95" s="25"/>
      <c r="C95" s="25"/>
      <c r="D95" s="25"/>
      <c r="E95" s="26"/>
      <c r="F95" s="27"/>
      <c r="G95" s="28"/>
      <c r="H95" s="29"/>
    </row>
    <row r="96" spans="2:16" ht="15.75" customHeight="1" x14ac:dyDescent="0.2">
      <c r="B96" s="24" t="s">
        <v>105</v>
      </c>
      <c r="C96" s="25"/>
      <c r="D96" s="25"/>
      <c r="E96" s="26"/>
      <c r="F96" s="27"/>
      <c r="G96" s="28"/>
      <c r="H96" s="29"/>
    </row>
    <row r="97" spans="2:8" ht="15.75" customHeight="1" x14ac:dyDescent="0.2">
      <c r="B97" s="25" t="s">
        <v>106</v>
      </c>
      <c r="C97" s="25"/>
      <c r="D97" s="25"/>
      <c r="E97" s="26"/>
      <c r="F97" s="27">
        <v>991.1</v>
      </c>
      <c r="G97" s="28">
        <v>1.11E-2</v>
      </c>
      <c r="H97" s="29"/>
    </row>
    <row r="98" spans="2:8" ht="15.75" customHeight="1" x14ac:dyDescent="0.2">
      <c r="B98" s="24" t="s">
        <v>98</v>
      </c>
      <c r="C98" s="24"/>
      <c r="D98" s="24"/>
      <c r="E98" s="30"/>
      <c r="F98" s="31">
        <v>991.1</v>
      </c>
      <c r="G98" s="32">
        <v>1.11E-2</v>
      </c>
      <c r="H98" s="33"/>
    </row>
    <row r="99" spans="2:8" ht="15.75" customHeight="1" x14ac:dyDescent="0.2">
      <c r="B99" s="25"/>
      <c r="C99" s="25"/>
      <c r="D99" s="25"/>
      <c r="E99" s="26"/>
      <c r="F99" s="27"/>
      <c r="G99" s="28"/>
      <c r="H99" s="29"/>
    </row>
    <row r="100" spans="2:8" ht="15.75" customHeight="1" x14ac:dyDescent="0.2">
      <c r="B100" s="36" t="s">
        <v>102</v>
      </c>
      <c r="C100" s="36"/>
      <c r="D100" s="36"/>
      <c r="E100" s="37"/>
      <c r="F100" s="31">
        <v>991.1</v>
      </c>
      <c r="G100" s="32">
        <v>1.11E-2</v>
      </c>
      <c r="H100" s="33"/>
    </row>
    <row r="101" spans="2:8" ht="15.75" customHeight="1" x14ac:dyDescent="0.2">
      <c r="B101" s="25" t="s">
        <v>107</v>
      </c>
      <c r="C101" s="25"/>
      <c r="D101" s="25"/>
      <c r="E101" s="26"/>
      <c r="F101" s="27">
        <v>499.94</v>
      </c>
      <c r="G101" s="28">
        <v>5.6999999999999273E-3</v>
      </c>
      <c r="H101" s="29"/>
    </row>
    <row r="102" spans="2:8" ht="15.75" customHeight="1" x14ac:dyDescent="0.2">
      <c r="B102" s="40" t="s">
        <v>108</v>
      </c>
      <c r="C102" s="40"/>
      <c r="D102" s="40"/>
      <c r="E102" s="41"/>
      <c r="F102" s="42">
        <v>89143.5</v>
      </c>
      <c r="G102" s="43">
        <v>1</v>
      </c>
      <c r="H102" s="44"/>
    </row>
    <row r="103" spans="2:8" ht="15.75" customHeight="1" x14ac:dyDescent="0.2">
      <c r="B103" s="2"/>
    </row>
    <row r="104" spans="2:8" ht="15.75" customHeight="1" x14ac:dyDescent="0.2">
      <c r="B104" s="12" t="s">
        <v>109</v>
      </c>
    </row>
    <row r="105" spans="2:8" ht="15.75" customHeight="1" x14ac:dyDescent="0.2">
      <c r="B105" s="53"/>
    </row>
    <row r="106" spans="2:8" ht="15.75" customHeight="1" x14ac:dyDescent="0.2">
      <c r="B106" s="9" t="s">
        <v>327</v>
      </c>
    </row>
    <row r="107" spans="2:8" ht="15.75" customHeight="1" x14ac:dyDescent="0.2">
      <c r="B107" s="9" t="s">
        <v>328</v>
      </c>
    </row>
    <row r="108" spans="2:8" ht="15.75" customHeight="1" x14ac:dyDescent="0.2">
      <c r="B108" s="13" t="s">
        <v>246</v>
      </c>
      <c r="C108" s="50" t="s">
        <v>2</v>
      </c>
      <c r="D108" s="51" t="s">
        <v>3</v>
      </c>
      <c r="E108" s="52" t="s">
        <v>247</v>
      </c>
    </row>
    <row r="109" spans="2:8" ht="15.75" customHeight="1" x14ac:dyDescent="0.2">
      <c r="B109" s="46" t="s">
        <v>140</v>
      </c>
      <c r="C109" s="47">
        <v>-49200</v>
      </c>
      <c r="D109" s="48">
        <v>-1123.04</v>
      </c>
      <c r="E109" s="49">
        <v>-1.26E-2</v>
      </c>
    </row>
    <row r="110" spans="2:8" ht="15.75" customHeight="1" x14ac:dyDescent="0.2">
      <c r="B110" s="46" t="s">
        <v>128</v>
      </c>
      <c r="C110" s="47">
        <v>-241500</v>
      </c>
      <c r="D110" s="48">
        <v>-2661.81</v>
      </c>
      <c r="E110" s="49">
        <v>-2.9899999999999999E-2</v>
      </c>
    </row>
    <row r="111" spans="2:8" ht="15.75" customHeight="1" x14ac:dyDescent="0.2">
      <c r="B111" s="46" t="s">
        <v>130</v>
      </c>
      <c r="C111" s="47">
        <v>-90800</v>
      </c>
      <c r="D111" s="48">
        <v>-1367.86</v>
      </c>
      <c r="E111" s="49">
        <v>-1.5299999999999999E-2</v>
      </c>
    </row>
    <row r="112" spans="2:8" ht="15.75" customHeight="1" x14ac:dyDescent="0.2">
      <c r="B112" s="46" t="s">
        <v>138</v>
      </c>
      <c r="C112" s="47">
        <v>-156800</v>
      </c>
      <c r="D112" s="48">
        <v>-3036.82</v>
      </c>
      <c r="E112" s="49">
        <v>-3.4099999999999998E-2</v>
      </c>
    </row>
    <row r="113" spans="2:8" ht="15.75" customHeight="1" x14ac:dyDescent="0.2">
      <c r="B113" s="46" t="s">
        <v>263</v>
      </c>
      <c r="C113" s="47">
        <v>-2900</v>
      </c>
      <c r="D113" s="48">
        <v>-367.21</v>
      </c>
      <c r="E113" s="49">
        <v>-4.1000000000000003E-3</v>
      </c>
    </row>
    <row r="114" spans="2:8" ht="15.75" customHeight="1" x14ac:dyDescent="0.2">
      <c r="B114" s="46" t="s">
        <v>255</v>
      </c>
      <c r="C114" s="47">
        <v>-195000</v>
      </c>
      <c r="D114" s="48">
        <v>-659.1</v>
      </c>
      <c r="E114" s="49">
        <v>-7.4000000000000003E-3</v>
      </c>
    </row>
    <row r="115" spans="2:8" ht="15.75" customHeight="1" x14ac:dyDescent="0.2">
      <c r="B115" s="46" t="s">
        <v>134</v>
      </c>
      <c r="C115" s="47">
        <v>-46000</v>
      </c>
      <c r="D115" s="48">
        <v>-1375.98</v>
      </c>
      <c r="E115" s="49">
        <v>-1.54E-2</v>
      </c>
    </row>
    <row r="116" spans="2:8" ht="15.75" customHeight="1" x14ac:dyDescent="0.2">
      <c r="B116" s="46" t="s">
        <v>251</v>
      </c>
      <c r="C116" s="47">
        <v>-139500</v>
      </c>
      <c r="D116" s="48">
        <v>-1055.3900000000001</v>
      </c>
      <c r="E116" s="49">
        <v>-1.18E-2</v>
      </c>
    </row>
    <row r="117" spans="2:8" ht="15.75" customHeight="1" x14ac:dyDescent="0.2">
      <c r="B117" s="46" t="s">
        <v>160</v>
      </c>
      <c r="C117" s="47">
        <v>-28000</v>
      </c>
      <c r="D117" s="48">
        <v>-1094.04</v>
      </c>
      <c r="E117" s="49">
        <v>-1.23E-2</v>
      </c>
    </row>
    <row r="118" spans="2:8" ht="15.75" customHeight="1" x14ac:dyDescent="0.2">
      <c r="B118" s="46" t="s">
        <v>228</v>
      </c>
      <c r="C118" s="47">
        <v>-19200</v>
      </c>
      <c r="D118" s="48">
        <v>-241.53</v>
      </c>
      <c r="E118" s="49">
        <v>-2.7000000000000001E-3</v>
      </c>
    </row>
    <row r="119" spans="2:8" ht="15.75" customHeight="1" x14ac:dyDescent="0.2">
      <c r="B119" s="46" t="s">
        <v>192</v>
      </c>
      <c r="C119" s="47">
        <v>-143750</v>
      </c>
      <c r="D119" s="48">
        <v>-1515.92</v>
      </c>
      <c r="E119" s="49">
        <v>-1.7000000000000001E-2</v>
      </c>
    </row>
    <row r="120" spans="2:8" ht="15.75" customHeight="1" x14ac:dyDescent="0.2">
      <c r="B120" s="46" t="s">
        <v>182</v>
      </c>
      <c r="C120" s="47">
        <v>-125400</v>
      </c>
      <c r="D120" s="48">
        <v>-254.88</v>
      </c>
      <c r="E120" s="49">
        <v>-2.8999999999999998E-3</v>
      </c>
    </row>
    <row r="121" spans="2:8" ht="15.75" customHeight="1" x14ac:dyDescent="0.2">
      <c r="B121" s="46" t="s">
        <v>253</v>
      </c>
      <c r="C121" s="47">
        <v>-83300</v>
      </c>
      <c r="D121" s="48">
        <v>-1296.56</v>
      </c>
      <c r="E121" s="49">
        <v>-1.4500000000000001E-2</v>
      </c>
    </row>
    <row r="122" spans="2:8" ht="15.75" customHeight="1" x14ac:dyDescent="0.2">
      <c r="B122" s="46" t="s">
        <v>132</v>
      </c>
      <c r="C122" s="47">
        <v>-28050</v>
      </c>
      <c r="D122" s="48">
        <v>-409.84</v>
      </c>
      <c r="E122" s="49">
        <v>-4.5999999999999999E-3</v>
      </c>
    </row>
    <row r="123" spans="2:8" ht="15.75" customHeight="1" x14ac:dyDescent="0.2">
      <c r="B123" s="13" t="s">
        <v>248</v>
      </c>
      <c r="C123" s="50">
        <v>-1349400</v>
      </c>
      <c r="D123" s="51">
        <v>-16459.98</v>
      </c>
      <c r="E123" s="52">
        <v>-0.18459999999999999</v>
      </c>
    </row>
    <row r="124" spans="2:8" ht="15.75" customHeight="1" thickBot="1" x14ac:dyDescent="0.25"/>
    <row r="125" spans="2:8" ht="27" customHeight="1" thickBot="1" x14ac:dyDescent="0.25">
      <c r="B125" s="57" t="s">
        <v>895</v>
      </c>
      <c r="C125" s="58" t="s">
        <v>896</v>
      </c>
      <c r="D125" s="58" t="s">
        <v>897</v>
      </c>
      <c r="E125" s="63" t="s">
        <v>898</v>
      </c>
      <c r="G125" s="2"/>
      <c r="H125" s="2"/>
    </row>
    <row r="126" spans="2:8" ht="29.25" customHeight="1" x14ac:dyDescent="0.2">
      <c r="B126" s="70" t="s">
        <v>31</v>
      </c>
      <c r="C126" s="82"/>
      <c r="D126" s="85" t="s">
        <v>929</v>
      </c>
      <c r="E126" s="87"/>
      <c r="G126" s="2"/>
      <c r="H126" s="2"/>
    </row>
    <row r="127" spans="2:8" ht="26.25" customHeight="1" x14ac:dyDescent="0.2">
      <c r="B127" s="66" t="s">
        <v>930</v>
      </c>
      <c r="C127" s="83"/>
      <c r="D127" s="86"/>
      <c r="E127" s="83"/>
      <c r="G127" s="2"/>
      <c r="H127" s="2"/>
    </row>
    <row r="128" spans="2:8" ht="51" customHeight="1" x14ac:dyDescent="0.2">
      <c r="B128" s="66" t="s">
        <v>931</v>
      </c>
      <c r="C128" s="83"/>
      <c r="D128" s="86"/>
      <c r="E128" s="83"/>
      <c r="G128" s="2"/>
      <c r="H128" s="2"/>
    </row>
    <row r="129" spans="2:8" ht="23.25" customHeight="1" thickBot="1" x14ac:dyDescent="0.25">
      <c r="B129" s="68" t="s">
        <v>937</v>
      </c>
      <c r="C129" s="84"/>
      <c r="D129" s="71" t="s">
        <v>933</v>
      </c>
      <c r="E129" s="88"/>
      <c r="G129" s="2"/>
      <c r="H129" s="2"/>
    </row>
    <row r="130" spans="2:8" ht="24.95" customHeight="1" x14ac:dyDescent="0.2">
      <c r="B130" s="59" t="s">
        <v>899</v>
      </c>
      <c r="C130" s="60"/>
      <c r="D130" s="61"/>
      <c r="E130" s="62"/>
      <c r="G130" s="2"/>
      <c r="H130" s="2"/>
    </row>
    <row r="132" spans="2:8" ht="12" x14ac:dyDescent="0.2">
      <c r="B132" s="2" t="s">
        <v>900</v>
      </c>
      <c r="C132" s="2"/>
      <c r="D132" s="2"/>
      <c r="G132" s="2"/>
      <c r="H132" s="2"/>
    </row>
    <row r="133" spans="2:8" ht="12" x14ac:dyDescent="0.2">
      <c r="B133" s="3" t="s">
        <v>901</v>
      </c>
      <c r="C133" s="2"/>
      <c r="D133" s="2"/>
      <c r="G133" s="2"/>
      <c r="H133" s="2"/>
    </row>
  </sheetData>
  <mergeCells count="3">
    <mergeCell ref="C126:C129"/>
    <mergeCell ref="D126:D128"/>
    <mergeCell ref="E126:E129"/>
  </mergeCells>
  <hyperlinks>
    <hyperlink ref="I1" location="'Sheet1'!A1" display="Index" xr:uid="{7800B5A9-332D-4777-9014-A19B8C7FBC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A8C6A-F3FC-4513-A60B-23234B4C2D9B}">
  <dimension ref="B1:P113"/>
  <sheetViews>
    <sheetView workbookViewId="0"/>
  </sheetViews>
  <sheetFormatPr defaultColWidth="9.140625" defaultRowHeight="15.75" customHeight="1" x14ac:dyDescent="0.2"/>
  <cols>
    <col min="1" max="1" width="3.5703125" style="2" customWidth="1"/>
    <col min="2" max="2" width="50.42578125" style="9" customWidth="1"/>
    <col min="3" max="3" width="28.5703125" style="9" customWidth="1"/>
    <col min="4" max="4" width="26.5703125" style="9" customWidth="1"/>
    <col min="5" max="5" width="26.71093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906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189056</v>
      </c>
      <c r="F7" s="27">
        <v>2737.34</v>
      </c>
      <c r="G7" s="28">
        <v>5.4399999999999997E-2</v>
      </c>
      <c r="H7" s="29"/>
    </row>
    <row r="8" spans="2:9" ht="15.75" customHeight="1" x14ac:dyDescent="0.2">
      <c r="B8" s="25" t="s">
        <v>128</v>
      </c>
      <c r="C8" s="25" t="s">
        <v>129</v>
      </c>
      <c r="D8" s="25"/>
      <c r="E8" s="26">
        <v>226508</v>
      </c>
      <c r="F8" s="27">
        <v>2476.41</v>
      </c>
      <c r="G8" s="28">
        <v>4.9200000000000001E-2</v>
      </c>
      <c r="H8" s="29"/>
    </row>
    <row r="9" spans="2:9" ht="15.75" customHeight="1" x14ac:dyDescent="0.2">
      <c r="B9" s="25" t="s">
        <v>134</v>
      </c>
      <c r="C9" s="25" t="s">
        <v>135</v>
      </c>
      <c r="D9" s="25"/>
      <c r="E9" s="26">
        <v>62030</v>
      </c>
      <c r="F9" s="27">
        <v>1843.35</v>
      </c>
      <c r="G9" s="28">
        <v>3.6700000000000003E-2</v>
      </c>
      <c r="H9" s="29"/>
    </row>
    <row r="10" spans="2:9" ht="15.75" customHeight="1" x14ac:dyDescent="0.2">
      <c r="B10" s="25" t="s">
        <v>130</v>
      </c>
      <c r="C10" s="25" t="s">
        <v>131</v>
      </c>
      <c r="D10" s="25"/>
      <c r="E10" s="26">
        <v>105882</v>
      </c>
      <c r="F10" s="27">
        <v>1586.17</v>
      </c>
      <c r="G10" s="28">
        <v>3.15E-2</v>
      </c>
      <c r="H10" s="29"/>
    </row>
    <row r="11" spans="2:9" ht="15.75" customHeight="1" x14ac:dyDescent="0.2">
      <c r="B11" s="25" t="s">
        <v>194</v>
      </c>
      <c r="C11" s="25" t="s">
        <v>195</v>
      </c>
      <c r="D11" s="25"/>
      <c r="E11" s="26">
        <v>292074</v>
      </c>
      <c r="F11" s="27">
        <v>1251.0999999999999</v>
      </c>
      <c r="G11" s="28">
        <v>2.4899999999999999E-2</v>
      </c>
      <c r="H11" s="29"/>
    </row>
    <row r="12" spans="2:9" ht="15.75" customHeight="1" x14ac:dyDescent="0.2">
      <c r="B12" s="25" t="s">
        <v>208</v>
      </c>
      <c r="C12" s="25" t="s">
        <v>209</v>
      </c>
      <c r="D12" s="25"/>
      <c r="E12" s="26">
        <v>31530</v>
      </c>
      <c r="F12" s="27">
        <v>1244.8</v>
      </c>
      <c r="G12" s="28">
        <v>2.47E-2</v>
      </c>
      <c r="H12" s="29"/>
    </row>
    <row r="13" spans="2:9" ht="15.75" customHeight="1" x14ac:dyDescent="0.2">
      <c r="B13" s="25" t="s">
        <v>329</v>
      </c>
      <c r="C13" s="25" t="s">
        <v>330</v>
      </c>
      <c r="D13" s="25"/>
      <c r="E13" s="26">
        <v>658966</v>
      </c>
      <c r="F13" s="27">
        <v>1199.98</v>
      </c>
      <c r="G13" s="28">
        <v>2.3900000000000001E-2</v>
      </c>
      <c r="H13" s="29"/>
    </row>
    <row r="14" spans="2:9" ht="15.75" customHeight="1" x14ac:dyDescent="0.2">
      <c r="B14" s="25" t="s">
        <v>162</v>
      </c>
      <c r="C14" s="25" t="s">
        <v>163</v>
      </c>
      <c r="D14" s="25"/>
      <c r="E14" s="26">
        <v>29555</v>
      </c>
      <c r="F14" s="27">
        <v>1112.42</v>
      </c>
      <c r="G14" s="28">
        <v>2.2100000000000002E-2</v>
      </c>
      <c r="H14" s="29"/>
    </row>
    <row r="15" spans="2:9" ht="15.75" customHeight="1" x14ac:dyDescent="0.2">
      <c r="B15" s="25" t="s">
        <v>255</v>
      </c>
      <c r="C15" s="25" t="s">
        <v>256</v>
      </c>
      <c r="D15" s="25"/>
      <c r="E15" s="26">
        <v>288389</v>
      </c>
      <c r="F15" s="27">
        <v>968.41</v>
      </c>
      <c r="G15" s="28">
        <v>1.9300000000000001E-2</v>
      </c>
      <c r="H15" s="29"/>
    </row>
    <row r="16" spans="2:9" ht="15.75" customHeight="1" x14ac:dyDescent="0.2">
      <c r="B16" s="25" t="s">
        <v>160</v>
      </c>
      <c r="C16" s="25" t="s">
        <v>161</v>
      </c>
      <c r="D16" s="25"/>
      <c r="E16" s="26">
        <v>23289</v>
      </c>
      <c r="F16" s="27">
        <v>902.75</v>
      </c>
      <c r="G16" s="28">
        <v>1.7899999999999999E-2</v>
      </c>
      <c r="H16" s="29"/>
    </row>
    <row r="17" spans="2:8" ht="15.75" customHeight="1" x14ac:dyDescent="0.2">
      <c r="B17" s="25" t="s">
        <v>331</v>
      </c>
      <c r="C17" s="25" t="s">
        <v>332</v>
      </c>
      <c r="D17" s="25"/>
      <c r="E17" s="26">
        <v>65626</v>
      </c>
      <c r="F17" s="27">
        <v>897.67</v>
      </c>
      <c r="G17" s="28">
        <v>1.78E-2</v>
      </c>
      <c r="H17" s="29"/>
    </row>
    <row r="18" spans="2:8" ht="15.75" customHeight="1" x14ac:dyDescent="0.2">
      <c r="B18" s="25" t="s">
        <v>251</v>
      </c>
      <c r="C18" s="25" t="s">
        <v>252</v>
      </c>
      <c r="D18" s="25"/>
      <c r="E18" s="26">
        <v>119153</v>
      </c>
      <c r="F18" s="27">
        <v>896.45</v>
      </c>
      <c r="G18" s="28">
        <v>1.78E-2</v>
      </c>
      <c r="H18" s="29"/>
    </row>
    <row r="19" spans="2:8" ht="15.75" customHeight="1" x14ac:dyDescent="0.2">
      <c r="B19" s="25" t="s">
        <v>176</v>
      </c>
      <c r="C19" s="25" t="s">
        <v>177</v>
      </c>
      <c r="D19" s="25"/>
      <c r="E19" s="26">
        <v>66262</v>
      </c>
      <c r="F19" s="27">
        <v>814.09</v>
      </c>
      <c r="G19" s="28">
        <v>1.6199999999999999E-2</v>
      </c>
      <c r="H19" s="29"/>
    </row>
    <row r="20" spans="2:8" ht="15.75" customHeight="1" x14ac:dyDescent="0.2">
      <c r="B20" s="25" t="s">
        <v>288</v>
      </c>
      <c r="C20" s="25" t="s">
        <v>289</v>
      </c>
      <c r="D20" s="25"/>
      <c r="E20" s="26">
        <v>594532</v>
      </c>
      <c r="F20" s="27">
        <v>766.35</v>
      </c>
      <c r="G20" s="28">
        <v>1.52E-2</v>
      </c>
      <c r="H20" s="29"/>
    </row>
    <row r="21" spans="2:8" ht="15.75" customHeight="1" x14ac:dyDescent="0.2">
      <c r="B21" s="25" t="s">
        <v>286</v>
      </c>
      <c r="C21" s="25" t="s">
        <v>287</v>
      </c>
      <c r="D21" s="25"/>
      <c r="E21" s="26">
        <v>50605</v>
      </c>
      <c r="F21" s="27">
        <v>757.03</v>
      </c>
      <c r="G21" s="28">
        <v>1.5100000000000001E-2</v>
      </c>
      <c r="H21" s="29"/>
    </row>
    <row r="22" spans="2:8" ht="15.75" customHeight="1" x14ac:dyDescent="0.2">
      <c r="B22" s="25" t="s">
        <v>333</v>
      </c>
      <c r="C22" s="25" t="s">
        <v>334</v>
      </c>
      <c r="D22" s="25"/>
      <c r="E22" s="26">
        <v>87629</v>
      </c>
      <c r="F22" s="27">
        <v>743.31</v>
      </c>
      <c r="G22" s="28">
        <v>1.4800000000000001E-2</v>
      </c>
      <c r="H22" s="29"/>
    </row>
    <row r="23" spans="2:8" ht="15.75" customHeight="1" x14ac:dyDescent="0.2">
      <c r="B23" s="25" t="s">
        <v>192</v>
      </c>
      <c r="C23" s="25" t="s">
        <v>193</v>
      </c>
      <c r="D23" s="25"/>
      <c r="E23" s="26">
        <v>68876</v>
      </c>
      <c r="F23" s="27">
        <v>721.27</v>
      </c>
      <c r="G23" s="28">
        <v>1.43E-2</v>
      </c>
      <c r="H23" s="29"/>
    </row>
    <row r="24" spans="2:8" ht="15.75" customHeight="1" x14ac:dyDescent="0.2">
      <c r="B24" s="25" t="s">
        <v>178</v>
      </c>
      <c r="C24" s="25" t="s">
        <v>179</v>
      </c>
      <c r="D24" s="25"/>
      <c r="E24" s="26">
        <v>18613</v>
      </c>
      <c r="F24" s="27">
        <v>707.63</v>
      </c>
      <c r="G24" s="28">
        <v>1.41E-2</v>
      </c>
      <c r="H24" s="29"/>
    </row>
    <row r="25" spans="2:8" ht="15.75" customHeight="1" x14ac:dyDescent="0.2">
      <c r="B25" s="25" t="s">
        <v>236</v>
      </c>
      <c r="C25" s="25" t="s">
        <v>237</v>
      </c>
      <c r="D25" s="25"/>
      <c r="E25" s="26">
        <v>579968</v>
      </c>
      <c r="F25" s="27">
        <v>679.14</v>
      </c>
      <c r="G25" s="28">
        <v>1.35E-2</v>
      </c>
      <c r="H25" s="29"/>
    </row>
    <row r="26" spans="2:8" ht="15.75" customHeight="1" x14ac:dyDescent="0.2">
      <c r="B26" s="25" t="s">
        <v>335</v>
      </c>
      <c r="C26" s="25" t="s">
        <v>336</v>
      </c>
      <c r="D26" s="25"/>
      <c r="E26" s="26">
        <v>724565</v>
      </c>
      <c r="F26" s="27">
        <v>670.58</v>
      </c>
      <c r="G26" s="28">
        <v>1.3299999999999999E-2</v>
      </c>
      <c r="H26" s="29"/>
    </row>
    <row r="27" spans="2:8" ht="15.75" customHeight="1" x14ac:dyDescent="0.2">
      <c r="B27" s="25" t="s">
        <v>267</v>
      </c>
      <c r="C27" s="25" t="s">
        <v>268</v>
      </c>
      <c r="D27" s="25"/>
      <c r="E27" s="26">
        <v>29052</v>
      </c>
      <c r="F27" s="27">
        <v>668.41</v>
      </c>
      <c r="G27" s="28">
        <v>1.3299999999999999E-2</v>
      </c>
      <c r="H27" s="29"/>
    </row>
    <row r="28" spans="2:8" ht="15.75" customHeight="1" x14ac:dyDescent="0.2">
      <c r="B28" s="25" t="s">
        <v>337</v>
      </c>
      <c r="C28" s="25" t="s">
        <v>338</v>
      </c>
      <c r="D28" s="25"/>
      <c r="E28" s="26">
        <v>71301</v>
      </c>
      <c r="F28" s="27">
        <v>662.89</v>
      </c>
      <c r="G28" s="28">
        <v>1.32E-2</v>
      </c>
      <c r="H28" s="29"/>
    </row>
    <row r="29" spans="2:8" ht="15.75" customHeight="1" x14ac:dyDescent="0.2">
      <c r="B29" s="25" t="s">
        <v>339</v>
      </c>
      <c r="C29" s="25" t="s">
        <v>340</v>
      </c>
      <c r="D29" s="25"/>
      <c r="E29" s="26">
        <v>39010</v>
      </c>
      <c r="F29" s="27">
        <v>632.17999999999995</v>
      </c>
      <c r="G29" s="28">
        <v>1.26E-2</v>
      </c>
      <c r="H29" s="29"/>
    </row>
    <row r="30" spans="2:8" ht="15.75" customHeight="1" x14ac:dyDescent="0.2">
      <c r="B30" s="25" t="s">
        <v>341</v>
      </c>
      <c r="C30" s="25" t="s">
        <v>342</v>
      </c>
      <c r="D30" s="25"/>
      <c r="E30" s="26">
        <v>87310</v>
      </c>
      <c r="F30" s="27">
        <v>616.36</v>
      </c>
      <c r="G30" s="28">
        <v>1.23E-2</v>
      </c>
      <c r="H30" s="29"/>
    </row>
    <row r="31" spans="2:8" ht="15.75" customHeight="1" x14ac:dyDescent="0.2">
      <c r="B31" s="25" t="s">
        <v>184</v>
      </c>
      <c r="C31" s="25" t="s">
        <v>185</v>
      </c>
      <c r="D31" s="25"/>
      <c r="E31" s="26">
        <v>795452</v>
      </c>
      <c r="F31" s="27">
        <v>599.77</v>
      </c>
      <c r="G31" s="28">
        <v>1.1900000000000001E-2</v>
      </c>
      <c r="H31" s="29"/>
    </row>
    <row r="32" spans="2:8" ht="15.75" customHeight="1" x14ac:dyDescent="0.2">
      <c r="B32" s="25" t="s">
        <v>343</v>
      </c>
      <c r="C32" s="25" t="s">
        <v>344</v>
      </c>
      <c r="D32" s="25"/>
      <c r="E32" s="26">
        <v>11021</v>
      </c>
      <c r="F32" s="27">
        <v>592.27</v>
      </c>
      <c r="G32" s="28">
        <v>1.18E-2</v>
      </c>
      <c r="H32" s="29"/>
    </row>
    <row r="33" spans="2:8" ht="15.75" customHeight="1" x14ac:dyDescent="0.2">
      <c r="B33" s="25" t="s">
        <v>168</v>
      </c>
      <c r="C33" s="25" t="s">
        <v>169</v>
      </c>
      <c r="D33" s="25"/>
      <c r="E33" s="26">
        <v>8013</v>
      </c>
      <c r="F33" s="27">
        <v>580.55999999999995</v>
      </c>
      <c r="G33" s="28">
        <v>1.15E-2</v>
      </c>
      <c r="H33" s="29"/>
    </row>
    <row r="34" spans="2:8" ht="15.75" customHeight="1" x14ac:dyDescent="0.2">
      <c r="B34" s="25" t="s">
        <v>345</v>
      </c>
      <c r="C34" s="25" t="s">
        <v>346</v>
      </c>
      <c r="D34" s="25"/>
      <c r="E34" s="26">
        <v>16631</v>
      </c>
      <c r="F34" s="27">
        <v>575.4</v>
      </c>
      <c r="G34" s="28">
        <v>1.14E-2</v>
      </c>
      <c r="H34" s="29"/>
    </row>
    <row r="35" spans="2:8" ht="15.75" customHeight="1" x14ac:dyDescent="0.2">
      <c r="B35" s="25" t="s">
        <v>265</v>
      </c>
      <c r="C35" s="25" t="s">
        <v>266</v>
      </c>
      <c r="D35" s="25"/>
      <c r="E35" s="26">
        <v>22191</v>
      </c>
      <c r="F35" s="27">
        <v>568.15</v>
      </c>
      <c r="G35" s="28">
        <v>1.1299999999999999E-2</v>
      </c>
      <c r="H35" s="29"/>
    </row>
    <row r="36" spans="2:8" ht="15.75" customHeight="1" x14ac:dyDescent="0.2">
      <c r="B36" s="25" t="s">
        <v>347</v>
      </c>
      <c r="C36" s="25" t="s">
        <v>348</v>
      </c>
      <c r="D36" s="25"/>
      <c r="E36" s="26">
        <v>187101</v>
      </c>
      <c r="F36" s="27">
        <v>555.13</v>
      </c>
      <c r="G36" s="28">
        <v>1.0999999999999999E-2</v>
      </c>
      <c r="H36" s="29"/>
    </row>
    <row r="37" spans="2:8" ht="15.75" customHeight="1" x14ac:dyDescent="0.2">
      <c r="B37" s="25" t="s">
        <v>349</v>
      </c>
      <c r="C37" s="25" t="s">
        <v>350</v>
      </c>
      <c r="D37" s="25"/>
      <c r="E37" s="26">
        <v>76250</v>
      </c>
      <c r="F37" s="27">
        <v>548.58000000000004</v>
      </c>
      <c r="G37" s="28">
        <v>1.09E-2</v>
      </c>
      <c r="H37" s="29"/>
    </row>
    <row r="38" spans="2:8" ht="15.75" customHeight="1" x14ac:dyDescent="0.2">
      <c r="B38" s="25" t="s">
        <v>261</v>
      </c>
      <c r="C38" s="25" t="s">
        <v>262</v>
      </c>
      <c r="D38" s="25"/>
      <c r="E38" s="26">
        <v>11523</v>
      </c>
      <c r="F38" s="27">
        <v>544.15</v>
      </c>
      <c r="G38" s="28">
        <v>1.0800000000000001E-2</v>
      </c>
      <c r="H38" s="29"/>
    </row>
    <row r="39" spans="2:8" ht="15.75" customHeight="1" x14ac:dyDescent="0.2">
      <c r="B39" s="25" t="s">
        <v>140</v>
      </c>
      <c r="C39" s="25" t="s">
        <v>141</v>
      </c>
      <c r="D39" s="25"/>
      <c r="E39" s="26">
        <v>23827</v>
      </c>
      <c r="F39" s="27">
        <v>539.53</v>
      </c>
      <c r="G39" s="28">
        <v>1.0699999999999999E-2</v>
      </c>
      <c r="H39" s="29"/>
    </row>
    <row r="40" spans="2:8" ht="15.75" customHeight="1" x14ac:dyDescent="0.2">
      <c r="B40" s="25" t="s">
        <v>136</v>
      </c>
      <c r="C40" s="25" t="s">
        <v>137</v>
      </c>
      <c r="D40" s="25"/>
      <c r="E40" s="26">
        <v>20179</v>
      </c>
      <c r="F40" s="27">
        <v>529.16</v>
      </c>
      <c r="G40" s="28">
        <v>1.0500000000000001E-2</v>
      </c>
      <c r="H40" s="29"/>
    </row>
    <row r="41" spans="2:8" ht="15.75" customHeight="1" x14ac:dyDescent="0.2">
      <c r="B41" s="25" t="s">
        <v>172</v>
      </c>
      <c r="C41" s="25" t="s">
        <v>173</v>
      </c>
      <c r="D41" s="25"/>
      <c r="E41" s="26">
        <v>135379</v>
      </c>
      <c r="F41" s="27">
        <v>528.32000000000005</v>
      </c>
      <c r="G41" s="28">
        <v>1.0500000000000001E-2</v>
      </c>
      <c r="H41" s="29"/>
    </row>
    <row r="42" spans="2:8" ht="15.75" customHeight="1" x14ac:dyDescent="0.2">
      <c r="B42" s="25" t="s">
        <v>351</v>
      </c>
      <c r="C42" s="25" t="s">
        <v>352</v>
      </c>
      <c r="D42" s="25"/>
      <c r="E42" s="26">
        <v>90634</v>
      </c>
      <c r="F42" s="27">
        <v>501.34</v>
      </c>
      <c r="G42" s="28">
        <v>0.01</v>
      </c>
      <c r="H42" s="29"/>
    </row>
    <row r="43" spans="2:8" ht="15.75" customHeight="1" x14ac:dyDescent="0.2">
      <c r="B43" s="25" t="s">
        <v>353</v>
      </c>
      <c r="C43" s="25" t="s">
        <v>354</v>
      </c>
      <c r="D43" s="25"/>
      <c r="E43" s="26">
        <v>54496</v>
      </c>
      <c r="F43" s="27">
        <v>500.82</v>
      </c>
      <c r="G43" s="28">
        <v>0.01</v>
      </c>
      <c r="H43" s="29"/>
    </row>
    <row r="44" spans="2:8" ht="15.75" customHeight="1" x14ac:dyDescent="0.2">
      <c r="B44" s="25" t="s">
        <v>355</v>
      </c>
      <c r="C44" s="25" t="s">
        <v>356</v>
      </c>
      <c r="D44" s="25"/>
      <c r="E44" s="26">
        <v>97058</v>
      </c>
      <c r="F44" s="27">
        <v>492.81</v>
      </c>
      <c r="G44" s="28">
        <v>9.7999999999999997E-3</v>
      </c>
      <c r="H44" s="29"/>
    </row>
    <row r="45" spans="2:8" ht="15.75" customHeight="1" x14ac:dyDescent="0.2">
      <c r="B45" s="25" t="s">
        <v>273</v>
      </c>
      <c r="C45" s="25" t="s">
        <v>274</v>
      </c>
      <c r="D45" s="25"/>
      <c r="E45" s="26">
        <v>352538</v>
      </c>
      <c r="F45" s="27">
        <v>483.15</v>
      </c>
      <c r="G45" s="28">
        <v>9.5999999999999992E-3</v>
      </c>
      <c r="H45" s="29"/>
    </row>
    <row r="46" spans="2:8" ht="15.75" customHeight="1" x14ac:dyDescent="0.2">
      <c r="B46" s="25" t="s">
        <v>357</v>
      </c>
      <c r="C46" s="25" t="s">
        <v>358</v>
      </c>
      <c r="D46" s="25"/>
      <c r="E46" s="26">
        <v>42132</v>
      </c>
      <c r="F46" s="27">
        <v>475.92</v>
      </c>
      <c r="G46" s="28">
        <v>9.4999999999999998E-3</v>
      </c>
      <c r="H46" s="29"/>
    </row>
    <row r="47" spans="2:8" ht="15.75" customHeight="1" x14ac:dyDescent="0.2">
      <c r="B47" s="25" t="s">
        <v>298</v>
      </c>
      <c r="C47" s="25" t="s">
        <v>299</v>
      </c>
      <c r="D47" s="25"/>
      <c r="E47" s="26">
        <v>38990</v>
      </c>
      <c r="F47" s="27">
        <v>442.87</v>
      </c>
      <c r="G47" s="28">
        <v>8.8000000000000005E-3</v>
      </c>
      <c r="H47" s="29"/>
    </row>
    <row r="48" spans="2:8" ht="15.75" customHeight="1" x14ac:dyDescent="0.2">
      <c r="B48" s="25" t="s">
        <v>359</v>
      </c>
      <c r="C48" s="25" t="s">
        <v>360</v>
      </c>
      <c r="D48" s="25"/>
      <c r="E48" s="26">
        <v>157610</v>
      </c>
      <c r="F48" s="27">
        <v>421.61</v>
      </c>
      <c r="G48" s="28">
        <v>8.3999999999999995E-3</v>
      </c>
      <c r="H48" s="29"/>
    </row>
    <row r="49" spans="2:8" ht="15.75" customHeight="1" x14ac:dyDescent="0.2">
      <c r="B49" s="25" t="s">
        <v>263</v>
      </c>
      <c r="C49" s="25" t="s">
        <v>264</v>
      </c>
      <c r="D49" s="25"/>
      <c r="E49" s="26">
        <v>3208</v>
      </c>
      <c r="F49" s="27">
        <v>404.22</v>
      </c>
      <c r="G49" s="28">
        <v>8.0000000000000002E-3</v>
      </c>
      <c r="H49" s="29"/>
    </row>
    <row r="50" spans="2:8" ht="15.75" customHeight="1" x14ac:dyDescent="0.2">
      <c r="B50" s="25" t="s">
        <v>361</v>
      </c>
      <c r="C50" s="25" t="s">
        <v>362</v>
      </c>
      <c r="D50" s="25"/>
      <c r="E50" s="26">
        <v>27760</v>
      </c>
      <c r="F50" s="27">
        <v>388.25</v>
      </c>
      <c r="G50" s="28">
        <v>7.7000000000000002E-3</v>
      </c>
      <c r="H50" s="29"/>
    </row>
    <row r="51" spans="2:8" ht="15.75" customHeight="1" x14ac:dyDescent="0.2">
      <c r="B51" s="25" t="s">
        <v>363</v>
      </c>
      <c r="C51" s="25" t="s">
        <v>364</v>
      </c>
      <c r="D51" s="25"/>
      <c r="E51" s="26">
        <v>47107</v>
      </c>
      <c r="F51" s="27">
        <v>382.32</v>
      </c>
      <c r="G51" s="28">
        <v>7.6E-3</v>
      </c>
      <c r="H51" s="29"/>
    </row>
    <row r="52" spans="2:8" ht="15.75" customHeight="1" x14ac:dyDescent="0.2">
      <c r="B52" s="25" t="s">
        <v>365</v>
      </c>
      <c r="C52" s="25" t="s">
        <v>366</v>
      </c>
      <c r="D52" s="25"/>
      <c r="E52" s="26">
        <v>77705</v>
      </c>
      <c r="F52" s="27">
        <v>381.1</v>
      </c>
      <c r="G52" s="28">
        <v>7.6E-3</v>
      </c>
      <c r="H52" s="29"/>
    </row>
    <row r="53" spans="2:8" ht="15.75" customHeight="1" x14ac:dyDescent="0.2">
      <c r="B53" s="25" t="s">
        <v>367</v>
      </c>
      <c r="C53" s="25" t="s">
        <v>368</v>
      </c>
      <c r="D53" s="25"/>
      <c r="E53" s="26">
        <v>6527</v>
      </c>
      <c r="F53" s="27">
        <v>359.14</v>
      </c>
      <c r="G53" s="28">
        <v>7.1000000000000004E-3</v>
      </c>
      <c r="H53" s="29"/>
    </row>
    <row r="54" spans="2:8" ht="15.75" customHeight="1" x14ac:dyDescent="0.2">
      <c r="B54" s="25" t="s">
        <v>369</v>
      </c>
      <c r="C54" s="25" t="s">
        <v>370</v>
      </c>
      <c r="D54" s="25"/>
      <c r="E54" s="26">
        <v>8323</v>
      </c>
      <c r="F54" s="27">
        <v>359.13</v>
      </c>
      <c r="G54" s="28">
        <v>7.1000000000000004E-3</v>
      </c>
      <c r="H54" s="29"/>
    </row>
    <row r="55" spans="2:8" ht="15.75" customHeight="1" x14ac:dyDescent="0.2">
      <c r="B55" s="25" t="s">
        <v>300</v>
      </c>
      <c r="C55" s="25" t="s">
        <v>301</v>
      </c>
      <c r="D55" s="25"/>
      <c r="E55" s="26">
        <v>15304</v>
      </c>
      <c r="F55" s="27">
        <v>329.32</v>
      </c>
      <c r="G55" s="28">
        <v>6.4999999999999997E-3</v>
      </c>
      <c r="H55" s="29"/>
    </row>
    <row r="56" spans="2:8" ht="15.75" customHeight="1" x14ac:dyDescent="0.2">
      <c r="B56" s="25" t="s">
        <v>371</v>
      </c>
      <c r="C56" s="25" t="s">
        <v>372</v>
      </c>
      <c r="D56" s="25"/>
      <c r="E56" s="26">
        <v>70926</v>
      </c>
      <c r="F56" s="27">
        <v>307.89</v>
      </c>
      <c r="G56" s="28">
        <v>6.1000000000000004E-3</v>
      </c>
      <c r="H56" s="29"/>
    </row>
    <row r="57" spans="2:8" ht="15.75" customHeight="1" x14ac:dyDescent="0.2">
      <c r="B57" s="25" t="s">
        <v>228</v>
      </c>
      <c r="C57" s="25" t="s">
        <v>229</v>
      </c>
      <c r="D57" s="25"/>
      <c r="E57" s="26">
        <v>19939</v>
      </c>
      <c r="F57" s="27">
        <v>248.86</v>
      </c>
      <c r="G57" s="28">
        <v>4.8999999999999998E-3</v>
      </c>
      <c r="H57" s="29"/>
    </row>
    <row r="58" spans="2:8" ht="15.75" customHeight="1" x14ac:dyDescent="0.2">
      <c r="B58" s="25" t="s">
        <v>373</v>
      </c>
      <c r="C58" s="25" t="s">
        <v>374</v>
      </c>
      <c r="D58" s="25"/>
      <c r="E58" s="26">
        <v>29638</v>
      </c>
      <c r="F58" s="27">
        <v>240.23</v>
      </c>
      <c r="G58" s="28">
        <v>4.7999999999999996E-3</v>
      </c>
      <c r="H58" s="29"/>
    </row>
    <row r="59" spans="2:8" ht="15.75" customHeight="1" x14ac:dyDescent="0.2">
      <c r="B59" s="25" t="s">
        <v>375</v>
      </c>
      <c r="C59" s="25" t="s">
        <v>376</v>
      </c>
      <c r="D59" s="25"/>
      <c r="E59" s="26">
        <v>13471</v>
      </c>
      <c r="F59" s="27">
        <v>204.09</v>
      </c>
      <c r="G59" s="28">
        <v>4.1000000000000003E-3</v>
      </c>
      <c r="H59" s="29"/>
    </row>
    <row r="60" spans="2:8" ht="15.75" customHeight="1" x14ac:dyDescent="0.2">
      <c r="B60" s="24" t="s">
        <v>98</v>
      </c>
      <c r="C60" s="24"/>
      <c r="D60" s="24"/>
      <c r="E60" s="30"/>
      <c r="F60" s="31">
        <v>38640.18</v>
      </c>
      <c r="G60" s="32">
        <v>0.76819999999999999</v>
      </c>
      <c r="H60" s="33"/>
    </row>
    <row r="61" spans="2:8" ht="15.75" customHeight="1" x14ac:dyDescent="0.2">
      <c r="B61" s="24" t="s">
        <v>144</v>
      </c>
      <c r="C61" s="25"/>
      <c r="D61" s="25"/>
      <c r="E61" s="26"/>
      <c r="F61" s="27"/>
      <c r="G61" s="28"/>
      <c r="H61" s="29"/>
    </row>
    <row r="62" spans="2:8" ht="15.75" customHeight="1" x14ac:dyDescent="0.2">
      <c r="B62" s="24" t="s">
        <v>98</v>
      </c>
      <c r="C62" s="25"/>
      <c r="D62" s="25"/>
      <c r="E62" s="26"/>
      <c r="F62" s="34" t="s">
        <v>100</v>
      </c>
      <c r="G62" s="35" t="s">
        <v>100</v>
      </c>
      <c r="H62" s="29"/>
    </row>
    <row r="63" spans="2:8" ht="15.75" customHeight="1" x14ac:dyDescent="0.2">
      <c r="B63" s="25"/>
      <c r="C63" s="25"/>
      <c r="D63" s="25"/>
      <c r="E63" s="26"/>
      <c r="F63" s="27"/>
      <c r="G63" s="28"/>
      <c r="H63" s="29"/>
    </row>
    <row r="64" spans="2:8" ht="15.75" customHeight="1" x14ac:dyDescent="0.2">
      <c r="B64" s="36" t="s">
        <v>102</v>
      </c>
      <c r="C64" s="36"/>
      <c r="D64" s="36"/>
      <c r="E64" s="37"/>
      <c r="F64" s="31">
        <v>38640.18</v>
      </c>
      <c r="G64" s="32">
        <v>0.76819999999999999</v>
      </c>
      <c r="H64" s="33"/>
    </row>
    <row r="65" spans="2:16" ht="15.75" customHeight="1" x14ac:dyDescent="0.2">
      <c r="B65" s="25"/>
      <c r="C65" s="25"/>
      <c r="D65" s="25"/>
      <c r="E65" s="26"/>
      <c r="F65" s="27"/>
      <c r="G65" s="28"/>
      <c r="H65" s="29"/>
    </row>
    <row r="66" spans="2:16" ht="15.75" customHeight="1" x14ac:dyDescent="0.2">
      <c r="B66" s="24" t="s">
        <v>86</v>
      </c>
      <c r="C66" s="25"/>
      <c r="D66" s="25"/>
      <c r="E66" s="26"/>
      <c r="F66" s="27"/>
      <c r="G66" s="28"/>
      <c r="H66" s="29"/>
    </row>
    <row r="67" spans="2:16" ht="15.75" customHeight="1" x14ac:dyDescent="0.2">
      <c r="B67" s="24" t="s">
        <v>87</v>
      </c>
      <c r="C67" s="25"/>
      <c r="D67" s="25"/>
      <c r="E67" s="26"/>
      <c r="F67" s="27"/>
      <c r="G67" s="28"/>
      <c r="H67" s="29"/>
    </row>
    <row r="68" spans="2:16" ht="15.75" customHeight="1" x14ac:dyDescent="0.2">
      <c r="B68" s="25" t="s">
        <v>377</v>
      </c>
      <c r="C68" s="25" t="s">
        <v>378</v>
      </c>
      <c r="D68" s="25" t="s">
        <v>89</v>
      </c>
      <c r="E68" s="26">
        <v>1500000</v>
      </c>
      <c r="F68" s="27">
        <v>1575.96</v>
      </c>
      <c r="G68" s="28">
        <v>3.1300000000000001E-2</v>
      </c>
      <c r="H68" s="29">
        <v>7.5398999999999994E-2</v>
      </c>
      <c r="L68" s="3"/>
    </row>
    <row r="69" spans="2:16" ht="15.75" customHeight="1" x14ac:dyDescent="0.2">
      <c r="B69" s="25" t="s">
        <v>379</v>
      </c>
      <c r="C69" s="25" t="s">
        <v>380</v>
      </c>
      <c r="D69" s="25" t="s">
        <v>89</v>
      </c>
      <c r="E69" s="26">
        <v>1500000</v>
      </c>
      <c r="F69" s="27">
        <v>1436.35</v>
      </c>
      <c r="G69" s="28">
        <v>2.86E-2</v>
      </c>
      <c r="H69" s="29">
        <v>7.2182999999999997E-2</v>
      </c>
    </row>
    <row r="70" spans="2:16" ht="15.75" customHeight="1" x14ac:dyDescent="0.2">
      <c r="B70" s="25" t="s">
        <v>381</v>
      </c>
      <c r="C70" s="25" t="s">
        <v>382</v>
      </c>
      <c r="D70" s="25" t="s">
        <v>89</v>
      </c>
      <c r="E70" s="26">
        <v>1000000</v>
      </c>
      <c r="F70" s="27">
        <v>1050.5</v>
      </c>
      <c r="G70" s="28">
        <v>2.0899999999999998E-2</v>
      </c>
      <c r="H70" s="29">
        <v>7.5311000000000003E-2</v>
      </c>
      <c r="L70" s="3"/>
    </row>
    <row r="71" spans="2:16" ht="15.75" customHeight="1" x14ac:dyDescent="0.2">
      <c r="B71" s="25" t="s">
        <v>149</v>
      </c>
      <c r="C71" s="25" t="s">
        <v>150</v>
      </c>
      <c r="D71" s="25" t="s">
        <v>89</v>
      </c>
      <c r="E71" s="26">
        <v>1000000</v>
      </c>
      <c r="F71" s="27">
        <v>1035.08</v>
      </c>
      <c r="G71" s="28">
        <v>2.06E-2</v>
      </c>
      <c r="H71" s="29">
        <v>7.5075000000000003E-2</v>
      </c>
      <c r="L71" s="3"/>
    </row>
    <row r="72" spans="2:16" ht="15.75" customHeight="1" x14ac:dyDescent="0.2">
      <c r="B72" s="25" t="s">
        <v>92</v>
      </c>
      <c r="C72" s="25" t="s">
        <v>97</v>
      </c>
      <c r="D72" s="25" t="s">
        <v>89</v>
      </c>
      <c r="E72" s="26">
        <v>1000000</v>
      </c>
      <c r="F72" s="27">
        <v>1022.35</v>
      </c>
      <c r="G72" s="28">
        <v>2.0299999999999999E-2</v>
      </c>
      <c r="H72" s="29">
        <v>7.2099999999999997E-2</v>
      </c>
      <c r="L72" s="3"/>
    </row>
    <row r="73" spans="2:16" ht="15.75" customHeight="1" x14ac:dyDescent="0.2">
      <c r="B73" s="25" t="s">
        <v>383</v>
      </c>
      <c r="C73" s="25" t="s">
        <v>384</v>
      </c>
      <c r="D73" s="25" t="s">
        <v>89</v>
      </c>
      <c r="E73" s="26">
        <v>1000000</v>
      </c>
      <c r="F73" s="27">
        <v>981.29</v>
      </c>
      <c r="G73" s="28">
        <v>1.95E-2</v>
      </c>
      <c r="H73" s="29">
        <v>7.2069999999999995E-2</v>
      </c>
      <c r="L73" s="3"/>
    </row>
    <row r="74" spans="2:16" ht="15.75" customHeight="1" x14ac:dyDescent="0.2">
      <c r="B74" s="25" t="s">
        <v>145</v>
      </c>
      <c r="C74" s="25" t="s">
        <v>146</v>
      </c>
      <c r="D74" s="25" t="s">
        <v>89</v>
      </c>
      <c r="E74" s="26">
        <v>650000</v>
      </c>
      <c r="F74" s="27">
        <v>669.37</v>
      </c>
      <c r="G74" s="28">
        <v>1.3299999999999999E-2</v>
      </c>
      <c r="H74" s="29">
        <v>7.1778999999999996E-2</v>
      </c>
      <c r="L74" s="3"/>
    </row>
    <row r="75" spans="2:16" ht="15.75" customHeight="1" x14ac:dyDescent="0.2">
      <c r="B75" s="25" t="s">
        <v>385</v>
      </c>
      <c r="C75" s="25" t="s">
        <v>386</v>
      </c>
      <c r="D75" s="25" t="s">
        <v>96</v>
      </c>
      <c r="E75" s="26">
        <v>500</v>
      </c>
      <c r="F75" s="27">
        <v>537.97</v>
      </c>
      <c r="G75" s="28">
        <v>1.0699999999999999E-2</v>
      </c>
      <c r="H75" s="29">
        <v>7.5899999999999995E-2</v>
      </c>
      <c r="L75" s="5"/>
      <c r="M75" s="5"/>
      <c r="N75" s="6"/>
      <c r="O75" s="6"/>
      <c r="P75" s="5"/>
    </row>
    <row r="76" spans="2:16" ht="15.75" customHeight="1" x14ac:dyDescent="0.2">
      <c r="B76" s="25" t="s">
        <v>112</v>
      </c>
      <c r="C76" s="25" t="s">
        <v>113</v>
      </c>
      <c r="D76" s="25" t="s">
        <v>89</v>
      </c>
      <c r="E76" s="26">
        <v>500000</v>
      </c>
      <c r="F76" s="27">
        <v>528.88</v>
      </c>
      <c r="G76" s="28">
        <v>1.0500000000000001E-2</v>
      </c>
      <c r="H76" s="29">
        <v>7.5109999999999996E-2</v>
      </c>
    </row>
    <row r="77" spans="2:16" ht="15.75" customHeight="1" x14ac:dyDescent="0.2">
      <c r="B77" s="25" t="s">
        <v>387</v>
      </c>
      <c r="C77" s="25" t="s">
        <v>388</v>
      </c>
      <c r="D77" s="25" t="s">
        <v>96</v>
      </c>
      <c r="E77" s="26">
        <v>500</v>
      </c>
      <c r="F77" s="27">
        <v>527.35</v>
      </c>
      <c r="G77" s="28">
        <v>1.0500000000000001E-2</v>
      </c>
      <c r="H77" s="29">
        <v>7.6499999999999999E-2</v>
      </c>
    </row>
    <row r="78" spans="2:16" ht="15.75" customHeight="1" x14ac:dyDescent="0.2">
      <c r="B78" s="25" t="s">
        <v>88</v>
      </c>
      <c r="C78" s="25" t="s">
        <v>389</v>
      </c>
      <c r="D78" s="25" t="s">
        <v>89</v>
      </c>
      <c r="E78" s="26">
        <v>500000</v>
      </c>
      <c r="F78" s="27">
        <v>526.35</v>
      </c>
      <c r="G78" s="28">
        <v>1.0500000000000001E-2</v>
      </c>
      <c r="H78" s="29">
        <v>7.5095999999999996E-2</v>
      </c>
      <c r="L78" s="7"/>
      <c r="M78" s="7"/>
      <c r="N78" s="7"/>
      <c r="O78" s="7"/>
      <c r="P78" s="7"/>
    </row>
    <row r="79" spans="2:16" ht="15.75" customHeight="1" x14ac:dyDescent="0.2">
      <c r="B79" s="25" t="s">
        <v>114</v>
      </c>
      <c r="C79" s="25" t="s">
        <v>115</v>
      </c>
      <c r="D79" s="25" t="s">
        <v>96</v>
      </c>
      <c r="E79" s="26">
        <v>50</v>
      </c>
      <c r="F79" s="27">
        <v>509.65</v>
      </c>
      <c r="G79" s="28">
        <v>1.01E-2</v>
      </c>
      <c r="H79" s="29">
        <v>7.5358999999999995E-2</v>
      </c>
      <c r="L79" s="7"/>
      <c r="M79" s="7"/>
      <c r="N79" s="7"/>
      <c r="O79" s="7"/>
      <c r="P79" s="7"/>
    </row>
    <row r="80" spans="2:16" ht="15.75" customHeight="1" x14ac:dyDescent="0.2">
      <c r="B80" s="25" t="s">
        <v>110</v>
      </c>
      <c r="C80" s="25" t="s">
        <v>111</v>
      </c>
      <c r="D80" s="25" t="s">
        <v>96</v>
      </c>
      <c r="E80" s="26">
        <v>50</v>
      </c>
      <c r="F80" s="27">
        <v>503.19</v>
      </c>
      <c r="G80" s="28">
        <v>0.01</v>
      </c>
      <c r="H80" s="29">
        <v>7.7499999999999999E-2</v>
      </c>
      <c r="L80" s="7"/>
      <c r="M80" s="7"/>
      <c r="N80" s="7"/>
      <c r="O80" s="7"/>
      <c r="P80" s="7"/>
    </row>
    <row r="81" spans="2:16" ht="15.75" customHeight="1" x14ac:dyDescent="0.2">
      <c r="B81" s="25" t="s">
        <v>92</v>
      </c>
      <c r="C81" s="25" t="s">
        <v>93</v>
      </c>
      <c r="D81" s="25" t="s">
        <v>89</v>
      </c>
      <c r="E81" s="26">
        <v>350000</v>
      </c>
      <c r="F81" s="27">
        <v>356.51</v>
      </c>
      <c r="G81" s="28">
        <v>7.1000000000000004E-3</v>
      </c>
      <c r="H81" s="29">
        <v>7.2119000000000003E-2</v>
      </c>
      <c r="L81" s="7"/>
      <c r="M81" s="7"/>
      <c r="N81" s="7"/>
      <c r="O81" s="7"/>
      <c r="P81" s="7"/>
    </row>
    <row r="82" spans="2:16" ht="15.75" customHeight="1" x14ac:dyDescent="0.2">
      <c r="B82" s="25" t="s">
        <v>153</v>
      </c>
      <c r="C82" s="25" t="s">
        <v>154</v>
      </c>
      <c r="D82" s="25" t="s">
        <v>96</v>
      </c>
      <c r="E82" s="26">
        <v>37500</v>
      </c>
      <c r="F82" s="27">
        <v>1.82</v>
      </c>
      <c r="G82" s="28" t="s">
        <v>390</v>
      </c>
      <c r="H82" s="29">
        <v>7.5750999999999999E-2</v>
      </c>
      <c r="L82" s="7"/>
      <c r="M82" s="7"/>
      <c r="N82" s="7"/>
      <c r="O82" s="7"/>
      <c r="P82" s="7"/>
    </row>
    <row r="83" spans="2:16" ht="15.75" customHeight="1" x14ac:dyDescent="0.2">
      <c r="B83" s="24" t="s">
        <v>98</v>
      </c>
      <c r="C83" s="24"/>
      <c r="D83" s="24"/>
      <c r="E83" s="30"/>
      <c r="F83" s="31">
        <v>11262.62</v>
      </c>
      <c r="G83" s="32">
        <v>0.22389999999999999</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24" t="s">
        <v>99</v>
      </c>
      <c r="C85" s="25"/>
      <c r="D85" s="25"/>
      <c r="E85" s="26"/>
      <c r="F85" s="27"/>
      <c r="G85" s="28"/>
      <c r="H85" s="29"/>
    </row>
    <row r="86" spans="2:16" ht="15.75" customHeight="1" x14ac:dyDescent="0.2">
      <c r="B86" s="24" t="s">
        <v>98</v>
      </c>
      <c r="C86" s="25"/>
      <c r="D86" s="25"/>
      <c r="E86" s="26"/>
      <c r="F86" s="34" t="s">
        <v>100</v>
      </c>
      <c r="G86" s="35" t="s">
        <v>100</v>
      </c>
      <c r="H86" s="29"/>
      <c r="L86" s="3"/>
    </row>
    <row r="87" spans="2:16" ht="15.75" customHeight="1" x14ac:dyDescent="0.2">
      <c r="B87" s="25"/>
      <c r="C87" s="25"/>
      <c r="D87" s="25"/>
      <c r="E87" s="26"/>
      <c r="F87" s="27"/>
      <c r="G87" s="28"/>
      <c r="H87" s="29"/>
    </row>
    <row r="88" spans="2:16" ht="15.75" customHeight="1" x14ac:dyDescent="0.2">
      <c r="B88" s="24" t="s">
        <v>101</v>
      </c>
      <c r="C88" s="25"/>
      <c r="D88" s="25"/>
      <c r="E88" s="26"/>
      <c r="F88" s="27"/>
      <c r="G88" s="28"/>
      <c r="H88" s="29"/>
    </row>
    <row r="89" spans="2:16" ht="15.75" customHeight="1" x14ac:dyDescent="0.2">
      <c r="B89" s="24" t="s">
        <v>98</v>
      </c>
      <c r="C89" s="25"/>
      <c r="D89" s="25"/>
      <c r="E89" s="26"/>
      <c r="F89" s="34" t="s">
        <v>100</v>
      </c>
      <c r="G89" s="35" t="s">
        <v>100</v>
      </c>
      <c r="H89" s="29"/>
    </row>
    <row r="90" spans="2:16" ht="15.75" customHeight="1" x14ac:dyDescent="0.2">
      <c r="B90" s="25"/>
      <c r="C90" s="25"/>
      <c r="D90" s="25"/>
      <c r="E90" s="26"/>
      <c r="F90" s="27"/>
      <c r="G90" s="28"/>
      <c r="H90" s="29"/>
    </row>
    <row r="91" spans="2:16" ht="15.75" customHeight="1" x14ac:dyDescent="0.2">
      <c r="B91" s="36" t="s">
        <v>102</v>
      </c>
      <c r="C91" s="36"/>
      <c r="D91" s="36"/>
      <c r="E91" s="37"/>
      <c r="F91" s="31">
        <v>11262.62</v>
      </c>
      <c r="G91" s="32">
        <v>0.22389999999999999</v>
      </c>
      <c r="H91" s="33"/>
    </row>
    <row r="92" spans="2:16" ht="15.75" customHeight="1" x14ac:dyDescent="0.2">
      <c r="B92" s="25"/>
      <c r="C92" s="25"/>
      <c r="D92" s="25"/>
      <c r="E92" s="26"/>
      <c r="F92" s="27"/>
      <c r="G92" s="28"/>
      <c r="H92" s="29"/>
    </row>
    <row r="93" spans="2:16" ht="15.75" customHeight="1" x14ac:dyDescent="0.2">
      <c r="B93" s="25"/>
      <c r="C93" s="25"/>
      <c r="D93" s="25"/>
      <c r="E93" s="26"/>
      <c r="F93" s="27"/>
      <c r="G93" s="28"/>
      <c r="H93" s="29"/>
    </row>
    <row r="94" spans="2:16" ht="15.75" customHeight="1" x14ac:dyDescent="0.2">
      <c r="B94" s="24" t="s">
        <v>105</v>
      </c>
      <c r="C94" s="25"/>
      <c r="D94" s="25"/>
      <c r="E94" s="26"/>
      <c r="F94" s="27"/>
      <c r="G94" s="28"/>
      <c r="H94" s="29"/>
    </row>
    <row r="95" spans="2:16" ht="15.75" customHeight="1" x14ac:dyDescent="0.2">
      <c r="B95" s="25" t="s">
        <v>106</v>
      </c>
      <c r="C95" s="25"/>
      <c r="D95" s="25"/>
      <c r="E95" s="26"/>
      <c r="F95" s="27">
        <v>415.4</v>
      </c>
      <c r="G95" s="28">
        <v>8.3000000000000001E-3</v>
      </c>
      <c r="H95" s="29"/>
    </row>
    <row r="96" spans="2:16" ht="15.75" customHeight="1" x14ac:dyDescent="0.2">
      <c r="B96" s="24" t="s">
        <v>98</v>
      </c>
      <c r="C96" s="24"/>
      <c r="D96" s="24"/>
      <c r="E96" s="30"/>
      <c r="F96" s="31">
        <v>415.4</v>
      </c>
      <c r="G96" s="32">
        <v>8.3000000000000001E-3</v>
      </c>
      <c r="H96" s="33"/>
    </row>
    <row r="97" spans="2:8" ht="15.75" customHeight="1" x14ac:dyDescent="0.2">
      <c r="B97" s="25"/>
      <c r="C97" s="25"/>
      <c r="D97" s="25"/>
      <c r="E97" s="26"/>
      <c r="F97" s="27"/>
      <c r="G97" s="28"/>
      <c r="H97" s="29"/>
    </row>
    <row r="98" spans="2:8" ht="15.75" customHeight="1" x14ac:dyDescent="0.2">
      <c r="B98" s="36" t="s">
        <v>102</v>
      </c>
      <c r="C98" s="36"/>
      <c r="D98" s="36"/>
      <c r="E98" s="37"/>
      <c r="F98" s="31">
        <v>415.4</v>
      </c>
      <c r="G98" s="32">
        <v>8.3000000000000001E-3</v>
      </c>
      <c r="H98" s="33"/>
    </row>
    <row r="99" spans="2:8" ht="15.75" customHeight="1" x14ac:dyDescent="0.2">
      <c r="B99" s="25" t="s">
        <v>107</v>
      </c>
      <c r="C99" s="25"/>
      <c r="D99" s="25"/>
      <c r="E99" s="26"/>
      <c r="F99" s="38">
        <v>-22.28</v>
      </c>
      <c r="G99" s="39">
        <v>-3.9999999999995595E-4</v>
      </c>
      <c r="H99" s="29"/>
    </row>
    <row r="100" spans="2:8" ht="15.75" customHeight="1" x14ac:dyDescent="0.2">
      <c r="B100" s="40" t="s">
        <v>108</v>
      </c>
      <c r="C100" s="40"/>
      <c r="D100" s="40"/>
      <c r="E100" s="41"/>
      <c r="F100" s="42">
        <v>50295.92</v>
      </c>
      <c r="G100" s="43">
        <v>1</v>
      </c>
      <c r="H100" s="44"/>
    </row>
    <row r="101" spans="2:8" ht="15.75" customHeight="1" x14ac:dyDescent="0.2">
      <c r="B101" s="2"/>
    </row>
    <row r="102" spans="2:8" ht="15.75" customHeight="1" x14ac:dyDescent="0.2">
      <c r="B102" s="12" t="s">
        <v>391</v>
      </c>
    </row>
    <row r="103" spans="2:8" ht="15.75" customHeight="1" x14ac:dyDescent="0.2">
      <c r="B103" s="12" t="s">
        <v>109</v>
      </c>
    </row>
    <row r="104" spans="2:8" ht="15.75" customHeight="1" thickBot="1" x14ac:dyDescent="0.25"/>
    <row r="105" spans="2:8" ht="27" customHeight="1" thickBot="1" x14ac:dyDescent="0.25">
      <c r="B105" s="57" t="s">
        <v>895</v>
      </c>
      <c r="C105" s="58" t="s">
        <v>896</v>
      </c>
      <c r="D105" s="58" t="s">
        <v>897</v>
      </c>
      <c r="E105" s="63" t="s">
        <v>898</v>
      </c>
      <c r="G105" s="2"/>
      <c r="H105" s="2"/>
    </row>
    <row r="106" spans="2:8" ht="35.25" customHeight="1" x14ac:dyDescent="0.2">
      <c r="B106" s="64" t="s">
        <v>11</v>
      </c>
      <c r="C106" s="89"/>
      <c r="D106" s="86" t="s">
        <v>934</v>
      </c>
      <c r="E106" s="87"/>
      <c r="G106" s="2"/>
      <c r="H106" s="2"/>
    </row>
    <row r="107" spans="2:8" ht="18.75" customHeight="1" x14ac:dyDescent="0.2">
      <c r="B107" s="66" t="s">
        <v>935</v>
      </c>
      <c r="C107" s="80"/>
      <c r="D107" s="86"/>
      <c r="E107" s="83"/>
      <c r="G107" s="2"/>
      <c r="H107" s="2"/>
    </row>
    <row r="108" spans="2:8" ht="36.75" customHeight="1" x14ac:dyDescent="0.2">
      <c r="B108" s="66" t="s">
        <v>936</v>
      </c>
      <c r="C108" s="80"/>
      <c r="D108" s="86"/>
      <c r="E108" s="83"/>
      <c r="G108" s="2"/>
      <c r="H108" s="2"/>
    </row>
    <row r="109" spans="2:8" ht="20.100000000000001" customHeight="1" thickBot="1" x14ac:dyDescent="0.25">
      <c r="B109" s="68" t="s">
        <v>937</v>
      </c>
      <c r="C109" s="90"/>
      <c r="D109" s="71" t="s">
        <v>937</v>
      </c>
      <c r="E109" s="88"/>
      <c r="G109" s="2"/>
      <c r="H109" s="2"/>
    </row>
    <row r="110" spans="2:8" ht="24.95" customHeight="1" x14ac:dyDescent="0.2">
      <c r="B110" s="59" t="s">
        <v>899</v>
      </c>
      <c r="C110" s="60"/>
      <c r="D110" s="61"/>
      <c r="E110" s="62"/>
      <c r="G110" s="2"/>
      <c r="H110" s="2"/>
    </row>
    <row r="112" spans="2:8" ht="12" x14ac:dyDescent="0.2">
      <c r="B112" s="2" t="s">
        <v>900</v>
      </c>
      <c r="C112" s="2"/>
      <c r="D112" s="2"/>
      <c r="G112" s="2"/>
      <c r="H112" s="2"/>
    </row>
    <row r="113" spans="2:8" ht="12" x14ac:dyDescent="0.2">
      <c r="B113" s="3" t="s">
        <v>901</v>
      </c>
      <c r="C113" s="2"/>
      <c r="D113" s="2"/>
      <c r="G113" s="2"/>
      <c r="H113" s="2"/>
    </row>
  </sheetData>
  <mergeCells count="3">
    <mergeCell ref="C106:C109"/>
    <mergeCell ref="D106:D108"/>
    <mergeCell ref="E106:E109"/>
  </mergeCells>
  <hyperlinks>
    <hyperlink ref="I1" location="'Sheet1'!A1" display="Index" xr:uid="{6622721C-AD31-4386-94FD-3002DB36015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0EFDA-60A4-4C7B-8C36-239D813A783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 style="9" customWidth="1"/>
    <col min="4" max="4" width="26.5703125" style="9" customWidth="1"/>
    <col min="5" max="5" width="30.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431629</v>
      </c>
      <c r="F7" s="27">
        <v>6249.56</v>
      </c>
      <c r="G7" s="28">
        <v>0.21579999999999999</v>
      </c>
      <c r="H7" s="29"/>
    </row>
    <row r="8" spans="2:9" ht="15.75" customHeight="1" x14ac:dyDescent="0.2">
      <c r="B8" s="25" t="s">
        <v>128</v>
      </c>
      <c r="C8" s="25" t="s">
        <v>129</v>
      </c>
      <c r="D8" s="25"/>
      <c r="E8" s="26">
        <v>338225</v>
      </c>
      <c r="F8" s="27">
        <v>3697.81</v>
      </c>
      <c r="G8" s="28">
        <v>0.12770000000000001</v>
      </c>
      <c r="H8" s="29"/>
    </row>
    <row r="9" spans="2:9" ht="15.75" customHeight="1" x14ac:dyDescent="0.2">
      <c r="B9" s="25" t="s">
        <v>192</v>
      </c>
      <c r="C9" s="25" t="s">
        <v>193</v>
      </c>
      <c r="D9" s="25"/>
      <c r="E9" s="26">
        <v>179475</v>
      </c>
      <c r="F9" s="27">
        <v>1879.46</v>
      </c>
      <c r="G9" s="28">
        <v>6.4899999999999999E-2</v>
      </c>
      <c r="H9" s="29"/>
    </row>
    <row r="10" spans="2:9" ht="15.75" customHeight="1" x14ac:dyDescent="0.2">
      <c r="B10" s="25" t="s">
        <v>251</v>
      </c>
      <c r="C10" s="25" t="s">
        <v>252</v>
      </c>
      <c r="D10" s="25"/>
      <c r="E10" s="26">
        <v>226570</v>
      </c>
      <c r="F10" s="27">
        <v>1704.6</v>
      </c>
      <c r="G10" s="28">
        <v>5.8900000000000001E-2</v>
      </c>
      <c r="H10" s="29"/>
    </row>
    <row r="11" spans="2:9" ht="15.75" customHeight="1" x14ac:dyDescent="0.2">
      <c r="B11" s="25" t="s">
        <v>392</v>
      </c>
      <c r="C11" s="25" t="s">
        <v>393</v>
      </c>
      <c r="D11" s="25"/>
      <c r="E11" s="26">
        <v>831927</v>
      </c>
      <c r="F11" s="27">
        <v>1249.55</v>
      </c>
      <c r="G11" s="28">
        <v>4.3200000000000002E-2</v>
      </c>
      <c r="H11" s="29"/>
    </row>
    <row r="12" spans="2:9" ht="15.75" customHeight="1" x14ac:dyDescent="0.2">
      <c r="B12" s="25" t="s">
        <v>394</v>
      </c>
      <c r="C12" s="25" t="s">
        <v>395</v>
      </c>
      <c r="D12" s="25"/>
      <c r="E12" s="26">
        <v>73451</v>
      </c>
      <c r="F12" s="27">
        <v>1058.72</v>
      </c>
      <c r="G12" s="28">
        <v>3.6600000000000001E-2</v>
      </c>
      <c r="H12" s="29"/>
    </row>
    <row r="13" spans="2:9" ht="15.75" customHeight="1" x14ac:dyDescent="0.2">
      <c r="B13" s="25" t="s">
        <v>396</v>
      </c>
      <c r="C13" s="25" t="s">
        <v>397</v>
      </c>
      <c r="D13" s="25"/>
      <c r="E13" s="26">
        <v>780100</v>
      </c>
      <c r="F13" s="27">
        <v>931.44</v>
      </c>
      <c r="G13" s="28">
        <v>3.2199999999999999E-2</v>
      </c>
      <c r="H13" s="29"/>
    </row>
    <row r="14" spans="2:9" ht="15.75" customHeight="1" x14ac:dyDescent="0.2">
      <c r="B14" s="25" t="s">
        <v>240</v>
      </c>
      <c r="C14" s="25" t="s">
        <v>241</v>
      </c>
      <c r="D14" s="25"/>
      <c r="E14" s="26">
        <v>107161</v>
      </c>
      <c r="F14" s="27">
        <v>910.17</v>
      </c>
      <c r="G14" s="28">
        <v>3.1399999999999997E-2</v>
      </c>
      <c r="H14" s="29"/>
    </row>
    <row r="15" spans="2:9" ht="15.75" customHeight="1" x14ac:dyDescent="0.2">
      <c r="B15" s="25" t="s">
        <v>218</v>
      </c>
      <c r="C15" s="25" t="s">
        <v>219</v>
      </c>
      <c r="D15" s="25"/>
      <c r="E15" s="26">
        <v>49613</v>
      </c>
      <c r="F15" s="27">
        <v>885.84</v>
      </c>
      <c r="G15" s="28">
        <v>3.0599999999999999E-2</v>
      </c>
      <c r="H15" s="29"/>
    </row>
    <row r="16" spans="2:9" ht="15.75" customHeight="1" x14ac:dyDescent="0.2">
      <c r="B16" s="25" t="s">
        <v>398</v>
      </c>
      <c r="C16" s="25" t="s">
        <v>399</v>
      </c>
      <c r="D16" s="25"/>
      <c r="E16" s="26">
        <v>245748</v>
      </c>
      <c r="F16" s="27">
        <v>871.18</v>
      </c>
      <c r="G16" s="28">
        <v>3.0099999999999998E-2</v>
      </c>
      <c r="H16" s="29"/>
    </row>
    <row r="17" spans="2:8" ht="15.75" customHeight="1" x14ac:dyDescent="0.2">
      <c r="B17" s="25" t="s">
        <v>400</v>
      </c>
      <c r="C17" s="25" t="s">
        <v>401</v>
      </c>
      <c r="D17" s="25"/>
      <c r="E17" s="26">
        <v>517534</v>
      </c>
      <c r="F17" s="27">
        <v>819</v>
      </c>
      <c r="G17" s="28">
        <v>2.8299999999999999E-2</v>
      </c>
      <c r="H17" s="29"/>
    </row>
    <row r="18" spans="2:8" ht="15.75" customHeight="1" x14ac:dyDescent="0.2">
      <c r="B18" s="25" t="s">
        <v>172</v>
      </c>
      <c r="C18" s="25" t="s">
        <v>173</v>
      </c>
      <c r="D18" s="25"/>
      <c r="E18" s="26">
        <v>196803</v>
      </c>
      <c r="F18" s="27">
        <v>768.02</v>
      </c>
      <c r="G18" s="28">
        <v>2.6499999999999999E-2</v>
      </c>
      <c r="H18" s="29"/>
    </row>
    <row r="19" spans="2:8" ht="15.75" customHeight="1" x14ac:dyDescent="0.2">
      <c r="B19" s="25" t="s">
        <v>349</v>
      </c>
      <c r="C19" s="25" t="s">
        <v>350</v>
      </c>
      <c r="D19" s="25"/>
      <c r="E19" s="26">
        <v>105409</v>
      </c>
      <c r="F19" s="27">
        <v>758.37</v>
      </c>
      <c r="G19" s="28">
        <v>2.6200000000000001E-2</v>
      </c>
      <c r="H19" s="29"/>
    </row>
    <row r="20" spans="2:8" ht="15.75" customHeight="1" x14ac:dyDescent="0.2">
      <c r="B20" s="25" t="s">
        <v>335</v>
      </c>
      <c r="C20" s="25" t="s">
        <v>336</v>
      </c>
      <c r="D20" s="25"/>
      <c r="E20" s="26">
        <v>734059</v>
      </c>
      <c r="F20" s="27">
        <v>679.37</v>
      </c>
      <c r="G20" s="28">
        <v>2.35E-2</v>
      </c>
      <c r="H20" s="29"/>
    </row>
    <row r="21" spans="2:8" ht="15.75" customHeight="1" x14ac:dyDescent="0.2">
      <c r="B21" s="25" t="s">
        <v>402</v>
      </c>
      <c r="C21" s="25" t="s">
        <v>403</v>
      </c>
      <c r="D21" s="25"/>
      <c r="E21" s="26">
        <v>50984</v>
      </c>
      <c r="F21" s="27">
        <v>670.77</v>
      </c>
      <c r="G21" s="28">
        <v>2.3199999999999998E-2</v>
      </c>
      <c r="H21" s="29"/>
    </row>
    <row r="22" spans="2:8" ht="15.75" customHeight="1" x14ac:dyDescent="0.2">
      <c r="B22" s="25" t="s">
        <v>238</v>
      </c>
      <c r="C22" s="25" t="s">
        <v>239</v>
      </c>
      <c r="D22" s="25"/>
      <c r="E22" s="26">
        <v>36795</v>
      </c>
      <c r="F22" s="27">
        <v>571.42999999999995</v>
      </c>
      <c r="G22" s="28">
        <v>1.9699999999999999E-2</v>
      </c>
      <c r="H22" s="29"/>
    </row>
    <row r="23" spans="2:8" ht="15.75" customHeight="1" x14ac:dyDescent="0.2">
      <c r="B23" s="25" t="s">
        <v>404</v>
      </c>
      <c r="C23" s="25" t="s">
        <v>405</v>
      </c>
      <c r="D23" s="25"/>
      <c r="E23" s="26">
        <v>148991</v>
      </c>
      <c r="F23" s="27">
        <v>506.72</v>
      </c>
      <c r="G23" s="28">
        <v>1.7500000000000002E-2</v>
      </c>
      <c r="H23" s="29"/>
    </row>
    <row r="24" spans="2:8" ht="15.75" customHeight="1" x14ac:dyDescent="0.2">
      <c r="B24" s="25" t="s">
        <v>406</v>
      </c>
      <c r="C24" s="25" t="s">
        <v>407</v>
      </c>
      <c r="D24" s="25"/>
      <c r="E24" s="26">
        <v>253865</v>
      </c>
      <c r="F24" s="27">
        <v>463.81</v>
      </c>
      <c r="G24" s="28">
        <v>1.6E-2</v>
      </c>
      <c r="H24" s="29"/>
    </row>
    <row r="25" spans="2:8" ht="15.75" customHeight="1" x14ac:dyDescent="0.2">
      <c r="B25" s="25" t="s">
        <v>408</v>
      </c>
      <c r="C25" s="25" t="s">
        <v>409</v>
      </c>
      <c r="D25" s="25"/>
      <c r="E25" s="26">
        <v>50780</v>
      </c>
      <c r="F25" s="27">
        <v>426.83</v>
      </c>
      <c r="G25" s="28">
        <v>1.47E-2</v>
      </c>
      <c r="H25" s="29"/>
    </row>
    <row r="26" spans="2:8" ht="15.75" customHeight="1" x14ac:dyDescent="0.2">
      <c r="B26" s="25" t="s">
        <v>277</v>
      </c>
      <c r="C26" s="25" t="s">
        <v>278</v>
      </c>
      <c r="D26" s="25"/>
      <c r="E26" s="26">
        <v>138844</v>
      </c>
      <c r="F26" s="27">
        <v>387.1</v>
      </c>
      <c r="G26" s="28">
        <v>1.34E-2</v>
      </c>
      <c r="H26" s="29"/>
    </row>
    <row r="27" spans="2:8" ht="15.75" customHeight="1" x14ac:dyDescent="0.2">
      <c r="B27" s="25" t="s">
        <v>410</v>
      </c>
      <c r="C27" s="25" t="s">
        <v>411</v>
      </c>
      <c r="D27" s="25"/>
      <c r="E27" s="26">
        <v>134622</v>
      </c>
      <c r="F27" s="27">
        <v>382.8</v>
      </c>
      <c r="G27" s="28">
        <v>1.32E-2</v>
      </c>
      <c r="H27" s="29"/>
    </row>
    <row r="28" spans="2:8" ht="15.75" customHeight="1" x14ac:dyDescent="0.2">
      <c r="B28" s="25" t="s">
        <v>412</v>
      </c>
      <c r="C28" s="25" t="s">
        <v>413</v>
      </c>
      <c r="D28" s="25"/>
      <c r="E28" s="26">
        <v>32917</v>
      </c>
      <c r="F28" s="27">
        <v>329.89</v>
      </c>
      <c r="G28" s="28">
        <v>1.14E-2</v>
      </c>
      <c r="H28" s="29"/>
    </row>
    <row r="29" spans="2:8" ht="15.75" customHeight="1" x14ac:dyDescent="0.2">
      <c r="B29" s="25" t="s">
        <v>414</v>
      </c>
      <c r="C29" s="25" t="s">
        <v>415</v>
      </c>
      <c r="D29" s="25" t="s">
        <v>285</v>
      </c>
      <c r="E29" s="26">
        <v>40769</v>
      </c>
      <c r="F29" s="27">
        <v>296.66000000000003</v>
      </c>
      <c r="G29" s="28">
        <v>1.0200000000000001E-2</v>
      </c>
      <c r="H29" s="29"/>
    </row>
    <row r="30" spans="2:8" ht="15.75" customHeight="1" x14ac:dyDescent="0.2">
      <c r="B30" s="25" t="s">
        <v>290</v>
      </c>
      <c r="C30" s="25" t="s">
        <v>291</v>
      </c>
      <c r="D30" s="25"/>
      <c r="E30" s="26">
        <v>216494</v>
      </c>
      <c r="F30" s="27">
        <v>292.58999999999997</v>
      </c>
      <c r="G30" s="28">
        <v>1.01E-2</v>
      </c>
      <c r="H30" s="29"/>
    </row>
    <row r="31" spans="2:8" ht="15.75" customHeight="1" x14ac:dyDescent="0.2">
      <c r="B31" s="25" t="s">
        <v>416</v>
      </c>
      <c r="C31" s="25" t="s">
        <v>417</v>
      </c>
      <c r="D31" s="25"/>
      <c r="E31" s="26">
        <v>57529</v>
      </c>
      <c r="F31" s="27">
        <v>271.05</v>
      </c>
      <c r="G31" s="28">
        <v>9.4000000000000004E-3</v>
      </c>
      <c r="H31" s="29"/>
    </row>
    <row r="32" spans="2:8" ht="15.75" customHeight="1" x14ac:dyDescent="0.2">
      <c r="B32" s="25" t="s">
        <v>418</v>
      </c>
      <c r="C32" s="25" t="s">
        <v>419</v>
      </c>
      <c r="D32" s="25"/>
      <c r="E32" s="26">
        <v>489067</v>
      </c>
      <c r="F32" s="27">
        <v>229.86</v>
      </c>
      <c r="G32" s="28">
        <v>7.9000000000000008E-3</v>
      </c>
      <c r="H32" s="29"/>
    </row>
    <row r="33" spans="2:8" ht="15.75" customHeight="1" x14ac:dyDescent="0.2">
      <c r="B33" s="25" t="s">
        <v>292</v>
      </c>
      <c r="C33" s="25" t="s">
        <v>293</v>
      </c>
      <c r="D33" s="25"/>
      <c r="E33" s="26">
        <v>1494</v>
      </c>
      <c r="F33" s="27">
        <v>123.59</v>
      </c>
      <c r="G33" s="28">
        <v>4.3E-3</v>
      </c>
      <c r="H33" s="29"/>
    </row>
    <row r="34" spans="2:8" ht="15.75" customHeight="1" x14ac:dyDescent="0.2">
      <c r="B34" s="25" t="s">
        <v>420</v>
      </c>
      <c r="C34" s="25" t="s">
        <v>421</v>
      </c>
      <c r="D34" s="25"/>
      <c r="E34" s="26">
        <v>2758</v>
      </c>
      <c r="F34" s="27">
        <v>30.66</v>
      </c>
      <c r="G34" s="28">
        <v>1.1000000000000001E-3</v>
      </c>
      <c r="H34" s="29"/>
    </row>
    <row r="35" spans="2:8" ht="15.75" customHeight="1" x14ac:dyDescent="0.2">
      <c r="B35" s="24" t="s">
        <v>98</v>
      </c>
      <c r="C35" s="24"/>
      <c r="D35" s="24"/>
      <c r="E35" s="30"/>
      <c r="F35" s="31">
        <v>27446.85</v>
      </c>
      <c r="G35" s="32">
        <v>0.94789999999999996</v>
      </c>
      <c r="H35" s="33"/>
    </row>
    <row r="36" spans="2:8" ht="15.75" customHeight="1" x14ac:dyDescent="0.2">
      <c r="B36" s="24" t="s">
        <v>144</v>
      </c>
      <c r="C36" s="25"/>
      <c r="D36" s="25"/>
      <c r="E36" s="26"/>
      <c r="F36" s="27"/>
      <c r="G36" s="28"/>
      <c r="H36" s="29"/>
    </row>
    <row r="37" spans="2:8" ht="15.75" customHeight="1" x14ac:dyDescent="0.2">
      <c r="B37" s="24" t="s">
        <v>98</v>
      </c>
      <c r="C37" s="25"/>
      <c r="D37" s="25"/>
      <c r="E37" s="26"/>
      <c r="F37" s="34" t="s">
        <v>100</v>
      </c>
      <c r="G37" s="35" t="s">
        <v>100</v>
      </c>
      <c r="H37" s="29"/>
    </row>
    <row r="38" spans="2:8" ht="15.75" customHeight="1" x14ac:dyDescent="0.2">
      <c r="B38" s="25"/>
      <c r="C38" s="25"/>
      <c r="D38" s="25"/>
      <c r="E38" s="26"/>
      <c r="F38" s="27"/>
      <c r="G38" s="28"/>
      <c r="H38" s="29"/>
    </row>
    <row r="39" spans="2:8" ht="15.75" customHeight="1" x14ac:dyDescent="0.2">
      <c r="B39" s="36" t="s">
        <v>102</v>
      </c>
      <c r="C39" s="36"/>
      <c r="D39" s="36"/>
      <c r="E39" s="37"/>
      <c r="F39" s="31">
        <v>27446.85</v>
      </c>
      <c r="G39" s="32">
        <v>0.94789999999999996</v>
      </c>
      <c r="H39" s="33"/>
    </row>
    <row r="40" spans="2:8" ht="15.75" customHeight="1" x14ac:dyDescent="0.2">
      <c r="B40" s="25"/>
      <c r="C40" s="25"/>
      <c r="D40" s="25"/>
      <c r="E40" s="26"/>
      <c r="F40" s="27"/>
      <c r="G40" s="28"/>
      <c r="H40" s="29"/>
    </row>
    <row r="41" spans="2:8" ht="15.75" customHeight="1" x14ac:dyDescent="0.2">
      <c r="B41" s="25"/>
      <c r="C41" s="25"/>
      <c r="D41" s="25"/>
      <c r="E41" s="26"/>
      <c r="F41" s="27"/>
      <c r="G41" s="28"/>
      <c r="H41" s="29"/>
    </row>
    <row r="42" spans="2:8" ht="15.75" customHeight="1" x14ac:dyDescent="0.2">
      <c r="B42" s="24" t="s">
        <v>105</v>
      </c>
      <c r="C42" s="25"/>
      <c r="D42" s="25"/>
      <c r="E42" s="26"/>
      <c r="F42" s="27"/>
      <c r="G42" s="28"/>
      <c r="H42" s="29"/>
    </row>
    <row r="43" spans="2:8" ht="15.75" customHeight="1" x14ac:dyDescent="0.2">
      <c r="B43" s="25" t="s">
        <v>106</v>
      </c>
      <c r="C43" s="25"/>
      <c r="D43" s="25"/>
      <c r="E43" s="26"/>
      <c r="F43" s="27">
        <v>1936.83</v>
      </c>
      <c r="G43" s="28">
        <v>6.6900000000000001E-2</v>
      </c>
      <c r="H43" s="29"/>
    </row>
    <row r="44" spans="2:8" ht="15.75" customHeight="1" x14ac:dyDescent="0.2">
      <c r="B44" s="24" t="s">
        <v>98</v>
      </c>
      <c r="C44" s="24"/>
      <c r="D44" s="24"/>
      <c r="E44" s="30"/>
      <c r="F44" s="31">
        <v>1936.83</v>
      </c>
      <c r="G44" s="32">
        <v>6.6900000000000001E-2</v>
      </c>
      <c r="H44" s="33"/>
    </row>
    <row r="45" spans="2:8" ht="15.75" customHeight="1" x14ac:dyDescent="0.2">
      <c r="B45" s="25"/>
      <c r="C45" s="25"/>
      <c r="D45" s="25"/>
      <c r="E45" s="26"/>
      <c r="F45" s="27"/>
      <c r="G45" s="28"/>
      <c r="H45" s="29"/>
    </row>
    <row r="46" spans="2:8" ht="15.75" customHeight="1" x14ac:dyDescent="0.2">
      <c r="B46" s="36" t="s">
        <v>102</v>
      </c>
      <c r="C46" s="36"/>
      <c r="D46" s="36"/>
      <c r="E46" s="37"/>
      <c r="F46" s="31">
        <v>1936.83</v>
      </c>
      <c r="G46" s="32">
        <v>6.6900000000000001E-2</v>
      </c>
      <c r="H46" s="33"/>
    </row>
    <row r="47" spans="2:8" ht="15.75" customHeight="1" x14ac:dyDescent="0.2">
      <c r="B47" s="25" t="s">
        <v>107</v>
      </c>
      <c r="C47" s="25"/>
      <c r="D47" s="25"/>
      <c r="E47" s="26"/>
      <c r="F47" s="38">
        <v>-429.02</v>
      </c>
      <c r="G47" s="39">
        <v>-1.4799999999999924E-2</v>
      </c>
      <c r="H47" s="29"/>
    </row>
    <row r="48" spans="2:8" ht="15.75" customHeight="1" x14ac:dyDescent="0.2">
      <c r="B48" s="40" t="s">
        <v>108</v>
      </c>
      <c r="C48" s="40"/>
      <c r="D48" s="40"/>
      <c r="E48" s="41"/>
      <c r="F48" s="42">
        <v>28954.66</v>
      </c>
      <c r="G48" s="43">
        <v>1</v>
      </c>
      <c r="H48" s="44"/>
    </row>
    <row r="49" spans="2:8" ht="15.75" customHeight="1" thickBot="1" x14ac:dyDescent="0.25">
      <c r="B49" s="2"/>
    </row>
    <row r="50" spans="2:8" ht="27" customHeight="1" thickBot="1" x14ac:dyDescent="0.25">
      <c r="B50" s="57" t="s">
        <v>895</v>
      </c>
      <c r="C50" s="58" t="s">
        <v>896</v>
      </c>
      <c r="D50" s="58" t="s">
        <v>897</v>
      </c>
      <c r="E50" s="63" t="s">
        <v>898</v>
      </c>
      <c r="G50" s="2"/>
      <c r="H50" s="2"/>
    </row>
    <row r="51" spans="2:8" ht="20.25" customHeight="1" x14ac:dyDescent="0.2">
      <c r="B51" s="70" t="s">
        <v>938</v>
      </c>
      <c r="C51" s="82"/>
      <c r="D51" s="72"/>
      <c r="E51" s="87"/>
      <c r="G51" s="2"/>
      <c r="H51" s="2"/>
    </row>
    <row r="52" spans="2:8" ht="39.950000000000003" customHeight="1" x14ac:dyDescent="0.2">
      <c r="B52" s="66" t="s">
        <v>939</v>
      </c>
      <c r="C52" s="83"/>
      <c r="D52" s="86" t="s">
        <v>940</v>
      </c>
      <c r="E52" s="83"/>
      <c r="G52" s="2"/>
      <c r="H52" s="2"/>
    </row>
    <row r="53" spans="2:8" ht="44.25" customHeight="1" x14ac:dyDescent="0.2">
      <c r="B53" s="66" t="s">
        <v>941</v>
      </c>
      <c r="C53" s="83"/>
      <c r="D53" s="86"/>
      <c r="E53" s="83"/>
      <c r="G53" s="2"/>
      <c r="H53" s="2"/>
    </row>
    <row r="54" spans="2:8" ht="29.25" customHeight="1" thickBot="1" x14ac:dyDescent="0.25">
      <c r="B54" s="68" t="s">
        <v>942</v>
      </c>
      <c r="C54" s="84"/>
      <c r="D54" s="71" t="s">
        <v>942</v>
      </c>
      <c r="E54" s="88"/>
      <c r="G54" s="2"/>
      <c r="H54" s="2"/>
    </row>
    <row r="55" spans="2:8" ht="24.95" customHeight="1" x14ac:dyDescent="0.2">
      <c r="B55" s="59" t="s">
        <v>899</v>
      </c>
      <c r="C55" s="60"/>
      <c r="D55" s="61"/>
      <c r="E55" s="62"/>
      <c r="G55" s="2"/>
      <c r="H55" s="2"/>
    </row>
    <row r="57" spans="2:8" ht="12" x14ac:dyDescent="0.2">
      <c r="B57" s="2" t="s">
        <v>900</v>
      </c>
      <c r="C57" s="2"/>
      <c r="D57" s="2"/>
      <c r="G57" s="2"/>
      <c r="H57" s="2"/>
    </row>
    <row r="58" spans="2:8" ht="12" x14ac:dyDescent="0.2">
      <c r="B58" s="3" t="s">
        <v>901</v>
      </c>
      <c r="C58" s="2"/>
      <c r="D58" s="2"/>
      <c r="G58" s="2"/>
      <c r="H58"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1:C54"/>
    <mergeCell ref="E51:E54"/>
    <mergeCell ref="D52:D53"/>
  </mergeCells>
  <hyperlinks>
    <hyperlink ref="I1" location="'Sheet1'!A1" display="Index" xr:uid="{1649BE78-4DD8-4FE7-B4E2-7F62AD20617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65CC-9433-4FB0-B88B-F859FEAC315B}">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8.5703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c r="E7" s="26">
        <v>9975</v>
      </c>
      <c r="F7" s="27">
        <v>109.06</v>
      </c>
      <c r="G7" s="28">
        <v>7.1300000000000002E-2</v>
      </c>
      <c r="H7" s="29"/>
    </row>
    <row r="8" spans="2:9" ht="15.75" customHeight="1" x14ac:dyDescent="0.2">
      <c r="B8" s="25" t="s">
        <v>132</v>
      </c>
      <c r="C8" s="25" t="s">
        <v>133</v>
      </c>
      <c r="D8" s="25"/>
      <c r="E8" s="26">
        <v>6340</v>
      </c>
      <c r="F8" s="27">
        <v>91.8</v>
      </c>
      <c r="G8" s="28">
        <v>0.06</v>
      </c>
      <c r="H8" s="29"/>
    </row>
    <row r="9" spans="2:9" ht="15.75" customHeight="1" x14ac:dyDescent="0.2">
      <c r="B9" s="25" t="s">
        <v>134</v>
      </c>
      <c r="C9" s="25" t="s">
        <v>135</v>
      </c>
      <c r="D9" s="25"/>
      <c r="E9" s="26">
        <v>2062</v>
      </c>
      <c r="F9" s="27">
        <v>61.28</v>
      </c>
      <c r="G9" s="28">
        <v>4.0099999999999997E-2</v>
      </c>
      <c r="H9" s="29"/>
    </row>
    <row r="10" spans="2:9" ht="15.75" customHeight="1" x14ac:dyDescent="0.2">
      <c r="B10" s="25" t="s">
        <v>130</v>
      </c>
      <c r="C10" s="25" t="s">
        <v>131</v>
      </c>
      <c r="D10" s="25"/>
      <c r="E10" s="26">
        <v>4042</v>
      </c>
      <c r="F10" s="27">
        <v>60.55</v>
      </c>
      <c r="G10" s="28">
        <v>3.9600000000000003E-2</v>
      </c>
      <c r="H10" s="29"/>
    </row>
    <row r="11" spans="2:9" ht="15.75" customHeight="1" x14ac:dyDescent="0.2">
      <c r="B11" s="25" t="s">
        <v>162</v>
      </c>
      <c r="C11" s="25" t="s">
        <v>163</v>
      </c>
      <c r="D11" s="25"/>
      <c r="E11" s="26">
        <v>1302</v>
      </c>
      <c r="F11" s="27">
        <v>49.01</v>
      </c>
      <c r="G11" s="28">
        <v>3.2099999999999997E-2</v>
      </c>
      <c r="H11" s="29"/>
    </row>
    <row r="12" spans="2:9" ht="15.75" customHeight="1" x14ac:dyDescent="0.2">
      <c r="B12" s="25" t="s">
        <v>208</v>
      </c>
      <c r="C12" s="25" t="s">
        <v>209</v>
      </c>
      <c r="D12" s="25"/>
      <c r="E12" s="26">
        <v>1173</v>
      </c>
      <c r="F12" s="27">
        <v>46.31</v>
      </c>
      <c r="G12" s="28">
        <v>3.0300000000000001E-2</v>
      </c>
      <c r="H12" s="29"/>
    </row>
    <row r="13" spans="2:9" ht="15.75" customHeight="1" x14ac:dyDescent="0.2">
      <c r="B13" s="25" t="s">
        <v>251</v>
      </c>
      <c r="C13" s="25" t="s">
        <v>252</v>
      </c>
      <c r="D13" s="25"/>
      <c r="E13" s="26">
        <v>6141</v>
      </c>
      <c r="F13" s="27">
        <v>46.2</v>
      </c>
      <c r="G13" s="28">
        <v>3.0200000000000001E-2</v>
      </c>
      <c r="H13" s="29"/>
    </row>
    <row r="14" spans="2:9" ht="15.75" customHeight="1" x14ac:dyDescent="0.2">
      <c r="B14" s="25" t="s">
        <v>192</v>
      </c>
      <c r="C14" s="25" t="s">
        <v>193</v>
      </c>
      <c r="D14" s="25"/>
      <c r="E14" s="26">
        <v>4154</v>
      </c>
      <c r="F14" s="27">
        <v>43.5</v>
      </c>
      <c r="G14" s="28">
        <v>2.8500000000000001E-2</v>
      </c>
      <c r="H14" s="29"/>
    </row>
    <row r="15" spans="2:9" ht="15.75" customHeight="1" x14ac:dyDescent="0.2">
      <c r="B15" s="25" t="s">
        <v>331</v>
      </c>
      <c r="C15" s="25" t="s">
        <v>332</v>
      </c>
      <c r="D15" s="25"/>
      <c r="E15" s="26">
        <v>2681</v>
      </c>
      <c r="F15" s="27">
        <v>36.67</v>
      </c>
      <c r="G15" s="28">
        <v>2.4E-2</v>
      </c>
      <c r="H15" s="29"/>
    </row>
    <row r="16" spans="2:9" ht="15.75" customHeight="1" x14ac:dyDescent="0.2">
      <c r="B16" s="25" t="s">
        <v>422</v>
      </c>
      <c r="C16" s="25" t="s">
        <v>423</v>
      </c>
      <c r="D16" s="25"/>
      <c r="E16" s="26">
        <v>4343</v>
      </c>
      <c r="F16" s="27">
        <v>33.229999999999997</v>
      </c>
      <c r="G16" s="28">
        <v>2.1700000000000001E-2</v>
      </c>
      <c r="H16" s="29"/>
    </row>
    <row r="17" spans="2:8" ht="15.75" customHeight="1" x14ac:dyDescent="0.2">
      <c r="B17" s="25" t="s">
        <v>424</v>
      </c>
      <c r="C17" s="25" t="s">
        <v>425</v>
      </c>
      <c r="D17" s="25"/>
      <c r="E17" s="26">
        <v>3481</v>
      </c>
      <c r="F17" s="27">
        <v>33.03</v>
      </c>
      <c r="G17" s="28">
        <v>2.1600000000000001E-2</v>
      </c>
      <c r="H17" s="29"/>
    </row>
    <row r="18" spans="2:8" ht="15.75" customHeight="1" x14ac:dyDescent="0.2">
      <c r="B18" s="25" t="s">
        <v>160</v>
      </c>
      <c r="C18" s="25" t="s">
        <v>161</v>
      </c>
      <c r="D18" s="25"/>
      <c r="E18" s="26">
        <v>851</v>
      </c>
      <c r="F18" s="27">
        <v>32.99</v>
      </c>
      <c r="G18" s="28">
        <v>2.1600000000000001E-2</v>
      </c>
      <c r="H18" s="29"/>
    </row>
    <row r="19" spans="2:8" ht="15.75" customHeight="1" x14ac:dyDescent="0.2">
      <c r="B19" s="25" t="s">
        <v>365</v>
      </c>
      <c r="C19" s="25" t="s">
        <v>366</v>
      </c>
      <c r="D19" s="25"/>
      <c r="E19" s="26">
        <v>6569</v>
      </c>
      <c r="F19" s="27">
        <v>32.22</v>
      </c>
      <c r="G19" s="28">
        <v>2.1100000000000001E-2</v>
      </c>
      <c r="H19" s="29"/>
    </row>
    <row r="20" spans="2:8" ht="15.75" customHeight="1" x14ac:dyDescent="0.2">
      <c r="B20" s="25" t="s">
        <v>426</v>
      </c>
      <c r="C20" s="25" t="s">
        <v>427</v>
      </c>
      <c r="D20" s="25"/>
      <c r="E20" s="26">
        <v>2719</v>
      </c>
      <c r="F20" s="27">
        <v>26.99</v>
      </c>
      <c r="G20" s="28">
        <v>1.77E-2</v>
      </c>
      <c r="H20" s="29"/>
    </row>
    <row r="21" spans="2:8" ht="15.75" customHeight="1" x14ac:dyDescent="0.2">
      <c r="B21" s="25" t="s">
        <v>176</v>
      </c>
      <c r="C21" s="25" t="s">
        <v>177</v>
      </c>
      <c r="D21" s="25"/>
      <c r="E21" s="26">
        <v>2192</v>
      </c>
      <c r="F21" s="27">
        <v>26.93</v>
      </c>
      <c r="G21" s="28">
        <v>1.7600000000000001E-2</v>
      </c>
      <c r="H21" s="29"/>
    </row>
    <row r="22" spans="2:8" ht="15.75" customHeight="1" x14ac:dyDescent="0.2">
      <c r="B22" s="25" t="s">
        <v>140</v>
      </c>
      <c r="C22" s="25" t="s">
        <v>141</v>
      </c>
      <c r="D22" s="25"/>
      <c r="E22" s="26">
        <v>1140</v>
      </c>
      <c r="F22" s="27">
        <v>25.81</v>
      </c>
      <c r="G22" s="28">
        <v>1.6899999999999998E-2</v>
      </c>
      <c r="H22" s="29"/>
    </row>
    <row r="23" spans="2:8" ht="15.75" customHeight="1" x14ac:dyDescent="0.2">
      <c r="B23" s="25" t="s">
        <v>428</v>
      </c>
      <c r="C23" s="25" t="s">
        <v>429</v>
      </c>
      <c r="D23" s="25"/>
      <c r="E23" s="26">
        <v>258</v>
      </c>
      <c r="F23" s="27">
        <v>25.15</v>
      </c>
      <c r="G23" s="28">
        <v>1.6500000000000001E-2</v>
      </c>
      <c r="H23" s="29"/>
    </row>
    <row r="24" spans="2:8" ht="15.75" customHeight="1" x14ac:dyDescent="0.2">
      <c r="B24" s="25" t="s">
        <v>136</v>
      </c>
      <c r="C24" s="25" t="s">
        <v>137</v>
      </c>
      <c r="D24" s="25"/>
      <c r="E24" s="26">
        <v>950</v>
      </c>
      <c r="F24" s="27">
        <v>24.91</v>
      </c>
      <c r="G24" s="28">
        <v>1.6299999999999999E-2</v>
      </c>
      <c r="H24" s="29"/>
    </row>
    <row r="25" spans="2:8" ht="15.75" customHeight="1" x14ac:dyDescent="0.2">
      <c r="B25" s="25" t="s">
        <v>430</v>
      </c>
      <c r="C25" s="25" t="s">
        <v>431</v>
      </c>
      <c r="D25" s="25"/>
      <c r="E25" s="26">
        <v>5423</v>
      </c>
      <c r="F25" s="27">
        <v>24.57</v>
      </c>
      <c r="G25" s="28">
        <v>1.61E-2</v>
      </c>
      <c r="H25" s="29"/>
    </row>
    <row r="26" spans="2:8" ht="15.75" customHeight="1" x14ac:dyDescent="0.2">
      <c r="B26" s="25" t="s">
        <v>432</v>
      </c>
      <c r="C26" s="25" t="s">
        <v>433</v>
      </c>
      <c r="D26" s="25"/>
      <c r="E26" s="26">
        <v>4456</v>
      </c>
      <c r="F26" s="27">
        <v>23.92</v>
      </c>
      <c r="G26" s="28">
        <v>1.5599999999999999E-2</v>
      </c>
      <c r="H26" s="29"/>
    </row>
    <row r="27" spans="2:8" ht="15.75" customHeight="1" x14ac:dyDescent="0.2">
      <c r="B27" s="25" t="s">
        <v>434</v>
      </c>
      <c r="C27" s="25" t="s">
        <v>435</v>
      </c>
      <c r="D27" s="25"/>
      <c r="E27" s="26">
        <v>10219</v>
      </c>
      <c r="F27" s="27">
        <v>23.74</v>
      </c>
      <c r="G27" s="28">
        <v>1.55E-2</v>
      </c>
      <c r="H27" s="29"/>
    </row>
    <row r="28" spans="2:8" ht="15.75" customHeight="1" x14ac:dyDescent="0.2">
      <c r="B28" s="25" t="s">
        <v>263</v>
      </c>
      <c r="C28" s="25" t="s">
        <v>264</v>
      </c>
      <c r="D28" s="25"/>
      <c r="E28" s="26">
        <v>188</v>
      </c>
      <c r="F28" s="27">
        <v>23.69</v>
      </c>
      <c r="G28" s="28">
        <v>1.55E-2</v>
      </c>
      <c r="H28" s="29"/>
    </row>
    <row r="29" spans="2:8" ht="15.75" customHeight="1" x14ac:dyDescent="0.2">
      <c r="B29" s="25" t="s">
        <v>339</v>
      </c>
      <c r="C29" s="25" t="s">
        <v>340</v>
      </c>
      <c r="D29" s="25"/>
      <c r="E29" s="26">
        <v>1418</v>
      </c>
      <c r="F29" s="27">
        <v>22.98</v>
      </c>
      <c r="G29" s="28">
        <v>1.4999999999999999E-2</v>
      </c>
      <c r="H29" s="29"/>
    </row>
    <row r="30" spans="2:8" ht="15.75" customHeight="1" x14ac:dyDescent="0.2">
      <c r="B30" s="25" t="s">
        <v>265</v>
      </c>
      <c r="C30" s="25" t="s">
        <v>266</v>
      </c>
      <c r="D30" s="25"/>
      <c r="E30" s="26">
        <v>893</v>
      </c>
      <c r="F30" s="27">
        <v>22.86</v>
      </c>
      <c r="G30" s="28">
        <v>1.4999999999999999E-2</v>
      </c>
      <c r="H30" s="29"/>
    </row>
    <row r="31" spans="2:8" ht="15.75" customHeight="1" x14ac:dyDescent="0.2">
      <c r="B31" s="25" t="s">
        <v>436</v>
      </c>
      <c r="C31" s="25" t="s">
        <v>437</v>
      </c>
      <c r="D31" s="25"/>
      <c r="E31" s="26">
        <v>33895</v>
      </c>
      <c r="F31" s="27">
        <v>22.4</v>
      </c>
      <c r="G31" s="28">
        <v>1.47E-2</v>
      </c>
      <c r="H31" s="29"/>
    </row>
    <row r="32" spans="2:8" ht="15.75" customHeight="1" x14ac:dyDescent="0.2">
      <c r="B32" s="25" t="s">
        <v>438</v>
      </c>
      <c r="C32" s="25" t="s">
        <v>439</v>
      </c>
      <c r="D32" s="25"/>
      <c r="E32" s="26">
        <v>2897</v>
      </c>
      <c r="F32" s="27">
        <v>22.3</v>
      </c>
      <c r="G32" s="28">
        <v>1.46E-2</v>
      </c>
      <c r="H32" s="29"/>
    </row>
    <row r="33" spans="2:8" ht="15.75" customHeight="1" x14ac:dyDescent="0.2">
      <c r="B33" s="25" t="s">
        <v>440</v>
      </c>
      <c r="C33" s="25" t="s">
        <v>441</v>
      </c>
      <c r="D33" s="25"/>
      <c r="E33" s="26">
        <v>15913</v>
      </c>
      <c r="F33" s="27">
        <v>22.24</v>
      </c>
      <c r="G33" s="28">
        <v>1.4500000000000001E-2</v>
      </c>
      <c r="H33" s="29"/>
    </row>
    <row r="34" spans="2:8" ht="15.75" customHeight="1" x14ac:dyDescent="0.2">
      <c r="B34" s="25" t="s">
        <v>442</v>
      </c>
      <c r="C34" s="25" t="s">
        <v>443</v>
      </c>
      <c r="D34" s="25"/>
      <c r="E34" s="26">
        <v>2997</v>
      </c>
      <c r="F34" s="27">
        <v>21.16</v>
      </c>
      <c r="G34" s="28">
        <v>1.38E-2</v>
      </c>
      <c r="H34" s="29"/>
    </row>
    <row r="35" spans="2:8" ht="15.75" customHeight="1" x14ac:dyDescent="0.2">
      <c r="B35" s="25" t="s">
        <v>142</v>
      </c>
      <c r="C35" s="25" t="s">
        <v>143</v>
      </c>
      <c r="D35" s="25"/>
      <c r="E35" s="26">
        <v>421</v>
      </c>
      <c r="F35" s="27">
        <v>20.79</v>
      </c>
      <c r="G35" s="28">
        <v>1.3599999999999999E-2</v>
      </c>
      <c r="H35" s="29"/>
    </row>
    <row r="36" spans="2:8" ht="15.75" customHeight="1" x14ac:dyDescent="0.2">
      <c r="B36" s="25" t="s">
        <v>444</v>
      </c>
      <c r="C36" s="25" t="s">
        <v>445</v>
      </c>
      <c r="D36" s="25"/>
      <c r="E36" s="26">
        <v>1862</v>
      </c>
      <c r="F36" s="27">
        <v>20.02</v>
      </c>
      <c r="G36" s="28">
        <v>1.3100000000000001E-2</v>
      </c>
      <c r="H36" s="29"/>
    </row>
    <row r="37" spans="2:8" ht="15.75" customHeight="1" x14ac:dyDescent="0.2">
      <c r="B37" s="25" t="s">
        <v>446</v>
      </c>
      <c r="C37" s="25" t="s">
        <v>447</v>
      </c>
      <c r="D37" s="25"/>
      <c r="E37" s="26">
        <v>4174</v>
      </c>
      <c r="F37" s="27">
        <v>19.43</v>
      </c>
      <c r="G37" s="28">
        <v>1.2699999999999999E-2</v>
      </c>
      <c r="H37" s="29"/>
    </row>
    <row r="38" spans="2:8" ht="15.75" customHeight="1" x14ac:dyDescent="0.2">
      <c r="B38" s="25" t="s">
        <v>218</v>
      </c>
      <c r="C38" s="25" t="s">
        <v>219</v>
      </c>
      <c r="D38" s="25"/>
      <c r="E38" s="26">
        <v>1029</v>
      </c>
      <c r="F38" s="27">
        <v>18.37</v>
      </c>
      <c r="G38" s="28">
        <v>1.2E-2</v>
      </c>
      <c r="H38" s="29"/>
    </row>
    <row r="39" spans="2:8" ht="15.75" customHeight="1" x14ac:dyDescent="0.2">
      <c r="B39" s="25" t="s">
        <v>448</v>
      </c>
      <c r="C39" s="25" t="s">
        <v>449</v>
      </c>
      <c r="D39" s="25"/>
      <c r="E39" s="26">
        <v>473</v>
      </c>
      <c r="F39" s="27">
        <v>18.29</v>
      </c>
      <c r="G39" s="28">
        <v>1.2E-2</v>
      </c>
      <c r="H39" s="29"/>
    </row>
    <row r="40" spans="2:8" ht="15.75" customHeight="1" x14ac:dyDescent="0.2">
      <c r="B40" s="25" t="s">
        <v>450</v>
      </c>
      <c r="C40" s="25" t="s">
        <v>451</v>
      </c>
      <c r="D40" s="25"/>
      <c r="E40" s="26">
        <v>905</v>
      </c>
      <c r="F40" s="27">
        <v>18.07</v>
      </c>
      <c r="G40" s="28">
        <v>1.18E-2</v>
      </c>
      <c r="H40" s="29"/>
    </row>
    <row r="41" spans="2:8" ht="15.75" customHeight="1" x14ac:dyDescent="0.2">
      <c r="B41" s="25" t="s">
        <v>396</v>
      </c>
      <c r="C41" s="25" t="s">
        <v>397</v>
      </c>
      <c r="D41" s="25"/>
      <c r="E41" s="26">
        <v>14905</v>
      </c>
      <c r="F41" s="27">
        <v>17.8</v>
      </c>
      <c r="G41" s="28">
        <v>1.1599999999999999E-2</v>
      </c>
      <c r="H41" s="29"/>
    </row>
    <row r="42" spans="2:8" ht="15.75" customHeight="1" x14ac:dyDescent="0.2">
      <c r="B42" s="25" t="s">
        <v>296</v>
      </c>
      <c r="C42" s="25" t="s">
        <v>297</v>
      </c>
      <c r="D42" s="25"/>
      <c r="E42" s="26">
        <v>338</v>
      </c>
      <c r="F42" s="27">
        <v>16.7</v>
      </c>
      <c r="G42" s="28">
        <v>1.09E-2</v>
      </c>
      <c r="H42" s="29"/>
    </row>
    <row r="43" spans="2:8" ht="15.75" customHeight="1" x14ac:dyDescent="0.2">
      <c r="B43" s="25" t="s">
        <v>402</v>
      </c>
      <c r="C43" s="25" t="s">
        <v>403</v>
      </c>
      <c r="D43" s="25"/>
      <c r="E43" s="26">
        <v>1244</v>
      </c>
      <c r="F43" s="27">
        <v>16.37</v>
      </c>
      <c r="G43" s="28">
        <v>1.0699999999999999E-2</v>
      </c>
      <c r="H43" s="29"/>
    </row>
    <row r="44" spans="2:8" ht="15.75" customHeight="1" x14ac:dyDescent="0.2">
      <c r="B44" s="25" t="s">
        <v>452</v>
      </c>
      <c r="C44" s="25" t="s">
        <v>453</v>
      </c>
      <c r="D44" s="25"/>
      <c r="E44" s="26">
        <v>1982</v>
      </c>
      <c r="F44" s="27">
        <v>16.25</v>
      </c>
      <c r="G44" s="28">
        <v>1.06E-2</v>
      </c>
      <c r="H44" s="29"/>
    </row>
    <row r="45" spans="2:8" ht="15.75" customHeight="1" x14ac:dyDescent="0.2">
      <c r="B45" s="25" t="s">
        <v>454</v>
      </c>
      <c r="C45" s="25" t="s">
        <v>455</v>
      </c>
      <c r="D45" s="25"/>
      <c r="E45" s="26">
        <v>4274</v>
      </c>
      <c r="F45" s="27">
        <v>16.100000000000001</v>
      </c>
      <c r="G45" s="28">
        <v>1.0500000000000001E-2</v>
      </c>
      <c r="H45" s="29"/>
    </row>
    <row r="46" spans="2:8" ht="15.75" customHeight="1" x14ac:dyDescent="0.2">
      <c r="B46" s="25" t="s">
        <v>310</v>
      </c>
      <c r="C46" s="25" t="s">
        <v>311</v>
      </c>
      <c r="D46" s="25"/>
      <c r="E46" s="26">
        <v>327</v>
      </c>
      <c r="F46" s="27">
        <v>16.059999999999999</v>
      </c>
      <c r="G46" s="28">
        <v>1.0500000000000001E-2</v>
      </c>
      <c r="H46" s="29"/>
    </row>
    <row r="47" spans="2:8" ht="15.75" customHeight="1" x14ac:dyDescent="0.2">
      <c r="B47" s="25" t="s">
        <v>456</v>
      </c>
      <c r="C47" s="25" t="s">
        <v>457</v>
      </c>
      <c r="D47" s="25"/>
      <c r="E47" s="26">
        <v>672</v>
      </c>
      <c r="F47" s="27">
        <v>15.99</v>
      </c>
      <c r="G47" s="28">
        <v>1.0500000000000001E-2</v>
      </c>
      <c r="H47" s="29"/>
    </row>
    <row r="48" spans="2:8" ht="15.75" customHeight="1" x14ac:dyDescent="0.2">
      <c r="B48" s="25" t="s">
        <v>253</v>
      </c>
      <c r="C48" s="25" t="s">
        <v>254</v>
      </c>
      <c r="D48" s="25"/>
      <c r="E48" s="26">
        <v>917</v>
      </c>
      <c r="F48" s="27">
        <v>14.15</v>
      </c>
      <c r="G48" s="28">
        <v>9.2999999999999992E-3</v>
      </c>
      <c r="H48" s="29"/>
    </row>
    <row r="49" spans="2:8" ht="15.75" customHeight="1" x14ac:dyDescent="0.2">
      <c r="B49" s="25" t="s">
        <v>458</v>
      </c>
      <c r="C49" s="25" t="s">
        <v>459</v>
      </c>
      <c r="D49" s="25"/>
      <c r="E49" s="26">
        <v>400</v>
      </c>
      <c r="F49" s="27">
        <v>11.39</v>
      </c>
      <c r="G49" s="28">
        <v>7.4000000000000003E-3</v>
      </c>
      <c r="H49" s="29"/>
    </row>
    <row r="50" spans="2:8" ht="15.75" customHeight="1" x14ac:dyDescent="0.2">
      <c r="B50" s="25" t="s">
        <v>281</v>
      </c>
      <c r="C50" s="25" t="s">
        <v>282</v>
      </c>
      <c r="D50" s="25"/>
      <c r="E50" s="26">
        <v>436</v>
      </c>
      <c r="F50" s="27">
        <v>11.34</v>
      </c>
      <c r="G50" s="28">
        <v>7.4000000000000003E-3</v>
      </c>
      <c r="H50" s="29"/>
    </row>
    <row r="51" spans="2:8" ht="15.75" customHeight="1" x14ac:dyDescent="0.2">
      <c r="B51" s="24" t="s">
        <v>98</v>
      </c>
      <c r="C51" s="24"/>
      <c r="D51" s="24"/>
      <c r="E51" s="30"/>
      <c r="F51" s="31">
        <v>1302.6199999999999</v>
      </c>
      <c r="G51" s="32">
        <v>0.85199999999999998</v>
      </c>
      <c r="H51" s="33"/>
    </row>
    <row r="52" spans="2:8" ht="15.75" customHeight="1" x14ac:dyDescent="0.2">
      <c r="B52" s="24" t="s">
        <v>144</v>
      </c>
      <c r="C52" s="25"/>
      <c r="D52" s="25"/>
      <c r="E52" s="26"/>
      <c r="F52" s="27"/>
      <c r="G52" s="28"/>
      <c r="H52" s="29"/>
    </row>
    <row r="53" spans="2:8" ht="15.75" customHeight="1" x14ac:dyDescent="0.2">
      <c r="B53" s="24" t="s">
        <v>98</v>
      </c>
      <c r="C53" s="25"/>
      <c r="D53" s="25"/>
      <c r="E53" s="26"/>
      <c r="F53" s="34" t="s">
        <v>100</v>
      </c>
      <c r="G53" s="35" t="s">
        <v>100</v>
      </c>
      <c r="H53" s="29"/>
    </row>
    <row r="54" spans="2:8" ht="15.75" customHeight="1" x14ac:dyDescent="0.2">
      <c r="B54" s="25"/>
      <c r="C54" s="25"/>
      <c r="D54" s="25"/>
      <c r="E54" s="26"/>
      <c r="F54" s="27"/>
      <c r="G54" s="28"/>
      <c r="H54" s="29"/>
    </row>
    <row r="55" spans="2:8" ht="15.75" customHeight="1" x14ac:dyDescent="0.2">
      <c r="B55" s="36" t="s">
        <v>102</v>
      </c>
      <c r="C55" s="36"/>
      <c r="D55" s="36"/>
      <c r="E55" s="37"/>
      <c r="F55" s="31">
        <v>1302.6199999999999</v>
      </c>
      <c r="G55" s="32">
        <v>0.85199999999999998</v>
      </c>
      <c r="H55" s="33"/>
    </row>
    <row r="56" spans="2:8" ht="15.75" customHeight="1" x14ac:dyDescent="0.2">
      <c r="B56" s="25"/>
      <c r="C56" s="25"/>
      <c r="D56" s="25"/>
      <c r="E56" s="26"/>
      <c r="F56" s="27"/>
      <c r="G56" s="28"/>
      <c r="H56" s="29"/>
    </row>
    <row r="57" spans="2:8" ht="15.75" customHeight="1" x14ac:dyDescent="0.2">
      <c r="B57" s="24" t="s">
        <v>86</v>
      </c>
      <c r="C57" s="25"/>
      <c r="D57" s="25"/>
      <c r="E57" s="26"/>
      <c r="F57" s="27"/>
      <c r="G57" s="28"/>
      <c r="H57" s="29"/>
    </row>
    <row r="58" spans="2:8" ht="15.75" customHeight="1" x14ac:dyDescent="0.2">
      <c r="B58" s="24" t="s">
        <v>87</v>
      </c>
      <c r="C58" s="25"/>
      <c r="D58" s="25"/>
      <c r="E58" s="26"/>
      <c r="F58" s="27"/>
      <c r="G58" s="28"/>
      <c r="H58" s="29"/>
    </row>
    <row r="59" spans="2:8" ht="15.75" customHeight="1" x14ac:dyDescent="0.2">
      <c r="B59" s="25" t="s">
        <v>145</v>
      </c>
      <c r="C59" s="25" t="s">
        <v>146</v>
      </c>
      <c r="D59" s="25" t="s">
        <v>89</v>
      </c>
      <c r="E59" s="26">
        <v>150000</v>
      </c>
      <c r="F59" s="27">
        <v>154.47</v>
      </c>
      <c r="G59" s="28">
        <v>0.10100000000000001</v>
      </c>
      <c r="H59" s="29">
        <v>7.1778999999999996E-2</v>
      </c>
    </row>
    <row r="60" spans="2:8" ht="15.75" customHeight="1" x14ac:dyDescent="0.2">
      <c r="B60" s="24" t="s">
        <v>98</v>
      </c>
      <c r="C60" s="24"/>
      <c r="D60" s="24"/>
      <c r="E60" s="30"/>
      <c r="F60" s="31">
        <v>154.47</v>
      </c>
      <c r="G60" s="32">
        <v>0.10100000000000001</v>
      </c>
      <c r="H60" s="33"/>
    </row>
    <row r="61" spans="2:8" ht="15.75" customHeight="1" x14ac:dyDescent="0.2">
      <c r="B61" s="25"/>
      <c r="C61" s="25"/>
      <c r="D61" s="25"/>
      <c r="E61" s="26"/>
      <c r="F61" s="27"/>
      <c r="G61" s="28"/>
      <c r="H61" s="29"/>
    </row>
    <row r="62" spans="2:8" ht="15.75" customHeight="1" x14ac:dyDescent="0.2">
      <c r="B62" s="24" t="s">
        <v>99</v>
      </c>
      <c r="C62" s="25"/>
      <c r="D62" s="25"/>
      <c r="E62" s="26"/>
      <c r="F62" s="27"/>
      <c r="G62" s="28"/>
      <c r="H62" s="29"/>
    </row>
    <row r="63" spans="2:8" ht="15.75" customHeight="1" x14ac:dyDescent="0.2">
      <c r="B63" s="24" t="s">
        <v>98</v>
      </c>
      <c r="C63" s="25"/>
      <c r="D63" s="25"/>
      <c r="E63" s="26"/>
      <c r="F63" s="34" t="s">
        <v>100</v>
      </c>
      <c r="G63" s="35" t="s">
        <v>100</v>
      </c>
      <c r="H63" s="29"/>
    </row>
    <row r="64" spans="2:8" ht="15.75" customHeight="1" x14ac:dyDescent="0.2">
      <c r="B64" s="25"/>
      <c r="C64" s="25"/>
      <c r="D64" s="25"/>
      <c r="E64" s="26"/>
      <c r="F64" s="27"/>
      <c r="G64" s="28"/>
      <c r="H64" s="29"/>
    </row>
    <row r="65" spans="2:16" ht="15.75" customHeight="1" x14ac:dyDescent="0.2">
      <c r="B65" s="24" t="s">
        <v>101</v>
      </c>
      <c r="C65" s="25"/>
      <c r="D65" s="25"/>
      <c r="E65" s="26"/>
      <c r="F65" s="27"/>
      <c r="G65" s="28"/>
      <c r="H65" s="29"/>
    </row>
    <row r="66" spans="2:16" ht="15.75" customHeight="1" x14ac:dyDescent="0.2">
      <c r="B66" s="24" t="s">
        <v>98</v>
      </c>
      <c r="C66" s="25"/>
      <c r="D66" s="25"/>
      <c r="E66" s="26"/>
      <c r="F66" s="34" t="s">
        <v>100</v>
      </c>
      <c r="G66" s="35" t="s">
        <v>100</v>
      </c>
      <c r="H66" s="29"/>
    </row>
    <row r="67" spans="2:16" ht="15.75" customHeight="1" x14ac:dyDescent="0.2">
      <c r="B67" s="25"/>
      <c r="C67" s="25"/>
      <c r="D67" s="25"/>
      <c r="E67" s="26"/>
      <c r="F67" s="27"/>
      <c r="G67" s="28"/>
      <c r="H67" s="29"/>
    </row>
    <row r="68" spans="2:16" ht="15.75" customHeight="1" x14ac:dyDescent="0.2">
      <c r="B68" s="36" t="s">
        <v>102</v>
      </c>
      <c r="C68" s="36"/>
      <c r="D68" s="36"/>
      <c r="E68" s="37"/>
      <c r="F68" s="31">
        <v>154.47</v>
      </c>
      <c r="G68" s="32">
        <v>0.10100000000000001</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105</v>
      </c>
      <c r="C71" s="25"/>
      <c r="D71" s="25"/>
      <c r="E71" s="26"/>
      <c r="F71" s="27"/>
      <c r="G71" s="28"/>
      <c r="H71" s="29"/>
      <c r="L71" s="3"/>
    </row>
    <row r="72" spans="2:16" ht="15.75" customHeight="1" x14ac:dyDescent="0.2">
      <c r="B72" s="25" t="s">
        <v>106</v>
      </c>
      <c r="C72" s="25"/>
      <c r="D72" s="25"/>
      <c r="E72" s="26"/>
      <c r="F72" s="27">
        <v>74.430000000000007</v>
      </c>
      <c r="G72" s="28">
        <v>4.87E-2</v>
      </c>
      <c r="H72" s="29"/>
      <c r="L72" s="3"/>
    </row>
    <row r="73" spans="2:16" ht="15.75" customHeight="1" x14ac:dyDescent="0.2">
      <c r="B73" s="24" t="s">
        <v>98</v>
      </c>
      <c r="C73" s="24"/>
      <c r="D73" s="24"/>
      <c r="E73" s="30"/>
      <c r="F73" s="31">
        <v>74.430000000000007</v>
      </c>
      <c r="G73" s="32">
        <v>4.87E-2</v>
      </c>
      <c r="H73" s="33"/>
      <c r="L73" s="3"/>
    </row>
    <row r="74" spans="2:16" ht="15.75" customHeight="1" x14ac:dyDescent="0.2">
      <c r="B74" s="25"/>
      <c r="C74" s="25"/>
      <c r="D74" s="25"/>
      <c r="E74" s="26"/>
      <c r="F74" s="27"/>
      <c r="G74" s="28"/>
      <c r="H74" s="29"/>
      <c r="L74" s="3"/>
    </row>
    <row r="75" spans="2:16" ht="15.75" customHeight="1" x14ac:dyDescent="0.2">
      <c r="B75" s="36" t="s">
        <v>102</v>
      </c>
      <c r="C75" s="36"/>
      <c r="D75" s="36"/>
      <c r="E75" s="37"/>
      <c r="F75" s="31">
        <v>74.430000000000007</v>
      </c>
      <c r="G75" s="32">
        <v>4.87E-2</v>
      </c>
      <c r="H75" s="33"/>
      <c r="L75" s="5"/>
      <c r="M75" s="5"/>
      <c r="N75" s="6"/>
      <c r="O75" s="6"/>
      <c r="P75" s="5"/>
    </row>
    <row r="76" spans="2:16" ht="15.75" customHeight="1" x14ac:dyDescent="0.2">
      <c r="B76" s="25" t="s">
        <v>107</v>
      </c>
      <c r="C76" s="25"/>
      <c r="D76" s="25"/>
      <c r="E76" s="26"/>
      <c r="F76" s="38">
        <v>-2.74</v>
      </c>
      <c r="G76" s="39">
        <v>-1.7000000000000348E-3</v>
      </c>
      <c r="H76" s="29"/>
    </row>
    <row r="77" spans="2:16" ht="15.75" customHeight="1" x14ac:dyDescent="0.2">
      <c r="B77" s="40" t="s">
        <v>108</v>
      </c>
      <c r="C77" s="40"/>
      <c r="D77" s="40"/>
      <c r="E77" s="41"/>
      <c r="F77" s="42">
        <v>1528.78</v>
      </c>
      <c r="G77" s="43">
        <v>1</v>
      </c>
      <c r="H77" s="44"/>
    </row>
    <row r="78" spans="2:16" ht="15.75" customHeight="1" thickBot="1" x14ac:dyDescent="0.25">
      <c r="B78" s="2"/>
      <c r="L78" s="7"/>
      <c r="M78" s="7"/>
      <c r="N78" s="7"/>
      <c r="O78" s="7"/>
      <c r="P78" s="7"/>
    </row>
    <row r="79" spans="2:16" ht="27" customHeight="1" thickBot="1" x14ac:dyDescent="0.25">
      <c r="B79" s="57" t="s">
        <v>895</v>
      </c>
      <c r="C79" s="58" t="s">
        <v>896</v>
      </c>
      <c r="D79" s="58" t="s">
        <v>897</v>
      </c>
      <c r="E79" s="63" t="s">
        <v>898</v>
      </c>
      <c r="G79" s="2"/>
      <c r="H79" s="2"/>
    </row>
    <row r="80" spans="2:16" ht="29.25" customHeight="1" x14ac:dyDescent="0.2">
      <c r="B80" s="64" t="s">
        <v>943</v>
      </c>
      <c r="C80" s="82"/>
      <c r="D80" s="85" t="s">
        <v>934</v>
      </c>
      <c r="E80" s="87"/>
      <c r="G80" s="2"/>
      <c r="H80" s="2"/>
    </row>
    <row r="81" spans="2:8" ht="39.950000000000003" customHeight="1" x14ac:dyDescent="0.2">
      <c r="B81" s="66" t="s">
        <v>944</v>
      </c>
      <c r="C81" s="83"/>
      <c r="D81" s="86"/>
      <c r="E81" s="83"/>
      <c r="G81" s="2"/>
      <c r="H81" s="2"/>
    </row>
    <row r="82" spans="2:8" ht="39.950000000000003" customHeight="1" x14ac:dyDescent="0.2">
      <c r="B82" s="66" t="s">
        <v>945</v>
      </c>
      <c r="C82" s="83"/>
      <c r="D82" s="86"/>
      <c r="E82" s="83"/>
      <c r="G82" s="2"/>
      <c r="H82" s="2"/>
    </row>
    <row r="83" spans="2:8" ht="23.25" customHeight="1" thickBot="1" x14ac:dyDescent="0.25">
      <c r="B83" s="68" t="s">
        <v>937</v>
      </c>
      <c r="C83" s="84"/>
      <c r="D83" s="71" t="s">
        <v>937</v>
      </c>
      <c r="E83" s="88"/>
      <c r="G83" s="2"/>
      <c r="H83" s="2"/>
    </row>
    <row r="84" spans="2:8" ht="24.95" customHeight="1" x14ac:dyDescent="0.2">
      <c r="B84" s="59" t="s">
        <v>899</v>
      </c>
      <c r="C84" s="60"/>
      <c r="D84" s="61"/>
      <c r="E84" s="62"/>
      <c r="G84" s="2"/>
      <c r="H84" s="2"/>
    </row>
    <row r="86" spans="2:8" ht="12" x14ac:dyDescent="0.2">
      <c r="B86" s="2" t="s">
        <v>900</v>
      </c>
      <c r="C86" s="2"/>
      <c r="D86" s="2"/>
      <c r="G86" s="2"/>
      <c r="H86" s="2"/>
    </row>
    <row r="87" spans="2:8" ht="12" x14ac:dyDescent="0.2">
      <c r="B87" s="3" t="s">
        <v>901</v>
      </c>
      <c r="C87" s="2"/>
      <c r="D87" s="2"/>
      <c r="G87" s="2"/>
      <c r="H87" s="2"/>
    </row>
  </sheetData>
  <mergeCells count="3">
    <mergeCell ref="C80:C83"/>
    <mergeCell ref="D80:D82"/>
    <mergeCell ref="E80:E83"/>
  </mergeCells>
  <hyperlinks>
    <hyperlink ref="I1" location="'Sheet1'!A1" display="Index" xr:uid="{DE10CA24-C955-48E9-9916-03E4621C907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679A0-602D-46C1-A263-4284B58558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 style="9" customWidth="1"/>
    <col min="4" max="4" width="26.5703125" style="9" customWidth="1"/>
    <col min="5" max="5" width="27.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130</v>
      </c>
      <c r="C7" s="25" t="s">
        <v>131</v>
      </c>
      <c r="D7" s="25"/>
      <c r="E7" s="26">
        <v>44000</v>
      </c>
      <c r="F7" s="27">
        <v>659.14</v>
      </c>
      <c r="G7" s="28">
        <v>5.0999999999999997E-2</v>
      </c>
      <c r="H7" s="29"/>
    </row>
    <row r="8" spans="2:9" ht="15.75" customHeight="1" x14ac:dyDescent="0.2">
      <c r="B8" s="25" t="s">
        <v>128</v>
      </c>
      <c r="C8" s="25" t="s">
        <v>129</v>
      </c>
      <c r="D8" s="25"/>
      <c r="E8" s="26">
        <v>55403</v>
      </c>
      <c r="F8" s="27">
        <v>605.72</v>
      </c>
      <c r="G8" s="28">
        <v>4.6899999999999997E-2</v>
      </c>
      <c r="H8" s="29"/>
    </row>
    <row r="9" spans="2:9" ht="15.75" customHeight="1" x14ac:dyDescent="0.2">
      <c r="B9" s="25" t="s">
        <v>160</v>
      </c>
      <c r="C9" s="25" t="s">
        <v>161</v>
      </c>
      <c r="D9" s="25"/>
      <c r="E9" s="26">
        <v>12257</v>
      </c>
      <c r="F9" s="27">
        <v>475.12</v>
      </c>
      <c r="G9" s="28">
        <v>3.6799999999999999E-2</v>
      </c>
      <c r="H9" s="29"/>
    </row>
    <row r="10" spans="2:9" ht="15.75" customHeight="1" x14ac:dyDescent="0.2">
      <c r="B10" s="25" t="s">
        <v>172</v>
      </c>
      <c r="C10" s="25" t="s">
        <v>173</v>
      </c>
      <c r="D10" s="25"/>
      <c r="E10" s="26">
        <v>108766</v>
      </c>
      <c r="F10" s="27">
        <v>424.46</v>
      </c>
      <c r="G10" s="28">
        <v>3.2800000000000003E-2</v>
      </c>
      <c r="H10" s="29"/>
    </row>
    <row r="11" spans="2:9" ht="15.75" customHeight="1" x14ac:dyDescent="0.2">
      <c r="B11" s="25" t="s">
        <v>182</v>
      </c>
      <c r="C11" s="25" t="s">
        <v>183</v>
      </c>
      <c r="D11" s="25"/>
      <c r="E11" s="26">
        <v>199660</v>
      </c>
      <c r="F11" s="27">
        <v>402.31</v>
      </c>
      <c r="G11" s="28">
        <v>3.1099999999999999E-2</v>
      </c>
      <c r="H11" s="29"/>
    </row>
    <row r="12" spans="2:9" ht="15.75" customHeight="1" x14ac:dyDescent="0.2">
      <c r="B12" s="25" t="s">
        <v>255</v>
      </c>
      <c r="C12" s="25" t="s">
        <v>256</v>
      </c>
      <c r="D12" s="25"/>
      <c r="E12" s="26">
        <v>115002</v>
      </c>
      <c r="F12" s="27">
        <v>386.18</v>
      </c>
      <c r="G12" s="28">
        <v>2.9899999999999999E-2</v>
      </c>
      <c r="H12" s="29"/>
    </row>
    <row r="13" spans="2:9" ht="15.75" customHeight="1" x14ac:dyDescent="0.2">
      <c r="B13" s="25" t="s">
        <v>263</v>
      </c>
      <c r="C13" s="25" t="s">
        <v>264</v>
      </c>
      <c r="D13" s="25"/>
      <c r="E13" s="26">
        <v>3051</v>
      </c>
      <c r="F13" s="27">
        <v>384.44</v>
      </c>
      <c r="G13" s="28">
        <v>2.9700000000000001E-2</v>
      </c>
      <c r="H13" s="29"/>
    </row>
    <row r="14" spans="2:9" ht="15.75" customHeight="1" x14ac:dyDescent="0.2">
      <c r="B14" s="25" t="s">
        <v>138</v>
      </c>
      <c r="C14" s="25" t="s">
        <v>139</v>
      </c>
      <c r="D14" s="25"/>
      <c r="E14" s="26">
        <v>20000</v>
      </c>
      <c r="F14" s="27">
        <v>384.27</v>
      </c>
      <c r="G14" s="28">
        <v>2.9700000000000001E-2</v>
      </c>
      <c r="H14" s="29"/>
    </row>
    <row r="15" spans="2:9" ht="15.75" customHeight="1" x14ac:dyDescent="0.2">
      <c r="B15" s="25" t="s">
        <v>251</v>
      </c>
      <c r="C15" s="25" t="s">
        <v>252</v>
      </c>
      <c r="D15" s="25"/>
      <c r="E15" s="26">
        <v>49951</v>
      </c>
      <c r="F15" s="27">
        <v>375.81</v>
      </c>
      <c r="G15" s="28">
        <v>2.9100000000000001E-2</v>
      </c>
      <c r="H15" s="29"/>
    </row>
    <row r="16" spans="2:9" ht="15.75" customHeight="1" x14ac:dyDescent="0.2">
      <c r="B16" s="25" t="s">
        <v>162</v>
      </c>
      <c r="C16" s="25" t="s">
        <v>163</v>
      </c>
      <c r="D16" s="25"/>
      <c r="E16" s="26">
        <v>9471</v>
      </c>
      <c r="F16" s="27">
        <v>356.48</v>
      </c>
      <c r="G16" s="28">
        <v>2.76E-2</v>
      </c>
      <c r="H16" s="29"/>
    </row>
    <row r="17" spans="2:8" ht="15.75" customHeight="1" x14ac:dyDescent="0.2">
      <c r="B17" s="25" t="s">
        <v>132</v>
      </c>
      <c r="C17" s="25" t="s">
        <v>133</v>
      </c>
      <c r="D17" s="25"/>
      <c r="E17" s="26">
        <v>24340</v>
      </c>
      <c r="F17" s="27">
        <v>352.42</v>
      </c>
      <c r="G17" s="28">
        <v>2.7300000000000001E-2</v>
      </c>
      <c r="H17" s="29"/>
    </row>
    <row r="18" spans="2:8" ht="15.75" customHeight="1" x14ac:dyDescent="0.2">
      <c r="B18" s="25" t="s">
        <v>178</v>
      </c>
      <c r="C18" s="25" t="s">
        <v>179</v>
      </c>
      <c r="D18" s="25"/>
      <c r="E18" s="26">
        <v>9000</v>
      </c>
      <c r="F18" s="27">
        <v>342.16</v>
      </c>
      <c r="G18" s="28">
        <v>2.6499999999999999E-2</v>
      </c>
      <c r="H18" s="29"/>
    </row>
    <row r="19" spans="2:8" ht="15.75" customHeight="1" x14ac:dyDescent="0.2">
      <c r="B19" s="25" t="s">
        <v>216</v>
      </c>
      <c r="C19" s="25" t="s">
        <v>217</v>
      </c>
      <c r="D19" s="25"/>
      <c r="E19" s="26">
        <v>83751</v>
      </c>
      <c r="F19" s="27">
        <v>330.15</v>
      </c>
      <c r="G19" s="28">
        <v>2.5499999999999998E-2</v>
      </c>
      <c r="H19" s="29"/>
    </row>
    <row r="20" spans="2:8" ht="15.75" customHeight="1" x14ac:dyDescent="0.2">
      <c r="B20" s="25" t="s">
        <v>220</v>
      </c>
      <c r="C20" s="25" t="s">
        <v>221</v>
      </c>
      <c r="D20" s="25"/>
      <c r="E20" s="26">
        <v>116541</v>
      </c>
      <c r="F20" s="27">
        <v>322.7</v>
      </c>
      <c r="G20" s="28">
        <v>2.5000000000000001E-2</v>
      </c>
      <c r="H20" s="29"/>
    </row>
    <row r="21" spans="2:8" ht="15.75" customHeight="1" x14ac:dyDescent="0.2">
      <c r="B21" s="25" t="s">
        <v>460</v>
      </c>
      <c r="C21" s="25" t="s">
        <v>461</v>
      </c>
      <c r="D21" s="25"/>
      <c r="E21" s="26">
        <v>10000</v>
      </c>
      <c r="F21" s="27">
        <v>318.37</v>
      </c>
      <c r="G21" s="28">
        <v>2.46E-2</v>
      </c>
      <c r="H21" s="29"/>
    </row>
    <row r="22" spans="2:8" ht="15.75" customHeight="1" x14ac:dyDescent="0.2">
      <c r="B22" s="25" t="s">
        <v>436</v>
      </c>
      <c r="C22" s="25" t="s">
        <v>437</v>
      </c>
      <c r="D22" s="25"/>
      <c r="E22" s="26">
        <v>465636</v>
      </c>
      <c r="F22" s="27">
        <v>307.79000000000002</v>
      </c>
      <c r="G22" s="28">
        <v>2.3800000000000002E-2</v>
      </c>
      <c r="H22" s="29"/>
    </row>
    <row r="23" spans="2:8" ht="15.75" customHeight="1" x14ac:dyDescent="0.2">
      <c r="B23" s="25" t="s">
        <v>134</v>
      </c>
      <c r="C23" s="25" t="s">
        <v>135</v>
      </c>
      <c r="D23" s="25"/>
      <c r="E23" s="26">
        <v>10000</v>
      </c>
      <c r="F23" s="27">
        <v>297.17</v>
      </c>
      <c r="G23" s="28">
        <v>2.3E-2</v>
      </c>
      <c r="H23" s="29"/>
    </row>
    <row r="24" spans="2:8" ht="15.75" customHeight="1" x14ac:dyDescent="0.2">
      <c r="B24" s="25" t="s">
        <v>168</v>
      </c>
      <c r="C24" s="25" t="s">
        <v>169</v>
      </c>
      <c r="D24" s="25"/>
      <c r="E24" s="26">
        <v>4000</v>
      </c>
      <c r="F24" s="27">
        <v>289.81</v>
      </c>
      <c r="G24" s="28">
        <v>2.24E-2</v>
      </c>
      <c r="H24" s="29"/>
    </row>
    <row r="25" spans="2:8" ht="15.75" customHeight="1" x14ac:dyDescent="0.2">
      <c r="B25" s="25" t="s">
        <v>462</v>
      </c>
      <c r="C25" s="25" t="s">
        <v>463</v>
      </c>
      <c r="D25" s="25"/>
      <c r="E25" s="26">
        <v>22304</v>
      </c>
      <c r="F25" s="27">
        <v>282.89</v>
      </c>
      <c r="G25" s="28">
        <v>2.1899999999999999E-2</v>
      </c>
      <c r="H25" s="29"/>
    </row>
    <row r="26" spans="2:8" ht="15.75" customHeight="1" x14ac:dyDescent="0.2">
      <c r="B26" s="25" t="s">
        <v>228</v>
      </c>
      <c r="C26" s="25" t="s">
        <v>229</v>
      </c>
      <c r="D26" s="25"/>
      <c r="E26" s="26">
        <v>22204</v>
      </c>
      <c r="F26" s="27">
        <v>277.13</v>
      </c>
      <c r="G26" s="28">
        <v>2.1399999999999999E-2</v>
      </c>
      <c r="H26" s="29"/>
    </row>
    <row r="27" spans="2:8" ht="15.75" customHeight="1" x14ac:dyDescent="0.2">
      <c r="B27" s="25" t="s">
        <v>464</v>
      </c>
      <c r="C27" s="25" t="s">
        <v>465</v>
      </c>
      <c r="D27" s="25"/>
      <c r="E27" s="26">
        <v>4313</v>
      </c>
      <c r="F27" s="27">
        <v>276.73</v>
      </c>
      <c r="G27" s="28">
        <v>2.1399999999999999E-2</v>
      </c>
      <c r="H27" s="29"/>
    </row>
    <row r="28" spans="2:8" ht="15.75" customHeight="1" x14ac:dyDescent="0.2">
      <c r="B28" s="25" t="s">
        <v>466</v>
      </c>
      <c r="C28" s="25" t="s">
        <v>467</v>
      </c>
      <c r="D28" s="25"/>
      <c r="E28" s="26">
        <v>3377</v>
      </c>
      <c r="F28" s="27">
        <v>274.01</v>
      </c>
      <c r="G28" s="28">
        <v>2.12E-2</v>
      </c>
      <c r="H28" s="29"/>
    </row>
    <row r="29" spans="2:8" ht="15.75" customHeight="1" x14ac:dyDescent="0.2">
      <c r="B29" s="25" t="s">
        <v>468</v>
      </c>
      <c r="C29" s="25" t="s">
        <v>469</v>
      </c>
      <c r="D29" s="25"/>
      <c r="E29" s="26">
        <v>18675</v>
      </c>
      <c r="F29" s="27">
        <v>254.74</v>
      </c>
      <c r="G29" s="28">
        <v>1.9699999999999999E-2</v>
      </c>
      <c r="H29" s="29"/>
    </row>
    <row r="30" spans="2:8" ht="15.75" customHeight="1" x14ac:dyDescent="0.2">
      <c r="B30" s="25" t="s">
        <v>470</v>
      </c>
      <c r="C30" s="25" t="s">
        <v>471</v>
      </c>
      <c r="D30" s="25"/>
      <c r="E30" s="26">
        <v>6840</v>
      </c>
      <c r="F30" s="27">
        <v>235.66</v>
      </c>
      <c r="G30" s="28">
        <v>1.8200000000000001E-2</v>
      </c>
      <c r="H30" s="29"/>
    </row>
    <row r="31" spans="2:8" ht="15.75" customHeight="1" x14ac:dyDescent="0.2">
      <c r="B31" s="25" t="s">
        <v>273</v>
      </c>
      <c r="C31" s="25" t="s">
        <v>274</v>
      </c>
      <c r="D31" s="25"/>
      <c r="E31" s="26">
        <v>168266</v>
      </c>
      <c r="F31" s="27">
        <v>230.61</v>
      </c>
      <c r="G31" s="28">
        <v>1.78E-2</v>
      </c>
      <c r="H31" s="29"/>
    </row>
    <row r="32" spans="2:8" ht="15.75" customHeight="1" x14ac:dyDescent="0.2">
      <c r="B32" s="25" t="s">
        <v>472</v>
      </c>
      <c r="C32" s="25" t="s">
        <v>473</v>
      </c>
      <c r="D32" s="25"/>
      <c r="E32" s="26">
        <v>9612</v>
      </c>
      <c r="F32" s="27">
        <v>229.22</v>
      </c>
      <c r="G32" s="28">
        <v>1.77E-2</v>
      </c>
      <c r="H32" s="29"/>
    </row>
    <row r="33" spans="2:8" ht="15.75" customHeight="1" x14ac:dyDescent="0.2">
      <c r="B33" s="25" t="s">
        <v>357</v>
      </c>
      <c r="C33" s="25" t="s">
        <v>358</v>
      </c>
      <c r="D33" s="25"/>
      <c r="E33" s="26">
        <v>20000</v>
      </c>
      <c r="F33" s="27">
        <v>225.92</v>
      </c>
      <c r="G33" s="28">
        <v>1.7500000000000002E-2</v>
      </c>
      <c r="H33" s="29"/>
    </row>
    <row r="34" spans="2:8" ht="15.75" customHeight="1" x14ac:dyDescent="0.2">
      <c r="B34" s="25" t="s">
        <v>474</v>
      </c>
      <c r="C34" s="25" t="s">
        <v>475</v>
      </c>
      <c r="D34" s="25"/>
      <c r="E34" s="26">
        <v>36391</v>
      </c>
      <c r="F34" s="27">
        <v>221.99</v>
      </c>
      <c r="G34" s="28">
        <v>1.72E-2</v>
      </c>
      <c r="H34" s="29"/>
    </row>
    <row r="35" spans="2:8" ht="15.75" customHeight="1" x14ac:dyDescent="0.2">
      <c r="B35" s="25" t="s">
        <v>269</v>
      </c>
      <c r="C35" s="25" t="s">
        <v>270</v>
      </c>
      <c r="D35" s="25"/>
      <c r="E35" s="26">
        <v>16549</v>
      </c>
      <c r="F35" s="27">
        <v>220.7</v>
      </c>
      <c r="G35" s="28">
        <v>1.7100000000000001E-2</v>
      </c>
      <c r="H35" s="29"/>
    </row>
    <row r="36" spans="2:8" ht="15.75" customHeight="1" x14ac:dyDescent="0.2">
      <c r="B36" s="25" t="s">
        <v>194</v>
      </c>
      <c r="C36" s="25" t="s">
        <v>195</v>
      </c>
      <c r="D36" s="25"/>
      <c r="E36" s="26">
        <v>43046</v>
      </c>
      <c r="F36" s="27">
        <v>184.39</v>
      </c>
      <c r="G36" s="28">
        <v>1.43E-2</v>
      </c>
      <c r="H36" s="29"/>
    </row>
    <row r="37" spans="2:8" ht="15.75" customHeight="1" x14ac:dyDescent="0.2">
      <c r="B37" s="25" t="s">
        <v>476</v>
      </c>
      <c r="C37" s="25" t="s">
        <v>477</v>
      </c>
      <c r="D37" s="25"/>
      <c r="E37" s="26">
        <v>5912</v>
      </c>
      <c r="F37" s="27">
        <v>182.63</v>
      </c>
      <c r="G37" s="28">
        <v>1.41E-2</v>
      </c>
      <c r="H37" s="29"/>
    </row>
    <row r="38" spans="2:8" ht="15.75" customHeight="1" x14ac:dyDescent="0.2">
      <c r="B38" s="25" t="s">
        <v>218</v>
      </c>
      <c r="C38" s="25" t="s">
        <v>219</v>
      </c>
      <c r="D38" s="25"/>
      <c r="E38" s="26">
        <v>10037</v>
      </c>
      <c r="F38" s="27">
        <v>179.21</v>
      </c>
      <c r="G38" s="28">
        <v>1.3899999999999999E-2</v>
      </c>
      <c r="H38" s="29"/>
    </row>
    <row r="39" spans="2:8" ht="15.75" customHeight="1" x14ac:dyDescent="0.2">
      <c r="B39" s="25" t="s">
        <v>478</v>
      </c>
      <c r="C39" s="25" t="s">
        <v>479</v>
      </c>
      <c r="D39" s="25"/>
      <c r="E39" s="26">
        <v>39827</v>
      </c>
      <c r="F39" s="27">
        <v>179.02</v>
      </c>
      <c r="G39" s="28">
        <v>1.3899999999999999E-2</v>
      </c>
      <c r="H39" s="29"/>
    </row>
    <row r="40" spans="2:8" ht="15.75" customHeight="1" x14ac:dyDescent="0.2">
      <c r="B40" s="25" t="s">
        <v>480</v>
      </c>
      <c r="C40" s="25" t="s">
        <v>481</v>
      </c>
      <c r="D40" s="25"/>
      <c r="E40" s="26">
        <v>66312</v>
      </c>
      <c r="F40" s="27">
        <v>177.52</v>
      </c>
      <c r="G40" s="28">
        <v>1.37E-2</v>
      </c>
      <c r="H40" s="29"/>
    </row>
    <row r="41" spans="2:8" ht="15.75" customHeight="1" x14ac:dyDescent="0.2">
      <c r="B41" s="25" t="s">
        <v>482</v>
      </c>
      <c r="C41" s="25" t="s">
        <v>483</v>
      </c>
      <c r="D41" s="25"/>
      <c r="E41" s="26">
        <v>83026</v>
      </c>
      <c r="F41" s="27">
        <v>176.06</v>
      </c>
      <c r="G41" s="28">
        <v>1.3599999999999999E-2</v>
      </c>
      <c r="H41" s="29"/>
    </row>
    <row r="42" spans="2:8" ht="15.75" customHeight="1" x14ac:dyDescent="0.2">
      <c r="B42" s="25" t="s">
        <v>304</v>
      </c>
      <c r="C42" s="25" t="s">
        <v>305</v>
      </c>
      <c r="D42" s="25"/>
      <c r="E42" s="26">
        <v>23630</v>
      </c>
      <c r="F42" s="27">
        <v>170.69</v>
      </c>
      <c r="G42" s="28">
        <v>1.32E-2</v>
      </c>
      <c r="H42" s="29"/>
    </row>
    <row r="43" spans="2:8" ht="15.75" customHeight="1" x14ac:dyDescent="0.2">
      <c r="B43" s="25" t="s">
        <v>484</v>
      </c>
      <c r="C43" s="25" t="s">
        <v>485</v>
      </c>
      <c r="D43" s="25"/>
      <c r="E43" s="26">
        <v>1712</v>
      </c>
      <c r="F43" s="27">
        <v>156.62</v>
      </c>
      <c r="G43" s="28">
        <v>1.21E-2</v>
      </c>
      <c r="H43" s="29"/>
    </row>
    <row r="44" spans="2:8" ht="15.75" customHeight="1" x14ac:dyDescent="0.2">
      <c r="B44" s="25" t="s">
        <v>486</v>
      </c>
      <c r="C44" s="25" t="s">
        <v>487</v>
      </c>
      <c r="D44" s="25"/>
      <c r="E44" s="26">
        <v>11330</v>
      </c>
      <c r="F44" s="27">
        <v>131.04</v>
      </c>
      <c r="G44" s="28">
        <v>1.01E-2</v>
      </c>
      <c r="H44" s="29"/>
    </row>
    <row r="45" spans="2:8" ht="15.75" customHeight="1" x14ac:dyDescent="0.2">
      <c r="B45" s="25" t="s">
        <v>488</v>
      </c>
      <c r="C45" s="25" t="s">
        <v>489</v>
      </c>
      <c r="D45" s="25"/>
      <c r="E45" s="26">
        <v>144880</v>
      </c>
      <c r="F45" s="27">
        <v>129.96</v>
      </c>
      <c r="G45" s="28">
        <v>1.01E-2</v>
      </c>
      <c r="H45" s="29"/>
    </row>
    <row r="46" spans="2:8" ht="15.75" customHeight="1" x14ac:dyDescent="0.2">
      <c r="B46" s="25" t="s">
        <v>416</v>
      </c>
      <c r="C46" s="25" t="s">
        <v>417</v>
      </c>
      <c r="D46" s="25"/>
      <c r="E46" s="26">
        <v>27391</v>
      </c>
      <c r="F46" s="27">
        <v>129.05000000000001</v>
      </c>
      <c r="G46" s="28">
        <v>0.01</v>
      </c>
      <c r="H46" s="29"/>
    </row>
    <row r="47" spans="2:8" ht="15.75" customHeight="1" x14ac:dyDescent="0.2">
      <c r="B47" s="25" t="s">
        <v>490</v>
      </c>
      <c r="C47" s="25" t="s">
        <v>491</v>
      </c>
      <c r="D47" s="25"/>
      <c r="E47" s="26">
        <v>7450</v>
      </c>
      <c r="F47" s="27">
        <v>128.72</v>
      </c>
      <c r="G47" s="28">
        <v>0.01</v>
      </c>
      <c r="H47" s="29"/>
    </row>
    <row r="48" spans="2:8" ht="15.75" customHeight="1" x14ac:dyDescent="0.2">
      <c r="B48" s="25" t="s">
        <v>492</v>
      </c>
      <c r="C48" s="25" t="s">
        <v>493</v>
      </c>
      <c r="D48" s="25"/>
      <c r="E48" s="26">
        <v>71652</v>
      </c>
      <c r="F48" s="27">
        <v>121.7</v>
      </c>
      <c r="G48" s="28">
        <v>9.4000000000000004E-3</v>
      </c>
      <c r="H48" s="29"/>
    </row>
    <row r="49" spans="2:8" ht="15.75" customHeight="1" x14ac:dyDescent="0.2">
      <c r="B49" s="25" t="s">
        <v>494</v>
      </c>
      <c r="C49" s="25" t="s">
        <v>495</v>
      </c>
      <c r="D49" s="25"/>
      <c r="E49" s="26">
        <v>29046</v>
      </c>
      <c r="F49" s="27">
        <v>113.96</v>
      </c>
      <c r="G49" s="28">
        <v>8.8000000000000005E-3</v>
      </c>
      <c r="H49" s="29"/>
    </row>
    <row r="50" spans="2:8" ht="15.75" customHeight="1" x14ac:dyDescent="0.2">
      <c r="B50" s="25" t="s">
        <v>496</v>
      </c>
      <c r="C50" s="25" t="s">
        <v>497</v>
      </c>
      <c r="D50" s="25"/>
      <c r="E50" s="26">
        <v>75752</v>
      </c>
      <c r="F50" s="27">
        <v>92.15</v>
      </c>
      <c r="G50" s="28">
        <v>7.1000000000000004E-3</v>
      </c>
      <c r="H50" s="29"/>
    </row>
    <row r="51" spans="2:8" ht="15.75" customHeight="1" x14ac:dyDescent="0.2">
      <c r="B51" s="24" t="s">
        <v>98</v>
      </c>
      <c r="C51" s="24"/>
      <c r="D51" s="24"/>
      <c r="E51" s="30"/>
      <c r="F51" s="31">
        <v>11996.82</v>
      </c>
      <c r="G51" s="32">
        <v>0.92830000000000001</v>
      </c>
      <c r="H51" s="33"/>
    </row>
    <row r="52" spans="2:8" ht="15.75" customHeight="1" x14ac:dyDescent="0.2">
      <c r="B52" s="24" t="s">
        <v>144</v>
      </c>
      <c r="C52" s="25"/>
      <c r="D52" s="25"/>
      <c r="E52" s="26"/>
      <c r="F52" s="27"/>
      <c r="G52" s="28"/>
      <c r="H52" s="29"/>
    </row>
    <row r="53" spans="2:8" ht="15.75" customHeight="1" x14ac:dyDescent="0.2">
      <c r="B53" s="24" t="s">
        <v>98</v>
      </c>
      <c r="C53" s="25"/>
      <c r="D53" s="25"/>
      <c r="E53" s="26"/>
      <c r="F53" s="34" t="s">
        <v>100</v>
      </c>
      <c r="G53" s="35" t="s">
        <v>100</v>
      </c>
      <c r="H53" s="29"/>
    </row>
    <row r="54" spans="2:8" ht="15.75" customHeight="1" x14ac:dyDescent="0.2">
      <c r="B54" s="25"/>
      <c r="C54" s="25"/>
      <c r="D54" s="25"/>
      <c r="E54" s="26"/>
      <c r="F54" s="27"/>
      <c r="G54" s="28"/>
      <c r="H54" s="29"/>
    </row>
    <row r="55" spans="2:8" ht="15.75" customHeight="1" x14ac:dyDescent="0.2">
      <c r="B55" s="36" t="s">
        <v>102</v>
      </c>
      <c r="C55" s="36"/>
      <c r="D55" s="36"/>
      <c r="E55" s="37"/>
      <c r="F55" s="31">
        <v>11996.82</v>
      </c>
      <c r="G55" s="32">
        <v>0.92830000000000001</v>
      </c>
      <c r="H55" s="33"/>
    </row>
    <row r="56" spans="2:8" ht="15.75" customHeight="1" x14ac:dyDescent="0.2">
      <c r="B56" s="25"/>
      <c r="C56" s="25"/>
      <c r="D56" s="25"/>
      <c r="E56" s="26"/>
      <c r="F56" s="27"/>
      <c r="G56" s="28"/>
      <c r="H56" s="29"/>
    </row>
    <row r="57" spans="2:8" ht="15.75" customHeight="1" x14ac:dyDescent="0.2">
      <c r="B57" s="25"/>
      <c r="C57" s="25"/>
      <c r="D57" s="25"/>
      <c r="E57" s="26"/>
      <c r="F57" s="27"/>
      <c r="G57" s="28"/>
      <c r="H57" s="29"/>
    </row>
    <row r="58" spans="2:8" ht="15.75" customHeight="1" x14ac:dyDescent="0.2">
      <c r="B58" s="24" t="s">
        <v>105</v>
      </c>
      <c r="C58" s="25"/>
      <c r="D58" s="25"/>
      <c r="E58" s="26"/>
      <c r="F58" s="27"/>
      <c r="G58" s="28"/>
      <c r="H58" s="29"/>
    </row>
    <row r="59" spans="2:8" ht="15.75" customHeight="1" x14ac:dyDescent="0.2">
      <c r="B59" s="25" t="s">
        <v>106</v>
      </c>
      <c r="C59" s="25"/>
      <c r="D59" s="25"/>
      <c r="E59" s="26"/>
      <c r="F59" s="27">
        <v>880.93</v>
      </c>
      <c r="G59" s="28">
        <v>6.8199999999999997E-2</v>
      </c>
      <c r="H59" s="29"/>
    </row>
    <row r="60" spans="2:8" ht="15.75" customHeight="1" x14ac:dyDescent="0.2">
      <c r="B60" s="24" t="s">
        <v>98</v>
      </c>
      <c r="C60" s="24"/>
      <c r="D60" s="24"/>
      <c r="E60" s="30"/>
      <c r="F60" s="31">
        <v>880.93</v>
      </c>
      <c r="G60" s="32">
        <v>6.8199999999999997E-2</v>
      </c>
      <c r="H60" s="33"/>
    </row>
    <row r="61" spans="2:8" ht="15.75" customHeight="1" x14ac:dyDescent="0.2">
      <c r="B61" s="25"/>
      <c r="C61" s="25"/>
      <c r="D61" s="25"/>
      <c r="E61" s="26"/>
      <c r="F61" s="27"/>
      <c r="G61" s="28"/>
      <c r="H61" s="29"/>
    </row>
    <row r="62" spans="2:8" ht="15.75" customHeight="1" x14ac:dyDescent="0.2">
      <c r="B62" s="36" t="s">
        <v>102</v>
      </c>
      <c r="C62" s="36"/>
      <c r="D62" s="36"/>
      <c r="E62" s="37"/>
      <c r="F62" s="31">
        <v>880.93</v>
      </c>
      <c r="G62" s="32">
        <v>6.8199999999999997E-2</v>
      </c>
      <c r="H62" s="33"/>
    </row>
    <row r="63" spans="2:8" ht="15.75" customHeight="1" x14ac:dyDescent="0.2">
      <c r="B63" s="25" t="s">
        <v>107</v>
      </c>
      <c r="C63" s="25"/>
      <c r="D63" s="25"/>
      <c r="E63" s="26"/>
      <c r="F63" s="27">
        <v>45.32</v>
      </c>
      <c r="G63" s="28">
        <v>3.4999999999999476E-3</v>
      </c>
      <c r="H63" s="29"/>
    </row>
    <row r="64" spans="2:8" ht="15.75" customHeight="1" x14ac:dyDescent="0.2">
      <c r="B64" s="40" t="s">
        <v>108</v>
      </c>
      <c r="C64" s="40"/>
      <c r="D64" s="40"/>
      <c r="E64" s="41"/>
      <c r="F64" s="42">
        <v>12923.07</v>
      </c>
      <c r="G64" s="43">
        <v>1</v>
      </c>
      <c r="H64" s="44"/>
    </row>
    <row r="65" spans="2:16" ht="15.75" customHeight="1" thickBot="1" x14ac:dyDescent="0.25">
      <c r="B65" s="2"/>
    </row>
    <row r="66" spans="2:16" ht="27" customHeight="1" thickBot="1" x14ac:dyDescent="0.25">
      <c r="B66" s="57" t="s">
        <v>895</v>
      </c>
      <c r="C66" s="58" t="s">
        <v>896</v>
      </c>
      <c r="D66" s="58" t="s">
        <v>897</v>
      </c>
      <c r="E66" s="63" t="s">
        <v>898</v>
      </c>
      <c r="G66" s="2"/>
      <c r="H66" s="2"/>
    </row>
    <row r="67" spans="2:16" ht="29.25" customHeight="1" x14ac:dyDescent="0.2">
      <c r="B67" s="64" t="s">
        <v>39</v>
      </c>
      <c r="C67" s="82"/>
      <c r="D67" s="85" t="s">
        <v>946</v>
      </c>
      <c r="E67" s="87"/>
      <c r="G67" s="2"/>
      <c r="H67" s="2"/>
    </row>
    <row r="68" spans="2:16" ht="39.950000000000003" customHeight="1" x14ac:dyDescent="0.2">
      <c r="B68" s="66" t="s">
        <v>947</v>
      </c>
      <c r="C68" s="83"/>
      <c r="D68" s="86"/>
      <c r="E68" s="83"/>
      <c r="G68" s="2"/>
      <c r="H68" s="2"/>
    </row>
    <row r="69" spans="2:16" ht="39.950000000000003" customHeight="1" x14ac:dyDescent="0.2">
      <c r="B69" s="66" t="s">
        <v>948</v>
      </c>
      <c r="C69" s="83"/>
      <c r="D69" s="86"/>
      <c r="E69" s="83"/>
      <c r="G69" s="2"/>
      <c r="H69" s="2"/>
    </row>
    <row r="70" spans="2:16" ht="23.25" customHeight="1" thickBot="1" x14ac:dyDescent="0.25">
      <c r="B70" s="68" t="s">
        <v>937</v>
      </c>
      <c r="C70" s="84"/>
      <c r="D70" s="71" t="s">
        <v>937</v>
      </c>
      <c r="E70" s="88"/>
      <c r="G70" s="2"/>
      <c r="H70" s="2"/>
    </row>
    <row r="71" spans="2:16" ht="24.95" customHeight="1" x14ac:dyDescent="0.2">
      <c r="B71" s="59" t="s">
        <v>899</v>
      </c>
      <c r="C71" s="60"/>
      <c r="D71" s="61"/>
      <c r="E71" s="62"/>
      <c r="G71" s="2"/>
      <c r="H71" s="2"/>
    </row>
    <row r="73" spans="2:16" ht="12" x14ac:dyDescent="0.2">
      <c r="B73" s="2" t="s">
        <v>900</v>
      </c>
      <c r="C73" s="2"/>
      <c r="D73" s="2"/>
      <c r="G73" s="2"/>
      <c r="H73" s="2"/>
    </row>
    <row r="74" spans="2:16" ht="12" x14ac:dyDescent="0.2">
      <c r="B74" s="3" t="s">
        <v>901</v>
      </c>
      <c r="C74" s="2"/>
      <c r="D74" s="2"/>
      <c r="G74" s="2"/>
      <c r="H74" s="2"/>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7:C70"/>
    <mergeCell ref="D67:D69"/>
    <mergeCell ref="E67:E70"/>
  </mergeCells>
  <hyperlinks>
    <hyperlink ref="I1" location="'Sheet1'!A1" display="Index" xr:uid="{2441CD82-2500-43CF-BB07-37B56EF461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505BD-43EA-4F6D-8CC3-D5D2B42C51A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8"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907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339</v>
      </c>
      <c r="C7" s="25" t="s">
        <v>340</v>
      </c>
      <c r="D7" s="25"/>
      <c r="E7" s="26">
        <v>56656</v>
      </c>
      <c r="F7" s="27">
        <v>918.14</v>
      </c>
      <c r="G7" s="28">
        <v>0.14879999999999999</v>
      </c>
      <c r="H7" s="29"/>
    </row>
    <row r="8" spans="2:9" ht="15.75" customHeight="1" x14ac:dyDescent="0.2">
      <c r="B8" s="25" t="s">
        <v>196</v>
      </c>
      <c r="C8" s="25" t="s">
        <v>197</v>
      </c>
      <c r="D8" s="25"/>
      <c r="E8" s="26">
        <v>45705</v>
      </c>
      <c r="F8" s="27">
        <v>460.41</v>
      </c>
      <c r="G8" s="28">
        <v>7.46E-2</v>
      </c>
      <c r="H8" s="29"/>
    </row>
    <row r="9" spans="2:9" ht="15.75" customHeight="1" x14ac:dyDescent="0.2">
      <c r="B9" s="25" t="s">
        <v>498</v>
      </c>
      <c r="C9" s="25" t="s">
        <v>499</v>
      </c>
      <c r="D9" s="25"/>
      <c r="E9" s="26">
        <v>23433</v>
      </c>
      <c r="F9" s="27">
        <v>386.74</v>
      </c>
      <c r="G9" s="28">
        <v>6.2700000000000006E-2</v>
      </c>
      <c r="H9" s="29"/>
    </row>
    <row r="10" spans="2:9" ht="15.75" customHeight="1" x14ac:dyDescent="0.2">
      <c r="B10" s="25" t="s">
        <v>288</v>
      </c>
      <c r="C10" s="25" t="s">
        <v>289</v>
      </c>
      <c r="D10" s="25"/>
      <c r="E10" s="26">
        <v>276700</v>
      </c>
      <c r="F10" s="27">
        <v>356.67</v>
      </c>
      <c r="G10" s="28">
        <v>5.7799999999999997E-2</v>
      </c>
      <c r="H10" s="29"/>
    </row>
    <row r="11" spans="2:9" ht="15.75" customHeight="1" x14ac:dyDescent="0.2">
      <c r="B11" s="25" t="s">
        <v>500</v>
      </c>
      <c r="C11" s="25" t="s">
        <v>501</v>
      </c>
      <c r="D11" s="25"/>
      <c r="E11" s="26">
        <v>23550</v>
      </c>
      <c r="F11" s="27">
        <v>352.53</v>
      </c>
      <c r="G11" s="28">
        <v>5.7099999999999998E-2</v>
      </c>
      <c r="H11" s="29"/>
    </row>
    <row r="12" spans="2:9" ht="15.75" customHeight="1" x14ac:dyDescent="0.2">
      <c r="B12" s="25" t="s">
        <v>281</v>
      </c>
      <c r="C12" s="25" t="s">
        <v>282</v>
      </c>
      <c r="D12" s="25"/>
      <c r="E12" s="26">
        <v>12401</v>
      </c>
      <c r="F12" s="27">
        <v>322.5</v>
      </c>
      <c r="G12" s="28">
        <v>5.2299999999999999E-2</v>
      </c>
      <c r="H12" s="29"/>
    </row>
    <row r="13" spans="2:9" ht="15.75" customHeight="1" x14ac:dyDescent="0.2">
      <c r="B13" s="25" t="s">
        <v>206</v>
      </c>
      <c r="C13" s="25" t="s">
        <v>207</v>
      </c>
      <c r="D13" s="25"/>
      <c r="E13" s="26">
        <v>4998</v>
      </c>
      <c r="F13" s="27">
        <v>317.70999999999998</v>
      </c>
      <c r="G13" s="28">
        <v>5.1499999999999997E-2</v>
      </c>
      <c r="H13" s="29"/>
    </row>
    <row r="14" spans="2:9" ht="15.75" customHeight="1" x14ac:dyDescent="0.2">
      <c r="B14" s="25" t="s">
        <v>316</v>
      </c>
      <c r="C14" s="25" t="s">
        <v>317</v>
      </c>
      <c r="D14" s="25"/>
      <c r="E14" s="26">
        <v>5105</v>
      </c>
      <c r="F14" s="27">
        <v>314.36</v>
      </c>
      <c r="G14" s="28">
        <v>5.0999999999999997E-2</v>
      </c>
      <c r="H14" s="29"/>
    </row>
    <row r="15" spans="2:9" ht="15.75" customHeight="1" x14ac:dyDescent="0.2">
      <c r="B15" s="25" t="s">
        <v>470</v>
      </c>
      <c r="C15" s="25" t="s">
        <v>471</v>
      </c>
      <c r="D15" s="25"/>
      <c r="E15" s="26">
        <v>8304</v>
      </c>
      <c r="F15" s="27">
        <v>286.10000000000002</v>
      </c>
      <c r="G15" s="28">
        <v>4.6399999999999997E-2</v>
      </c>
      <c r="H15" s="29"/>
    </row>
    <row r="16" spans="2:9" ht="15.75" customHeight="1" x14ac:dyDescent="0.2">
      <c r="B16" s="25" t="s">
        <v>312</v>
      </c>
      <c r="C16" s="25" t="s">
        <v>313</v>
      </c>
      <c r="D16" s="25"/>
      <c r="E16" s="26">
        <v>1026</v>
      </c>
      <c r="F16" s="27">
        <v>278.26</v>
      </c>
      <c r="G16" s="28">
        <v>4.5100000000000001E-2</v>
      </c>
      <c r="H16" s="29"/>
    </row>
    <row r="17" spans="2:8" ht="15.75" customHeight="1" x14ac:dyDescent="0.2">
      <c r="B17" s="25" t="s">
        <v>502</v>
      </c>
      <c r="C17" s="25" t="s">
        <v>503</v>
      </c>
      <c r="D17" s="25"/>
      <c r="E17" s="26">
        <v>21440</v>
      </c>
      <c r="F17" s="27">
        <v>265.3</v>
      </c>
      <c r="G17" s="28">
        <v>4.2999999999999997E-2</v>
      </c>
      <c r="H17" s="29"/>
    </row>
    <row r="18" spans="2:8" ht="15.75" customHeight="1" x14ac:dyDescent="0.2">
      <c r="B18" s="25" t="s">
        <v>296</v>
      </c>
      <c r="C18" s="25" t="s">
        <v>297</v>
      </c>
      <c r="D18" s="25"/>
      <c r="E18" s="26">
        <v>4829</v>
      </c>
      <c r="F18" s="27">
        <v>238.65</v>
      </c>
      <c r="G18" s="28">
        <v>3.8699999999999998E-2</v>
      </c>
      <c r="H18" s="29"/>
    </row>
    <row r="19" spans="2:8" ht="15.75" customHeight="1" x14ac:dyDescent="0.2">
      <c r="B19" s="25" t="s">
        <v>504</v>
      </c>
      <c r="C19" s="25" t="s">
        <v>505</v>
      </c>
      <c r="D19" s="25"/>
      <c r="E19" s="26">
        <v>18037</v>
      </c>
      <c r="F19" s="27">
        <v>238.3</v>
      </c>
      <c r="G19" s="28">
        <v>3.8600000000000002E-2</v>
      </c>
      <c r="H19" s="29"/>
    </row>
    <row r="20" spans="2:8" ht="15.75" customHeight="1" x14ac:dyDescent="0.2">
      <c r="B20" s="25" t="s">
        <v>506</v>
      </c>
      <c r="C20" s="25" t="s">
        <v>507</v>
      </c>
      <c r="D20" s="25"/>
      <c r="E20" s="26">
        <v>13698</v>
      </c>
      <c r="F20" s="27">
        <v>236.1</v>
      </c>
      <c r="G20" s="28">
        <v>3.8300000000000001E-2</v>
      </c>
      <c r="H20" s="29"/>
    </row>
    <row r="21" spans="2:8" ht="15.75" customHeight="1" x14ac:dyDescent="0.2">
      <c r="B21" s="25" t="s">
        <v>275</v>
      </c>
      <c r="C21" s="25" t="s">
        <v>276</v>
      </c>
      <c r="D21" s="25"/>
      <c r="E21" s="26">
        <v>31672</v>
      </c>
      <c r="F21" s="27">
        <v>222.51</v>
      </c>
      <c r="G21" s="28">
        <v>3.61E-2</v>
      </c>
      <c r="H21" s="29"/>
    </row>
    <row r="22" spans="2:8" ht="15.75" customHeight="1" x14ac:dyDescent="0.2">
      <c r="B22" s="25" t="s">
        <v>492</v>
      </c>
      <c r="C22" s="25" t="s">
        <v>493</v>
      </c>
      <c r="D22" s="25"/>
      <c r="E22" s="26">
        <v>122435</v>
      </c>
      <c r="F22" s="27">
        <v>207.96</v>
      </c>
      <c r="G22" s="28">
        <v>3.3700000000000001E-2</v>
      </c>
      <c r="H22" s="29"/>
    </row>
    <row r="23" spans="2:8" ht="15.75" customHeight="1" x14ac:dyDescent="0.2">
      <c r="B23" s="25" t="s">
        <v>267</v>
      </c>
      <c r="C23" s="25" t="s">
        <v>268</v>
      </c>
      <c r="D23" s="25"/>
      <c r="E23" s="26">
        <v>8651</v>
      </c>
      <c r="F23" s="27">
        <v>199.04</v>
      </c>
      <c r="G23" s="28">
        <v>3.2300000000000002E-2</v>
      </c>
      <c r="H23" s="29"/>
    </row>
    <row r="24" spans="2:8" ht="15.75" customHeight="1" x14ac:dyDescent="0.2">
      <c r="B24" s="25" t="s">
        <v>508</v>
      </c>
      <c r="C24" s="25" t="s">
        <v>509</v>
      </c>
      <c r="D24" s="25"/>
      <c r="E24" s="26">
        <v>14168</v>
      </c>
      <c r="F24" s="27">
        <v>135.79</v>
      </c>
      <c r="G24" s="28">
        <v>2.1999999999999999E-2</v>
      </c>
      <c r="H24" s="29"/>
    </row>
    <row r="25" spans="2:8" ht="15.75" customHeight="1" x14ac:dyDescent="0.2">
      <c r="B25" s="25" t="s">
        <v>494</v>
      </c>
      <c r="C25" s="25" t="s">
        <v>495</v>
      </c>
      <c r="D25" s="25"/>
      <c r="E25" s="26">
        <v>31100</v>
      </c>
      <c r="F25" s="27">
        <v>122.02</v>
      </c>
      <c r="G25" s="28">
        <v>1.9800000000000002E-2</v>
      </c>
      <c r="H25" s="29"/>
    </row>
    <row r="26" spans="2:8" ht="15.75" customHeight="1" x14ac:dyDescent="0.2">
      <c r="B26" s="24" t="s">
        <v>98</v>
      </c>
      <c r="C26" s="24"/>
      <c r="D26" s="24"/>
      <c r="E26" s="30"/>
      <c r="F26" s="31">
        <v>5859.09</v>
      </c>
      <c r="G26" s="32">
        <v>0.94969999999999999</v>
      </c>
      <c r="H26" s="33"/>
    </row>
    <row r="27" spans="2:8" ht="15.75" customHeight="1" x14ac:dyDescent="0.2">
      <c r="B27" s="24" t="s">
        <v>144</v>
      </c>
      <c r="C27" s="25"/>
      <c r="D27" s="25"/>
      <c r="E27" s="26"/>
      <c r="F27" s="27"/>
      <c r="G27" s="28"/>
      <c r="H27" s="29"/>
    </row>
    <row r="28" spans="2:8" ht="15.75" customHeight="1" x14ac:dyDescent="0.2">
      <c r="B28" s="24" t="s">
        <v>98</v>
      </c>
      <c r="C28" s="25"/>
      <c r="D28" s="25"/>
      <c r="E28" s="26"/>
      <c r="F28" s="34" t="s">
        <v>100</v>
      </c>
      <c r="G28" s="35" t="s">
        <v>100</v>
      </c>
      <c r="H28" s="29"/>
    </row>
    <row r="29" spans="2:8" ht="15.75" customHeight="1" x14ac:dyDescent="0.2">
      <c r="B29" s="25"/>
      <c r="C29" s="25"/>
      <c r="D29" s="25"/>
      <c r="E29" s="26"/>
      <c r="F29" s="27"/>
      <c r="G29" s="28"/>
      <c r="H29" s="29"/>
    </row>
    <row r="30" spans="2:8" ht="15.75" customHeight="1" x14ac:dyDescent="0.2">
      <c r="B30" s="36" t="s">
        <v>102</v>
      </c>
      <c r="C30" s="36"/>
      <c r="D30" s="36"/>
      <c r="E30" s="37"/>
      <c r="F30" s="31">
        <v>5859.09</v>
      </c>
      <c r="G30" s="32">
        <v>0.94969999999999999</v>
      </c>
      <c r="H30" s="33"/>
    </row>
    <row r="31" spans="2:8" ht="15.75" customHeight="1" x14ac:dyDescent="0.2">
      <c r="B31" s="25"/>
      <c r="C31" s="25"/>
      <c r="D31" s="25"/>
      <c r="E31" s="26"/>
      <c r="F31" s="27"/>
      <c r="G31" s="28"/>
      <c r="H31" s="29"/>
    </row>
    <row r="32" spans="2:8" ht="15.75" customHeight="1" x14ac:dyDescent="0.2">
      <c r="B32" s="25"/>
      <c r="C32" s="25"/>
      <c r="D32" s="25"/>
      <c r="E32" s="26"/>
      <c r="F32" s="27"/>
      <c r="G32" s="28"/>
      <c r="H32" s="29"/>
    </row>
    <row r="33" spans="2:8" ht="15.75" customHeight="1" x14ac:dyDescent="0.2">
      <c r="B33" s="24" t="s">
        <v>105</v>
      </c>
      <c r="C33" s="25"/>
      <c r="D33" s="25"/>
      <c r="E33" s="26"/>
      <c r="F33" s="27"/>
      <c r="G33" s="28"/>
      <c r="H33" s="29"/>
    </row>
    <row r="34" spans="2:8" ht="15.75" customHeight="1" x14ac:dyDescent="0.2">
      <c r="B34" s="25" t="s">
        <v>106</v>
      </c>
      <c r="C34" s="25"/>
      <c r="D34" s="25"/>
      <c r="E34" s="26"/>
      <c r="F34" s="27">
        <v>302.41000000000003</v>
      </c>
      <c r="G34" s="28">
        <v>4.9000000000000002E-2</v>
      </c>
      <c r="H34" s="29"/>
    </row>
    <row r="35" spans="2:8" ht="15.75" customHeight="1" x14ac:dyDescent="0.2">
      <c r="B35" s="24" t="s">
        <v>98</v>
      </c>
      <c r="C35" s="24"/>
      <c r="D35" s="24"/>
      <c r="E35" s="30"/>
      <c r="F35" s="31">
        <v>302.41000000000003</v>
      </c>
      <c r="G35" s="32">
        <v>4.9000000000000002E-2</v>
      </c>
      <c r="H35" s="33"/>
    </row>
    <row r="36" spans="2:8" ht="15.75" customHeight="1" x14ac:dyDescent="0.2">
      <c r="B36" s="25"/>
      <c r="C36" s="25"/>
      <c r="D36" s="25"/>
      <c r="E36" s="26"/>
      <c r="F36" s="27"/>
      <c r="G36" s="28"/>
      <c r="H36" s="29"/>
    </row>
    <row r="37" spans="2:8" ht="15.75" customHeight="1" x14ac:dyDescent="0.2">
      <c r="B37" s="36" t="s">
        <v>102</v>
      </c>
      <c r="C37" s="36"/>
      <c r="D37" s="36"/>
      <c r="E37" s="37"/>
      <c r="F37" s="31">
        <v>302.41000000000003</v>
      </c>
      <c r="G37" s="32">
        <v>4.9000000000000002E-2</v>
      </c>
      <c r="H37" s="33"/>
    </row>
    <row r="38" spans="2:8" ht="15.75" customHeight="1" x14ac:dyDescent="0.2">
      <c r="B38" s="25" t="s">
        <v>107</v>
      </c>
      <c r="C38" s="25"/>
      <c r="D38" s="25"/>
      <c r="E38" s="26"/>
      <c r="F38" s="27">
        <v>7.53</v>
      </c>
      <c r="G38" s="28">
        <v>1.2999999999999678E-3</v>
      </c>
      <c r="H38" s="29"/>
    </row>
    <row r="39" spans="2:8" ht="15.75" customHeight="1" x14ac:dyDescent="0.2">
      <c r="B39" s="40" t="s">
        <v>108</v>
      </c>
      <c r="C39" s="40"/>
      <c r="D39" s="40"/>
      <c r="E39" s="41"/>
      <c r="F39" s="42">
        <v>6169.03</v>
      </c>
      <c r="G39" s="43">
        <v>1</v>
      </c>
      <c r="H39" s="44"/>
    </row>
    <row r="40" spans="2:8" ht="15.75" customHeight="1" thickBot="1" x14ac:dyDescent="0.25">
      <c r="B40" s="2"/>
    </row>
    <row r="41" spans="2:8" ht="27" customHeight="1" thickBot="1" x14ac:dyDescent="0.25">
      <c r="B41" s="57" t="s">
        <v>895</v>
      </c>
      <c r="C41" s="58" t="s">
        <v>896</v>
      </c>
      <c r="D41" s="58" t="s">
        <v>897</v>
      </c>
      <c r="E41" s="63" t="s">
        <v>898</v>
      </c>
      <c r="G41" s="2"/>
      <c r="H41" s="2"/>
    </row>
    <row r="42" spans="2:8" ht="29.25" customHeight="1" x14ac:dyDescent="0.2">
      <c r="B42" s="64" t="s">
        <v>41</v>
      </c>
      <c r="C42" s="82"/>
      <c r="D42" s="85" t="s">
        <v>949</v>
      </c>
      <c r="E42" s="87"/>
      <c r="G42" s="2"/>
      <c r="H42" s="2"/>
    </row>
    <row r="43" spans="2:8" ht="39.950000000000003" customHeight="1" x14ac:dyDescent="0.2">
      <c r="B43" s="66" t="s">
        <v>947</v>
      </c>
      <c r="C43" s="83"/>
      <c r="D43" s="86"/>
      <c r="E43" s="83"/>
      <c r="G43" s="2"/>
      <c r="H43" s="2"/>
    </row>
    <row r="44" spans="2:8" ht="39.950000000000003" customHeight="1" x14ac:dyDescent="0.2">
      <c r="B44" s="66" t="s">
        <v>950</v>
      </c>
      <c r="C44" s="83"/>
      <c r="D44" s="86"/>
      <c r="E44" s="83"/>
      <c r="G44" s="2"/>
      <c r="H44" s="2"/>
    </row>
    <row r="45" spans="2:8" ht="23.25" customHeight="1" thickBot="1" x14ac:dyDescent="0.25">
      <c r="B45" s="68" t="s">
        <v>937</v>
      </c>
      <c r="C45" s="84"/>
      <c r="D45" s="71" t="s">
        <v>937</v>
      </c>
      <c r="E45" s="88"/>
      <c r="G45" s="2"/>
      <c r="H45" s="2"/>
    </row>
    <row r="46" spans="2:8" ht="24.95" customHeight="1" x14ac:dyDescent="0.2">
      <c r="B46" s="59" t="s">
        <v>899</v>
      </c>
      <c r="C46" s="60"/>
      <c r="D46" s="61"/>
      <c r="E46" s="62"/>
      <c r="G46" s="2"/>
      <c r="H46" s="2"/>
    </row>
    <row r="48" spans="2:8" ht="12" x14ac:dyDescent="0.2">
      <c r="B48" s="2" t="s">
        <v>900</v>
      </c>
      <c r="C48" s="2"/>
      <c r="D48" s="2"/>
      <c r="G48" s="2"/>
      <c r="H48" s="2"/>
    </row>
    <row r="49" spans="2:8" ht="12" x14ac:dyDescent="0.2">
      <c r="B49" s="3" t="s">
        <v>901</v>
      </c>
      <c r="C49" s="2"/>
      <c r="D49" s="2"/>
      <c r="G49" s="2"/>
      <c r="H4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2:C45"/>
    <mergeCell ref="D42:D44"/>
    <mergeCell ref="E42:E45"/>
  </mergeCells>
  <hyperlinks>
    <hyperlink ref="I1" location="'Sheet1'!A1" display="Index" xr:uid="{9658B2F6-FFAC-40C8-9124-EF84A471006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C717-83F5-4FA3-BB03-6FAAC221FDF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7.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908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208</v>
      </c>
      <c r="C7" s="25" t="s">
        <v>209</v>
      </c>
      <c r="D7" s="25"/>
      <c r="E7" s="26">
        <v>23267</v>
      </c>
      <c r="F7" s="27">
        <v>918.58</v>
      </c>
      <c r="G7" s="28">
        <v>3.7900000000000003E-2</v>
      </c>
      <c r="H7" s="29"/>
    </row>
    <row r="8" spans="2:9" ht="15.75" customHeight="1" x14ac:dyDescent="0.2">
      <c r="B8" s="25" t="s">
        <v>510</v>
      </c>
      <c r="C8" s="25" t="s">
        <v>511</v>
      </c>
      <c r="D8" s="25"/>
      <c r="E8" s="26">
        <v>128994</v>
      </c>
      <c r="F8" s="27">
        <v>883.29</v>
      </c>
      <c r="G8" s="28">
        <v>3.6499999999999998E-2</v>
      </c>
      <c r="H8" s="29"/>
    </row>
    <row r="9" spans="2:9" ht="15.75" customHeight="1" x14ac:dyDescent="0.2">
      <c r="B9" s="25" t="s">
        <v>128</v>
      </c>
      <c r="C9" s="25" t="s">
        <v>129</v>
      </c>
      <c r="D9" s="25"/>
      <c r="E9" s="26">
        <v>69184</v>
      </c>
      <c r="F9" s="27">
        <v>756.39</v>
      </c>
      <c r="G9" s="28">
        <v>3.1199999999999999E-2</v>
      </c>
      <c r="H9" s="29"/>
    </row>
    <row r="10" spans="2:9" ht="15.75" customHeight="1" x14ac:dyDescent="0.2">
      <c r="B10" s="25" t="s">
        <v>182</v>
      </c>
      <c r="C10" s="25" t="s">
        <v>183</v>
      </c>
      <c r="D10" s="25"/>
      <c r="E10" s="26">
        <v>332793</v>
      </c>
      <c r="F10" s="27">
        <v>670.58</v>
      </c>
      <c r="G10" s="28">
        <v>2.7699999999999999E-2</v>
      </c>
      <c r="H10" s="29"/>
    </row>
    <row r="11" spans="2:9" ht="15.75" customHeight="1" x14ac:dyDescent="0.2">
      <c r="B11" s="25" t="s">
        <v>448</v>
      </c>
      <c r="C11" s="25" t="s">
        <v>449</v>
      </c>
      <c r="D11" s="25"/>
      <c r="E11" s="26">
        <v>17254</v>
      </c>
      <c r="F11" s="27">
        <v>667.31</v>
      </c>
      <c r="G11" s="28">
        <v>2.76E-2</v>
      </c>
      <c r="H11" s="29"/>
    </row>
    <row r="12" spans="2:9" ht="15.75" customHeight="1" x14ac:dyDescent="0.2">
      <c r="B12" s="25" t="s">
        <v>392</v>
      </c>
      <c r="C12" s="25" t="s">
        <v>393</v>
      </c>
      <c r="D12" s="25"/>
      <c r="E12" s="26">
        <v>433372</v>
      </c>
      <c r="F12" s="27">
        <v>650.91999999999996</v>
      </c>
      <c r="G12" s="28">
        <v>2.69E-2</v>
      </c>
      <c r="H12" s="29"/>
    </row>
    <row r="13" spans="2:9" ht="15.75" customHeight="1" x14ac:dyDescent="0.2">
      <c r="B13" s="25" t="s">
        <v>296</v>
      </c>
      <c r="C13" s="25" t="s">
        <v>297</v>
      </c>
      <c r="D13" s="25"/>
      <c r="E13" s="26">
        <v>12978</v>
      </c>
      <c r="F13" s="27">
        <v>641.37</v>
      </c>
      <c r="G13" s="28">
        <v>2.6499999999999999E-2</v>
      </c>
      <c r="H13" s="29"/>
    </row>
    <row r="14" spans="2:9" ht="15.75" customHeight="1" x14ac:dyDescent="0.2">
      <c r="B14" s="25" t="s">
        <v>367</v>
      </c>
      <c r="C14" s="25" t="s">
        <v>368</v>
      </c>
      <c r="D14" s="25"/>
      <c r="E14" s="26">
        <v>11425</v>
      </c>
      <c r="F14" s="27">
        <v>628.65</v>
      </c>
      <c r="G14" s="28">
        <v>2.5999999999999999E-2</v>
      </c>
      <c r="H14" s="29"/>
    </row>
    <row r="15" spans="2:9" ht="15.75" customHeight="1" x14ac:dyDescent="0.2">
      <c r="B15" s="25" t="s">
        <v>172</v>
      </c>
      <c r="C15" s="25" t="s">
        <v>173</v>
      </c>
      <c r="D15" s="25"/>
      <c r="E15" s="26">
        <v>149792</v>
      </c>
      <c r="F15" s="27">
        <v>584.55999999999995</v>
      </c>
      <c r="G15" s="28">
        <v>2.41E-2</v>
      </c>
      <c r="H15" s="29"/>
    </row>
    <row r="16" spans="2:9" ht="15.75" customHeight="1" x14ac:dyDescent="0.2">
      <c r="B16" s="25" t="s">
        <v>512</v>
      </c>
      <c r="C16" s="25" t="s">
        <v>513</v>
      </c>
      <c r="D16" s="25"/>
      <c r="E16" s="26">
        <v>96224</v>
      </c>
      <c r="F16" s="27">
        <v>568.83000000000004</v>
      </c>
      <c r="G16" s="28">
        <v>2.35E-2</v>
      </c>
      <c r="H16" s="29"/>
    </row>
    <row r="17" spans="2:8" ht="15.75" customHeight="1" x14ac:dyDescent="0.2">
      <c r="B17" s="25" t="s">
        <v>329</v>
      </c>
      <c r="C17" s="25" t="s">
        <v>330</v>
      </c>
      <c r="D17" s="25"/>
      <c r="E17" s="26">
        <v>304271</v>
      </c>
      <c r="F17" s="27">
        <v>554.08000000000004</v>
      </c>
      <c r="G17" s="28">
        <v>2.29E-2</v>
      </c>
      <c r="H17" s="29"/>
    </row>
    <row r="18" spans="2:8" ht="15.75" customHeight="1" x14ac:dyDescent="0.2">
      <c r="B18" s="25" t="s">
        <v>514</v>
      </c>
      <c r="C18" s="25" t="s">
        <v>515</v>
      </c>
      <c r="D18" s="25"/>
      <c r="E18" s="26">
        <v>40692</v>
      </c>
      <c r="F18" s="27">
        <v>552.58000000000004</v>
      </c>
      <c r="G18" s="28">
        <v>2.2800000000000001E-2</v>
      </c>
      <c r="H18" s="29"/>
    </row>
    <row r="19" spans="2:8" ht="15.75" customHeight="1" x14ac:dyDescent="0.2">
      <c r="B19" s="25" t="s">
        <v>269</v>
      </c>
      <c r="C19" s="25" t="s">
        <v>270</v>
      </c>
      <c r="D19" s="25"/>
      <c r="E19" s="26">
        <v>41374</v>
      </c>
      <c r="F19" s="27">
        <v>551.76</v>
      </c>
      <c r="G19" s="28">
        <v>2.2800000000000001E-2</v>
      </c>
      <c r="H19" s="29"/>
    </row>
    <row r="20" spans="2:8" ht="15.75" customHeight="1" x14ac:dyDescent="0.2">
      <c r="B20" s="25" t="s">
        <v>251</v>
      </c>
      <c r="C20" s="25" t="s">
        <v>252</v>
      </c>
      <c r="D20" s="25"/>
      <c r="E20" s="26">
        <v>67073</v>
      </c>
      <c r="F20" s="27">
        <v>504.62</v>
      </c>
      <c r="G20" s="28">
        <v>2.0799999999999999E-2</v>
      </c>
      <c r="H20" s="29"/>
    </row>
    <row r="21" spans="2:8" ht="15.75" customHeight="1" x14ac:dyDescent="0.2">
      <c r="B21" s="25" t="s">
        <v>300</v>
      </c>
      <c r="C21" s="25" t="s">
        <v>301</v>
      </c>
      <c r="D21" s="25"/>
      <c r="E21" s="26">
        <v>23094</v>
      </c>
      <c r="F21" s="27">
        <v>496.95</v>
      </c>
      <c r="G21" s="28">
        <v>2.0500000000000001E-2</v>
      </c>
      <c r="H21" s="29"/>
    </row>
    <row r="22" spans="2:8" ht="15.75" customHeight="1" x14ac:dyDescent="0.2">
      <c r="B22" s="25" t="s">
        <v>516</v>
      </c>
      <c r="C22" s="25" t="s">
        <v>517</v>
      </c>
      <c r="D22" s="25"/>
      <c r="E22" s="26">
        <v>44853</v>
      </c>
      <c r="F22" s="27">
        <v>494.98</v>
      </c>
      <c r="G22" s="28">
        <v>2.0400000000000001E-2</v>
      </c>
      <c r="H22" s="29"/>
    </row>
    <row r="23" spans="2:8" ht="15.75" customHeight="1" x14ac:dyDescent="0.2">
      <c r="B23" s="25" t="s">
        <v>518</v>
      </c>
      <c r="C23" s="25" t="s">
        <v>519</v>
      </c>
      <c r="D23" s="25"/>
      <c r="E23" s="26">
        <v>59193</v>
      </c>
      <c r="F23" s="27">
        <v>492.75</v>
      </c>
      <c r="G23" s="28">
        <v>2.0299999999999999E-2</v>
      </c>
      <c r="H23" s="29"/>
    </row>
    <row r="24" spans="2:8" ht="15.75" customHeight="1" x14ac:dyDescent="0.2">
      <c r="B24" s="25" t="s">
        <v>286</v>
      </c>
      <c r="C24" s="25" t="s">
        <v>287</v>
      </c>
      <c r="D24" s="25"/>
      <c r="E24" s="26">
        <v>32409</v>
      </c>
      <c r="F24" s="27">
        <v>484.82</v>
      </c>
      <c r="G24" s="28">
        <v>0.02</v>
      </c>
      <c r="H24" s="29"/>
    </row>
    <row r="25" spans="2:8" ht="15.75" customHeight="1" x14ac:dyDescent="0.2">
      <c r="B25" s="25" t="s">
        <v>520</v>
      </c>
      <c r="C25" s="25" t="s">
        <v>521</v>
      </c>
      <c r="D25" s="25"/>
      <c r="E25" s="26">
        <v>32604</v>
      </c>
      <c r="F25" s="27">
        <v>481.19</v>
      </c>
      <c r="G25" s="28">
        <v>1.9900000000000001E-2</v>
      </c>
      <c r="H25" s="29"/>
    </row>
    <row r="26" spans="2:8" ht="15.75" customHeight="1" x14ac:dyDescent="0.2">
      <c r="B26" s="25" t="s">
        <v>394</v>
      </c>
      <c r="C26" s="25" t="s">
        <v>395</v>
      </c>
      <c r="D26" s="25"/>
      <c r="E26" s="26">
        <v>32085</v>
      </c>
      <c r="F26" s="27">
        <v>462.47</v>
      </c>
      <c r="G26" s="28">
        <v>1.9099999999999999E-2</v>
      </c>
      <c r="H26" s="29"/>
    </row>
    <row r="27" spans="2:8" ht="15.75" customHeight="1" x14ac:dyDescent="0.2">
      <c r="B27" s="25" t="s">
        <v>522</v>
      </c>
      <c r="C27" s="25" t="s">
        <v>523</v>
      </c>
      <c r="D27" s="25"/>
      <c r="E27" s="26">
        <v>8219</v>
      </c>
      <c r="F27" s="27">
        <v>459.61</v>
      </c>
      <c r="G27" s="28">
        <v>1.9E-2</v>
      </c>
      <c r="H27" s="29"/>
    </row>
    <row r="28" spans="2:8" ht="15.75" customHeight="1" x14ac:dyDescent="0.2">
      <c r="B28" s="25" t="s">
        <v>524</v>
      </c>
      <c r="C28" s="25" t="s">
        <v>525</v>
      </c>
      <c r="D28" s="25"/>
      <c r="E28" s="26">
        <v>22151</v>
      </c>
      <c r="F28" s="27">
        <v>441.08</v>
      </c>
      <c r="G28" s="28">
        <v>1.8200000000000001E-2</v>
      </c>
      <c r="H28" s="29"/>
    </row>
    <row r="29" spans="2:8" ht="15.75" customHeight="1" x14ac:dyDescent="0.2">
      <c r="B29" s="25" t="s">
        <v>526</v>
      </c>
      <c r="C29" s="25" t="s">
        <v>527</v>
      </c>
      <c r="D29" s="25"/>
      <c r="E29" s="26">
        <v>22667</v>
      </c>
      <c r="F29" s="27">
        <v>440.23</v>
      </c>
      <c r="G29" s="28">
        <v>1.8200000000000001E-2</v>
      </c>
      <c r="H29" s="29"/>
    </row>
    <row r="30" spans="2:8" ht="15.75" customHeight="1" x14ac:dyDescent="0.2">
      <c r="B30" s="25" t="s">
        <v>337</v>
      </c>
      <c r="C30" s="25" t="s">
        <v>338</v>
      </c>
      <c r="D30" s="25"/>
      <c r="E30" s="26">
        <v>46152</v>
      </c>
      <c r="F30" s="27">
        <v>429.08</v>
      </c>
      <c r="G30" s="28">
        <v>1.77E-2</v>
      </c>
      <c r="H30" s="29"/>
    </row>
    <row r="31" spans="2:8" ht="15.75" customHeight="1" x14ac:dyDescent="0.2">
      <c r="B31" s="25" t="s">
        <v>164</v>
      </c>
      <c r="C31" s="25" t="s">
        <v>165</v>
      </c>
      <c r="D31" s="25"/>
      <c r="E31" s="26">
        <v>47706</v>
      </c>
      <c r="F31" s="27">
        <v>420.81</v>
      </c>
      <c r="G31" s="28">
        <v>1.7399999999999999E-2</v>
      </c>
      <c r="H31" s="29"/>
    </row>
    <row r="32" spans="2:8" ht="15.75" customHeight="1" x14ac:dyDescent="0.2">
      <c r="B32" s="25" t="s">
        <v>359</v>
      </c>
      <c r="C32" s="25" t="s">
        <v>360</v>
      </c>
      <c r="D32" s="25"/>
      <c r="E32" s="26">
        <v>157154</v>
      </c>
      <c r="F32" s="27">
        <v>420.39</v>
      </c>
      <c r="G32" s="28">
        <v>1.7399999999999999E-2</v>
      </c>
      <c r="H32" s="29"/>
    </row>
    <row r="33" spans="2:8" ht="15.75" customHeight="1" x14ac:dyDescent="0.2">
      <c r="B33" s="25" t="s">
        <v>480</v>
      </c>
      <c r="C33" s="25" t="s">
        <v>481</v>
      </c>
      <c r="D33" s="25"/>
      <c r="E33" s="26">
        <v>156384</v>
      </c>
      <c r="F33" s="27">
        <v>418.64</v>
      </c>
      <c r="G33" s="28">
        <v>1.7299999999999999E-2</v>
      </c>
      <c r="H33" s="29"/>
    </row>
    <row r="34" spans="2:8" ht="15.75" customHeight="1" x14ac:dyDescent="0.2">
      <c r="B34" s="25" t="s">
        <v>528</v>
      </c>
      <c r="C34" s="25" t="s">
        <v>529</v>
      </c>
      <c r="D34" s="25"/>
      <c r="E34" s="26">
        <v>5370</v>
      </c>
      <c r="F34" s="27">
        <v>418.06</v>
      </c>
      <c r="G34" s="28">
        <v>1.7299999999999999E-2</v>
      </c>
      <c r="H34" s="29"/>
    </row>
    <row r="35" spans="2:8" ht="15.75" customHeight="1" x14ac:dyDescent="0.2">
      <c r="B35" s="25" t="s">
        <v>530</v>
      </c>
      <c r="C35" s="25" t="s">
        <v>531</v>
      </c>
      <c r="D35" s="25"/>
      <c r="E35" s="26">
        <v>240000</v>
      </c>
      <c r="F35" s="27">
        <v>411</v>
      </c>
      <c r="G35" s="28">
        <v>1.7000000000000001E-2</v>
      </c>
      <c r="H35" s="29"/>
    </row>
    <row r="36" spans="2:8" ht="15.75" customHeight="1" x14ac:dyDescent="0.2">
      <c r="B36" s="25" t="s">
        <v>532</v>
      </c>
      <c r="C36" s="25" t="s">
        <v>533</v>
      </c>
      <c r="D36" s="25"/>
      <c r="E36" s="26">
        <v>17630</v>
      </c>
      <c r="F36" s="27">
        <v>408.55</v>
      </c>
      <c r="G36" s="28">
        <v>1.6899999999999998E-2</v>
      </c>
      <c r="H36" s="29"/>
    </row>
    <row r="37" spans="2:8" ht="15.75" customHeight="1" x14ac:dyDescent="0.2">
      <c r="B37" s="25" t="s">
        <v>357</v>
      </c>
      <c r="C37" s="25" t="s">
        <v>358</v>
      </c>
      <c r="D37" s="25"/>
      <c r="E37" s="26">
        <v>36000</v>
      </c>
      <c r="F37" s="27">
        <v>406.66</v>
      </c>
      <c r="G37" s="28">
        <v>1.6799999999999999E-2</v>
      </c>
      <c r="H37" s="29"/>
    </row>
    <row r="38" spans="2:8" ht="15.75" customHeight="1" x14ac:dyDescent="0.2">
      <c r="B38" s="25" t="s">
        <v>302</v>
      </c>
      <c r="C38" s="25" t="s">
        <v>303</v>
      </c>
      <c r="D38" s="25"/>
      <c r="E38" s="26">
        <v>14429</v>
      </c>
      <c r="F38" s="27">
        <v>405.65</v>
      </c>
      <c r="G38" s="28">
        <v>1.67E-2</v>
      </c>
      <c r="H38" s="29"/>
    </row>
    <row r="39" spans="2:8" ht="15.75" customHeight="1" x14ac:dyDescent="0.2">
      <c r="B39" s="25" t="s">
        <v>534</v>
      </c>
      <c r="C39" s="25" t="s">
        <v>535</v>
      </c>
      <c r="D39" s="25"/>
      <c r="E39" s="26">
        <v>59701</v>
      </c>
      <c r="F39" s="27">
        <v>399.97</v>
      </c>
      <c r="G39" s="28">
        <v>1.6500000000000001E-2</v>
      </c>
      <c r="H39" s="29"/>
    </row>
    <row r="40" spans="2:8" ht="15.75" customHeight="1" x14ac:dyDescent="0.2">
      <c r="B40" s="25" t="s">
        <v>486</v>
      </c>
      <c r="C40" s="25" t="s">
        <v>487</v>
      </c>
      <c r="D40" s="25"/>
      <c r="E40" s="26">
        <v>32538</v>
      </c>
      <c r="F40" s="27">
        <v>376.33</v>
      </c>
      <c r="G40" s="28">
        <v>1.55E-2</v>
      </c>
      <c r="H40" s="29"/>
    </row>
    <row r="41" spans="2:8" ht="15.75" customHeight="1" x14ac:dyDescent="0.2">
      <c r="B41" s="25" t="s">
        <v>373</v>
      </c>
      <c r="C41" s="25" t="s">
        <v>374</v>
      </c>
      <c r="D41" s="25"/>
      <c r="E41" s="26">
        <v>45525</v>
      </c>
      <c r="F41" s="27">
        <v>369</v>
      </c>
      <c r="G41" s="28">
        <v>1.52E-2</v>
      </c>
      <c r="H41" s="29"/>
    </row>
    <row r="42" spans="2:8" ht="15.75" customHeight="1" x14ac:dyDescent="0.2">
      <c r="B42" s="25" t="s">
        <v>341</v>
      </c>
      <c r="C42" s="25" t="s">
        <v>342</v>
      </c>
      <c r="D42" s="25"/>
      <c r="E42" s="26">
        <v>49827</v>
      </c>
      <c r="F42" s="27">
        <v>351.75</v>
      </c>
      <c r="G42" s="28">
        <v>1.4500000000000001E-2</v>
      </c>
      <c r="H42" s="29"/>
    </row>
    <row r="43" spans="2:8" ht="15.75" customHeight="1" x14ac:dyDescent="0.2">
      <c r="B43" s="25" t="s">
        <v>536</v>
      </c>
      <c r="C43" s="25" t="s">
        <v>537</v>
      </c>
      <c r="D43" s="25"/>
      <c r="E43" s="26">
        <v>96192</v>
      </c>
      <c r="F43" s="27">
        <v>334.51</v>
      </c>
      <c r="G43" s="28">
        <v>1.38E-2</v>
      </c>
      <c r="H43" s="29"/>
    </row>
    <row r="44" spans="2:8" ht="15.75" customHeight="1" x14ac:dyDescent="0.2">
      <c r="B44" s="25" t="s">
        <v>538</v>
      </c>
      <c r="C44" s="25" t="s">
        <v>539</v>
      </c>
      <c r="D44" s="25"/>
      <c r="E44" s="26">
        <v>72213</v>
      </c>
      <c r="F44" s="27">
        <v>325.68</v>
      </c>
      <c r="G44" s="28">
        <v>1.34E-2</v>
      </c>
      <c r="H44" s="29"/>
    </row>
    <row r="45" spans="2:8" ht="15.75" customHeight="1" x14ac:dyDescent="0.2">
      <c r="B45" s="25" t="s">
        <v>540</v>
      </c>
      <c r="C45" s="25" t="s">
        <v>541</v>
      </c>
      <c r="D45" s="25"/>
      <c r="E45" s="26">
        <v>7568</v>
      </c>
      <c r="F45" s="27">
        <v>320.29000000000002</v>
      </c>
      <c r="G45" s="28">
        <v>1.32E-2</v>
      </c>
      <c r="H45" s="29"/>
    </row>
    <row r="46" spans="2:8" ht="15.75" customHeight="1" x14ac:dyDescent="0.2">
      <c r="B46" s="25" t="s">
        <v>542</v>
      </c>
      <c r="C46" s="25" t="s">
        <v>543</v>
      </c>
      <c r="D46" s="25"/>
      <c r="E46" s="26">
        <v>17522</v>
      </c>
      <c r="F46" s="27">
        <v>320.13</v>
      </c>
      <c r="G46" s="28">
        <v>1.32E-2</v>
      </c>
      <c r="H46" s="29"/>
    </row>
    <row r="47" spans="2:8" ht="15.75" customHeight="1" x14ac:dyDescent="0.2">
      <c r="B47" s="25" t="s">
        <v>544</v>
      </c>
      <c r="C47" s="25" t="s">
        <v>545</v>
      </c>
      <c r="D47" s="25"/>
      <c r="E47" s="26">
        <v>1006</v>
      </c>
      <c r="F47" s="27">
        <v>313.81</v>
      </c>
      <c r="G47" s="28">
        <v>1.2999999999999999E-2</v>
      </c>
      <c r="H47" s="29"/>
    </row>
    <row r="48" spans="2:8" ht="15.75" customHeight="1" x14ac:dyDescent="0.2">
      <c r="B48" s="25" t="s">
        <v>273</v>
      </c>
      <c r="C48" s="25" t="s">
        <v>274</v>
      </c>
      <c r="D48" s="25"/>
      <c r="E48" s="26">
        <v>220375</v>
      </c>
      <c r="F48" s="27">
        <v>302.02</v>
      </c>
      <c r="G48" s="28">
        <v>1.2500000000000001E-2</v>
      </c>
      <c r="H48" s="29"/>
    </row>
    <row r="49" spans="2:8" ht="15.75" customHeight="1" x14ac:dyDescent="0.2">
      <c r="B49" s="25" t="s">
        <v>444</v>
      </c>
      <c r="C49" s="25" t="s">
        <v>445</v>
      </c>
      <c r="D49" s="25"/>
      <c r="E49" s="26">
        <v>27611</v>
      </c>
      <c r="F49" s="27">
        <v>296.83</v>
      </c>
      <c r="G49" s="28">
        <v>1.23E-2</v>
      </c>
      <c r="H49" s="29"/>
    </row>
    <row r="50" spans="2:8" ht="15.75" customHeight="1" x14ac:dyDescent="0.2">
      <c r="B50" s="25" t="s">
        <v>240</v>
      </c>
      <c r="C50" s="25" t="s">
        <v>241</v>
      </c>
      <c r="D50" s="25"/>
      <c r="E50" s="26">
        <v>34708</v>
      </c>
      <c r="F50" s="27">
        <v>294.79000000000002</v>
      </c>
      <c r="G50" s="28">
        <v>1.2200000000000001E-2</v>
      </c>
      <c r="H50" s="29"/>
    </row>
    <row r="51" spans="2:8" ht="15.75" customHeight="1" x14ac:dyDescent="0.2">
      <c r="B51" s="25" t="s">
        <v>546</v>
      </c>
      <c r="C51" s="25" t="s">
        <v>547</v>
      </c>
      <c r="D51" s="25"/>
      <c r="E51" s="26">
        <v>25120</v>
      </c>
      <c r="F51" s="27">
        <v>289.87</v>
      </c>
      <c r="G51" s="28">
        <v>1.2E-2</v>
      </c>
      <c r="H51" s="29"/>
    </row>
    <row r="52" spans="2:8" ht="15.75" customHeight="1" x14ac:dyDescent="0.2">
      <c r="B52" s="25" t="s">
        <v>548</v>
      </c>
      <c r="C52" s="25" t="s">
        <v>549</v>
      </c>
      <c r="D52" s="25"/>
      <c r="E52" s="26">
        <v>729</v>
      </c>
      <c r="F52" s="27">
        <v>282.02999999999997</v>
      </c>
      <c r="G52" s="28">
        <v>1.1599999999999999E-2</v>
      </c>
      <c r="H52" s="29"/>
    </row>
    <row r="53" spans="2:8" ht="15.75" customHeight="1" x14ac:dyDescent="0.2">
      <c r="B53" s="25" t="s">
        <v>550</v>
      </c>
      <c r="C53" s="25" t="s">
        <v>551</v>
      </c>
      <c r="D53" s="25"/>
      <c r="E53" s="26">
        <v>10122</v>
      </c>
      <c r="F53" s="27">
        <v>281.12</v>
      </c>
      <c r="G53" s="28">
        <v>1.1599999999999999E-2</v>
      </c>
      <c r="H53" s="29"/>
    </row>
    <row r="54" spans="2:8" ht="15.75" customHeight="1" x14ac:dyDescent="0.2">
      <c r="B54" s="25" t="s">
        <v>552</v>
      </c>
      <c r="C54" s="25" t="s">
        <v>553</v>
      </c>
      <c r="D54" s="25"/>
      <c r="E54" s="26">
        <v>10330</v>
      </c>
      <c r="F54" s="27">
        <v>257.39</v>
      </c>
      <c r="G54" s="28">
        <v>1.06E-2</v>
      </c>
      <c r="H54" s="29"/>
    </row>
    <row r="55" spans="2:8" ht="15.75" customHeight="1" x14ac:dyDescent="0.2">
      <c r="B55" s="25" t="s">
        <v>554</v>
      </c>
      <c r="C55" s="25" t="s">
        <v>555</v>
      </c>
      <c r="D55" s="25"/>
      <c r="E55" s="26">
        <v>55047</v>
      </c>
      <c r="F55" s="27">
        <v>247.08</v>
      </c>
      <c r="G55" s="28">
        <v>1.0200000000000001E-2</v>
      </c>
      <c r="H55" s="29"/>
    </row>
    <row r="56" spans="2:8" ht="15.75" customHeight="1" x14ac:dyDescent="0.2">
      <c r="B56" s="25" t="s">
        <v>416</v>
      </c>
      <c r="C56" s="25" t="s">
        <v>417</v>
      </c>
      <c r="D56" s="25"/>
      <c r="E56" s="26">
        <v>51724</v>
      </c>
      <c r="F56" s="27">
        <v>243.7</v>
      </c>
      <c r="G56" s="28">
        <v>1.01E-2</v>
      </c>
      <c r="H56" s="29"/>
    </row>
    <row r="57" spans="2:8" ht="15.75" customHeight="1" x14ac:dyDescent="0.2">
      <c r="B57" s="25" t="s">
        <v>556</v>
      </c>
      <c r="C57" s="25" t="s">
        <v>557</v>
      </c>
      <c r="D57" s="25"/>
      <c r="E57" s="26">
        <v>14802</v>
      </c>
      <c r="F57" s="27">
        <v>219.14</v>
      </c>
      <c r="G57" s="28">
        <v>8.9999999999999993E-3</v>
      </c>
      <c r="H57" s="29"/>
    </row>
    <row r="58" spans="2:8" ht="15.75" customHeight="1" x14ac:dyDescent="0.2">
      <c r="B58" s="25" t="s">
        <v>558</v>
      </c>
      <c r="C58" s="25" t="s">
        <v>559</v>
      </c>
      <c r="D58" s="25"/>
      <c r="E58" s="26">
        <v>104868</v>
      </c>
      <c r="F58" s="27">
        <v>210.16</v>
      </c>
      <c r="G58" s="28">
        <v>8.6999999999999994E-3</v>
      </c>
      <c r="H58" s="29"/>
    </row>
    <row r="59" spans="2:8" ht="15.75" customHeight="1" x14ac:dyDescent="0.2">
      <c r="B59" s="25" t="s">
        <v>345</v>
      </c>
      <c r="C59" s="25" t="s">
        <v>346</v>
      </c>
      <c r="D59" s="25"/>
      <c r="E59" s="26">
        <v>5921</v>
      </c>
      <c r="F59" s="27">
        <v>204.85</v>
      </c>
      <c r="G59" s="28">
        <v>8.5000000000000006E-3</v>
      </c>
      <c r="H59" s="29"/>
    </row>
    <row r="60" spans="2:8" ht="15.75" customHeight="1" x14ac:dyDescent="0.2">
      <c r="B60" s="25" t="s">
        <v>560</v>
      </c>
      <c r="C60" s="25" t="s">
        <v>561</v>
      </c>
      <c r="D60" s="25"/>
      <c r="E60" s="26">
        <v>3844</v>
      </c>
      <c r="F60" s="27">
        <v>81.7</v>
      </c>
      <c r="G60" s="28">
        <v>3.3999999999999998E-3</v>
      </c>
      <c r="H60" s="29"/>
    </row>
    <row r="61" spans="2:8" ht="15.75" customHeight="1" x14ac:dyDescent="0.2">
      <c r="B61" s="24" t="s">
        <v>98</v>
      </c>
      <c r="C61" s="24"/>
      <c r="D61" s="24"/>
      <c r="E61" s="30"/>
      <c r="F61" s="31">
        <v>23448.59</v>
      </c>
      <c r="G61" s="32">
        <v>0.96809999999999996</v>
      </c>
      <c r="H61" s="33"/>
    </row>
    <row r="62" spans="2:8" ht="15.75" customHeight="1" x14ac:dyDescent="0.2">
      <c r="B62" s="24" t="s">
        <v>144</v>
      </c>
      <c r="C62" s="25"/>
      <c r="D62" s="25"/>
      <c r="E62" s="26"/>
      <c r="F62" s="27"/>
      <c r="G62" s="28"/>
      <c r="H62" s="29"/>
    </row>
    <row r="63" spans="2:8" ht="15.75" customHeight="1" x14ac:dyDescent="0.2">
      <c r="B63" s="24" t="s">
        <v>98</v>
      </c>
      <c r="C63" s="25"/>
      <c r="D63" s="25"/>
      <c r="E63" s="26"/>
      <c r="F63" s="34" t="s">
        <v>100</v>
      </c>
      <c r="G63" s="35" t="s">
        <v>100</v>
      </c>
      <c r="H63" s="29"/>
    </row>
    <row r="64" spans="2:8" ht="15.75" customHeight="1" x14ac:dyDescent="0.2">
      <c r="B64" s="25"/>
      <c r="C64" s="25"/>
      <c r="D64" s="25"/>
      <c r="E64" s="26"/>
      <c r="F64" s="27"/>
      <c r="G64" s="28"/>
      <c r="H64" s="29"/>
    </row>
    <row r="65" spans="2:16" ht="15.75" customHeight="1" x14ac:dyDescent="0.2">
      <c r="B65" s="36" t="s">
        <v>102</v>
      </c>
      <c r="C65" s="36"/>
      <c r="D65" s="36"/>
      <c r="E65" s="37"/>
      <c r="F65" s="31">
        <v>23448.59</v>
      </c>
      <c r="G65" s="32">
        <v>0.96809999999999996</v>
      </c>
      <c r="H65" s="33"/>
    </row>
    <row r="66" spans="2:16" ht="15.75" customHeight="1" x14ac:dyDescent="0.2">
      <c r="B66" s="25"/>
      <c r="C66" s="25"/>
      <c r="D66" s="25"/>
      <c r="E66" s="26"/>
      <c r="F66" s="27"/>
      <c r="G66" s="28"/>
      <c r="H66" s="29"/>
    </row>
    <row r="67" spans="2:16" ht="15.75" customHeight="1" x14ac:dyDescent="0.2">
      <c r="B67" s="25"/>
      <c r="C67" s="25"/>
      <c r="D67" s="25"/>
      <c r="E67" s="26"/>
      <c r="F67" s="27"/>
      <c r="G67" s="28"/>
      <c r="H67" s="29"/>
    </row>
    <row r="68" spans="2:16" ht="15.75" customHeight="1" x14ac:dyDescent="0.2">
      <c r="B68" s="24" t="s">
        <v>105</v>
      </c>
      <c r="C68" s="25"/>
      <c r="D68" s="25"/>
      <c r="E68" s="26"/>
      <c r="F68" s="27"/>
      <c r="G68" s="28"/>
      <c r="H68" s="29"/>
      <c r="L68" s="3"/>
    </row>
    <row r="69" spans="2:16" ht="15.75" customHeight="1" x14ac:dyDescent="0.2">
      <c r="B69" s="25" t="s">
        <v>106</v>
      </c>
      <c r="C69" s="25"/>
      <c r="D69" s="25"/>
      <c r="E69" s="26"/>
      <c r="F69" s="27">
        <v>635.97</v>
      </c>
      <c r="G69" s="28">
        <v>2.63E-2</v>
      </c>
      <c r="H69" s="29"/>
    </row>
    <row r="70" spans="2:16" ht="15.75" customHeight="1" x14ac:dyDescent="0.2">
      <c r="B70" s="24" t="s">
        <v>98</v>
      </c>
      <c r="C70" s="24"/>
      <c r="D70" s="24"/>
      <c r="E70" s="30"/>
      <c r="F70" s="31">
        <v>635.97</v>
      </c>
      <c r="G70" s="32">
        <v>2.63E-2</v>
      </c>
      <c r="H70" s="33"/>
      <c r="L70" s="3"/>
    </row>
    <row r="71" spans="2:16" ht="15.75" customHeight="1" x14ac:dyDescent="0.2">
      <c r="B71" s="25"/>
      <c r="C71" s="25"/>
      <c r="D71" s="25"/>
      <c r="E71" s="26"/>
      <c r="F71" s="27"/>
      <c r="G71" s="28"/>
      <c r="H71" s="29"/>
      <c r="L71" s="3"/>
    </row>
    <row r="72" spans="2:16" ht="15.75" customHeight="1" x14ac:dyDescent="0.2">
      <c r="B72" s="36" t="s">
        <v>102</v>
      </c>
      <c r="C72" s="36"/>
      <c r="D72" s="36"/>
      <c r="E72" s="37"/>
      <c r="F72" s="31">
        <v>635.97</v>
      </c>
      <c r="G72" s="32">
        <v>2.63E-2</v>
      </c>
      <c r="H72" s="33"/>
      <c r="L72" s="3"/>
    </row>
    <row r="73" spans="2:16" ht="15.75" customHeight="1" x14ac:dyDescent="0.2">
      <c r="B73" s="25" t="s">
        <v>107</v>
      </c>
      <c r="C73" s="25"/>
      <c r="D73" s="25"/>
      <c r="E73" s="26"/>
      <c r="F73" s="27">
        <v>136.66999999999999</v>
      </c>
      <c r="G73" s="28">
        <v>5.6000000000000494E-3</v>
      </c>
      <c r="H73" s="29"/>
      <c r="L73" s="3"/>
    </row>
    <row r="74" spans="2:16" ht="15.75" customHeight="1" x14ac:dyDescent="0.2">
      <c r="B74" s="40" t="s">
        <v>108</v>
      </c>
      <c r="C74" s="40"/>
      <c r="D74" s="40"/>
      <c r="E74" s="41"/>
      <c r="F74" s="42">
        <v>24221.23</v>
      </c>
      <c r="G74" s="43">
        <v>1</v>
      </c>
      <c r="H74" s="44"/>
      <c r="L74" s="3"/>
    </row>
    <row r="75" spans="2:16" ht="15.75" customHeight="1" thickBot="1" x14ac:dyDescent="0.25">
      <c r="B75" s="2"/>
      <c r="L75" s="5"/>
      <c r="M75" s="5"/>
      <c r="N75" s="6"/>
      <c r="O75" s="6"/>
      <c r="P75" s="5"/>
    </row>
    <row r="76" spans="2:16" ht="27" customHeight="1" thickBot="1" x14ac:dyDescent="0.25">
      <c r="B76" s="57" t="s">
        <v>895</v>
      </c>
      <c r="C76" s="58" t="s">
        <v>896</v>
      </c>
      <c r="D76" s="58" t="s">
        <v>897</v>
      </c>
      <c r="E76" s="63" t="s">
        <v>898</v>
      </c>
      <c r="G76" s="2"/>
      <c r="H76" s="2"/>
    </row>
    <row r="77" spans="2:16" ht="29.25" customHeight="1" x14ac:dyDescent="0.2">
      <c r="B77" s="64" t="s">
        <v>951</v>
      </c>
      <c r="C77" s="82"/>
      <c r="D77" s="85" t="s">
        <v>952</v>
      </c>
      <c r="E77" s="87"/>
      <c r="G77" s="2"/>
      <c r="H77" s="2"/>
    </row>
    <row r="78" spans="2:16" ht="39.950000000000003" customHeight="1" x14ac:dyDescent="0.2">
      <c r="B78" s="66" t="s">
        <v>947</v>
      </c>
      <c r="C78" s="83"/>
      <c r="D78" s="86"/>
      <c r="E78" s="83"/>
      <c r="G78" s="2"/>
      <c r="H78" s="2"/>
    </row>
    <row r="79" spans="2:16" ht="39.950000000000003" customHeight="1" x14ac:dyDescent="0.2">
      <c r="B79" s="66" t="s">
        <v>953</v>
      </c>
      <c r="C79" s="83"/>
      <c r="D79" s="86"/>
      <c r="E79" s="83"/>
      <c r="G79" s="2"/>
      <c r="H79" s="2"/>
    </row>
    <row r="80" spans="2:16" ht="23.25" customHeight="1" thickBot="1" x14ac:dyDescent="0.25">
      <c r="B80" s="68" t="s">
        <v>937</v>
      </c>
      <c r="C80" s="84"/>
      <c r="D80" s="71" t="s">
        <v>937</v>
      </c>
      <c r="E80" s="88"/>
      <c r="G80" s="2"/>
      <c r="H80" s="2"/>
    </row>
    <row r="81" spans="2:12" ht="24.95" customHeight="1" x14ac:dyDescent="0.2">
      <c r="B81" s="59" t="s">
        <v>899</v>
      </c>
      <c r="C81" s="60"/>
      <c r="D81" s="61"/>
      <c r="E81" s="62"/>
      <c r="G81" s="2"/>
      <c r="H81" s="2"/>
    </row>
    <row r="83" spans="2:12" ht="12" x14ac:dyDescent="0.2">
      <c r="B83" s="2" t="s">
        <v>900</v>
      </c>
      <c r="C83" s="2"/>
      <c r="D83" s="2"/>
      <c r="G83" s="2"/>
      <c r="H83" s="2"/>
    </row>
    <row r="84" spans="2:12" ht="12" x14ac:dyDescent="0.2">
      <c r="B84" s="3" t="s">
        <v>901</v>
      </c>
      <c r="C84" s="2"/>
      <c r="D84" s="2"/>
      <c r="G84" s="2"/>
      <c r="H84" s="2"/>
    </row>
    <row r="86" spans="2:12" ht="15.75" customHeight="1" x14ac:dyDescent="0.2">
      <c r="L86" s="3"/>
    </row>
  </sheetData>
  <mergeCells count="3">
    <mergeCell ref="C77:C80"/>
    <mergeCell ref="D77:D79"/>
    <mergeCell ref="E77:E80"/>
  </mergeCells>
  <hyperlinks>
    <hyperlink ref="I1" location="'Sheet1'!A1" display="Index" xr:uid="{E984420F-8F8A-45B6-800D-028359893C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D60AD-D007-4FF5-BB44-DD5EAF4C0FC2}">
  <dimension ref="B1:P110"/>
  <sheetViews>
    <sheetView workbookViewId="0"/>
  </sheetViews>
  <sheetFormatPr defaultColWidth="9.140625" defaultRowHeight="15.75" customHeight="1" x14ac:dyDescent="0.2"/>
  <cols>
    <col min="1" max="1" width="3.5703125" style="2" customWidth="1"/>
    <col min="2" max="2" width="40" style="9" bestFit="1" customWidth="1"/>
    <col min="3" max="3" width="27.85546875" style="9" customWidth="1"/>
    <col min="4" max="4" width="33.42578125" style="9" bestFit="1" customWidth="1"/>
    <col min="5" max="5" width="24.855468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909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160</v>
      </c>
      <c r="C7" s="25" t="s">
        <v>161</v>
      </c>
      <c r="D7" s="25"/>
      <c r="E7" s="26">
        <v>2100</v>
      </c>
      <c r="F7" s="27">
        <v>81.400000000000006</v>
      </c>
      <c r="G7" s="28">
        <v>5.5599999999999997E-2</v>
      </c>
      <c r="H7" s="29"/>
    </row>
    <row r="8" spans="2:9" ht="15.75" customHeight="1" x14ac:dyDescent="0.2">
      <c r="B8" s="25" t="s">
        <v>562</v>
      </c>
      <c r="C8" s="25" t="s">
        <v>563</v>
      </c>
      <c r="D8" s="25"/>
      <c r="E8" s="26">
        <v>49500</v>
      </c>
      <c r="F8" s="27">
        <v>77.150000000000006</v>
      </c>
      <c r="G8" s="28">
        <v>5.2699999999999997E-2</v>
      </c>
      <c r="H8" s="29"/>
    </row>
    <row r="9" spans="2:9" ht="15.75" customHeight="1" x14ac:dyDescent="0.2">
      <c r="B9" s="25" t="s">
        <v>128</v>
      </c>
      <c r="C9" s="25" t="s">
        <v>129</v>
      </c>
      <c r="D9" s="25"/>
      <c r="E9" s="26">
        <v>5253</v>
      </c>
      <c r="F9" s="27">
        <v>57.43</v>
      </c>
      <c r="G9" s="28">
        <v>3.9199999999999999E-2</v>
      </c>
      <c r="H9" s="29"/>
    </row>
    <row r="10" spans="2:9" ht="15.75" customHeight="1" x14ac:dyDescent="0.2">
      <c r="B10" s="25" t="s">
        <v>130</v>
      </c>
      <c r="C10" s="25" t="s">
        <v>131</v>
      </c>
      <c r="D10" s="25"/>
      <c r="E10" s="26">
        <v>3600</v>
      </c>
      <c r="F10" s="27">
        <v>53.93</v>
      </c>
      <c r="G10" s="28">
        <v>3.6799999999999999E-2</v>
      </c>
      <c r="H10" s="29"/>
    </row>
    <row r="11" spans="2:9" ht="15.75" customHeight="1" x14ac:dyDescent="0.2">
      <c r="B11" s="25" t="s">
        <v>428</v>
      </c>
      <c r="C11" s="25" t="s">
        <v>429</v>
      </c>
      <c r="D11" s="25"/>
      <c r="E11" s="26">
        <v>500</v>
      </c>
      <c r="F11" s="27">
        <v>48.75</v>
      </c>
      <c r="G11" s="28">
        <v>3.3300000000000003E-2</v>
      </c>
      <c r="H11" s="29"/>
    </row>
    <row r="12" spans="2:9" ht="15.75" customHeight="1" x14ac:dyDescent="0.2">
      <c r="B12" s="25" t="s">
        <v>132</v>
      </c>
      <c r="C12" s="25" t="s">
        <v>133</v>
      </c>
      <c r="D12" s="25"/>
      <c r="E12" s="26">
        <v>2844</v>
      </c>
      <c r="F12" s="27">
        <v>41.18</v>
      </c>
      <c r="G12" s="28">
        <v>2.81E-2</v>
      </c>
      <c r="H12" s="29"/>
    </row>
    <row r="13" spans="2:9" ht="15.75" customHeight="1" x14ac:dyDescent="0.2">
      <c r="B13" s="25" t="s">
        <v>194</v>
      </c>
      <c r="C13" s="25" t="s">
        <v>195</v>
      </c>
      <c r="D13" s="25"/>
      <c r="E13" s="26">
        <v>9395</v>
      </c>
      <c r="F13" s="27">
        <v>40.24</v>
      </c>
      <c r="G13" s="28">
        <v>2.75E-2</v>
      </c>
      <c r="H13" s="29"/>
    </row>
    <row r="14" spans="2:9" ht="15.75" customHeight="1" x14ac:dyDescent="0.2">
      <c r="B14" s="25" t="s">
        <v>339</v>
      </c>
      <c r="C14" s="25" t="s">
        <v>340</v>
      </c>
      <c r="D14" s="25"/>
      <c r="E14" s="26">
        <v>2100</v>
      </c>
      <c r="F14" s="27">
        <v>34.03</v>
      </c>
      <c r="G14" s="28">
        <v>2.3300000000000001E-2</v>
      </c>
      <c r="H14" s="29"/>
    </row>
    <row r="15" spans="2:9" ht="15.75" customHeight="1" x14ac:dyDescent="0.2">
      <c r="B15" s="25" t="s">
        <v>253</v>
      </c>
      <c r="C15" s="25" t="s">
        <v>254</v>
      </c>
      <c r="D15" s="25"/>
      <c r="E15" s="26">
        <v>2135</v>
      </c>
      <c r="F15" s="27">
        <v>32.950000000000003</v>
      </c>
      <c r="G15" s="28">
        <v>2.2499999999999999E-2</v>
      </c>
      <c r="H15" s="29"/>
    </row>
    <row r="16" spans="2:9" ht="15.75" customHeight="1" x14ac:dyDescent="0.2">
      <c r="B16" s="25" t="s">
        <v>218</v>
      </c>
      <c r="C16" s="25" t="s">
        <v>219</v>
      </c>
      <c r="D16" s="25"/>
      <c r="E16" s="26">
        <v>1600</v>
      </c>
      <c r="F16" s="27">
        <v>28.57</v>
      </c>
      <c r="G16" s="28">
        <v>1.95E-2</v>
      </c>
      <c r="H16" s="29"/>
    </row>
    <row r="17" spans="2:8" ht="15.75" customHeight="1" x14ac:dyDescent="0.2">
      <c r="B17" s="25" t="s">
        <v>138</v>
      </c>
      <c r="C17" s="25" t="s">
        <v>139</v>
      </c>
      <c r="D17" s="25"/>
      <c r="E17" s="26">
        <v>1400</v>
      </c>
      <c r="F17" s="27">
        <v>26.9</v>
      </c>
      <c r="G17" s="28">
        <v>1.84E-2</v>
      </c>
      <c r="H17" s="29"/>
    </row>
    <row r="18" spans="2:8" ht="15.75" customHeight="1" x14ac:dyDescent="0.2">
      <c r="B18" s="25" t="s">
        <v>192</v>
      </c>
      <c r="C18" s="25" t="s">
        <v>193</v>
      </c>
      <c r="D18" s="25"/>
      <c r="E18" s="26">
        <v>2500</v>
      </c>
      <c r="F18" s="27">
        <v>26.18</v>
      </c>
      <c r="G18" s="28">
        <v>1.7899999999999999E-2</v>
      </c>
      <c r="H18" s="29"/>
    </row>
    <row r="19" spans="2:8" ht="15.75" customHeight="1" x14ac:dyDescent="0.2">
      <c r="B19" s="25" t="s">
        <v>134</v>
      </c>
      <c r="C19" s="25" t="s">
        <v>135</v>
      </c>
      <c r="D19" s="25"/>
      <c r="E19" s="26">
        <v>861</v>
      </c>
      <c r="F19" s="27">
        <v>25.59</v>
      </c>
      <c r="G19" s="28">
        <v>1.7500000000000002E-2</v>
      </c>
      <c r="H19" s="29"/>
    </row>
    <row r="20" spans="2:8" ht="15.75" customHeight="1" x14ac:dyDescent="0.2">
      <c r="B20" s="25" t="s">
        <v>251</v>
      </c>
      <c r="C20" s="25" t="s">
        <v>252</v>
      </c>
      <c r="D20" s="25"/>
      <c r="E20" s="26">
        <v>3312</v>
      </c>
      <c r="F20" s="27">
        <v>24.92</v>
      </c>
      <c r="G20" s="28">
        <v>1.7000000000000001E-2</v>
      </c>
      <c r="H20" s="29"/>
    </row>
    <row r="21" spans="2:8" ht="15.75" customHeight="1" x14ac:dyDescent="0.2">
      <c r="B21" s="25" t="s">
        <v>198</v>
      </c>
      <c r="C21" s="25" t="s">
        <v>199</v>
      </c>
      <c r="D21" s="25"/>
      <c r="E21" s="26">
        <v>4200</v>
      </c>
      <c r="F21" s="27">
        <v>23.53</v>
      </c>
      <c r="G21" s="28">
        <v>1.61E-2</v>
      </c>
      <c r="H21" s="29"/>
    </row>
    <row r="22" spans="2:8" ht="15.75" customHeight="1" x14ac:dyDescent="0.2">
      <c r="B22" s="25" t="s">
        <v>337</v>
      </c>
      <c r="C22" s="25" t="s">
        <v>338</v>
      </c>
      <c r="D22" s="25"/>
      <c r="E22" s="26">
        <v>2466</v>
      </c>
      <c r="F22" s="27">
        <v>22.93</v>
      </c>
      <c r="G22" s="28">
        <v>1.5699999999999999E-2</v>
      </c>
      <c r="H22" s="29"/>
    </row>
    <row r="23" spans="2:8" ht="15.75" customHeight="1" x14ac:dyDescent="0.2">
      <c r="B23" s="25" t="s">
        <v>259</v>
      </c>
      <c r="C23" s="25" t="s">
        <v>260</v>
      </c>
      <c r="D23" s="25"/>
      <c r="E23" s="26">
        <v>894</v>
      </c>
      <c r="F23" s="27">
        <v>20.45</v>
      </c>
      <c r="G23" s="28">
        <v>1.4E-2</v>
      </c>
      <c r="H23" s="29"/>
    </row>
    <row r="24" spans="2:8" ht="15.75" customHeight="1" x14ac:dyDescent="0.2">
      <c r="B24" s="25" t="s">
        <v>216</v>
      </c>
      <c r="C24" s="25" t="s">
        <v>217</v>
      </c>
      <c r="D24" s="25"/>
      <c r="E24" s="26">
        <v>4780</v>
      </c>
      <c r="F24" s="27">
        <v>18.84</v>
      </c>
      <c r="G24" s="28">
        <v>1.29E-2</v>
      </c>
      <c r="H24" s="29"/>
    </row>
    <row r="25" spans="2:8" ht="15.75" customHeight="1" x14ac:dyDescent="0.2">
      <c r="B25" s="25" t="s">
        <v>394</v>
      </c>
      <c r="C25" s="25" t="s">
        <v>395</v>
      </c>
      <c r="D25" s="25"/>
      <c r="E25" s="26">
        <v>1259</v>
      </c>
      <c r="F25" s="27">
        <v>18.149999999999999</v>
      </c>
      <c r="G25" s="28">
        <v>1.24E-2</v>
      </c>
      <c r="H25" s="29"/>
    </row>
    <row r="26" spans="2:8" ht="15.75" customHeight="1" x14ac:dyDescent="0.2">
      <c r="B26" s="25" t="s">
        <v>416</v>
      </c>
      <c r="C26" s="25" t="s">
        <v>417</v>
      </c>
      <c r="D26" s="25"/>
      <c r="E26" s="26">
        <v>3177</v>
      </c>
      <c r="F26" s="27">
        <v>14.97</v>
      </c>
      <c r="G26" s="28">
        <v>1.0200000000000001E-2</v>
      </c>
      <c r="H26" s="29"/>
    </row>
    <row r="27" spans="2:8" ht="15.75" customHeight="1" x14ac:dyDescent="0.2">
      <c r="B27" s="25" t="s">
        <v>162</v>
      </c>
      <c r="C27" s="25" t="s">
        <v>163</v>
      </c>
      <c r="D27" s="25"/>
      <c r="E27" s="26">
        <v>381</v>
      </c>
      <c r="F27" s="27">
        <v>14.34</v>
      </c>
      <c r="G27" s="28">
        <v>9.7999999999999997E-3</v>
      </c>
      <c r="H27" s="29"/>
    </row>
    <row r="28" spans="2:8" ht="15.75" customHeight="1" x14ac:dyDescent="0.2">
      <c r="B28" s="25" t="s">
        <v>361</v>
      </c>
      <c r="C28" s="25" t="s">
        <v>362</v>
      </c>
      <c r="D28" s="25"/>
      <c r="E28" s="26">
        <v>984</v>
      </c>
      <c r="F28" s="27">
        <v>13.76</v>
      </c>
      <c r="G28" s="28">
        <v>9.4000000000000004E-3</v>
      </c>
      <c r="H28" s="29"/>
    </row>
    <row r="29" spans="2:8" ht="15.75" customHeight="1" x14ac:dyDescent="0.2">
      <c r="B29" s="25" t="s">
        <v>345</v>
      </c>
      <c r="C29" s="25" t="s">
        <v>346</v>
      </c>
      <c r="D29" s="25"/>
      <c r="E29" s="26">
        <v>389</v>
      </c>
      <c r="F29" s="27">
        <v>13.46</v>
      </c>
      <c r="G29" s="28">
        <v>9.1999999999999998E-3</v>
      </c>
      <c r="H29" s="29"/>
    </row>
    <row r="30" spans="2:8" ht="15.75" customHeight="1" x14ac:dyDescent="0.2">
      <c r="B30" s="25" t="s">
        <v>564</v>
      </c>
      <c r="C30" s="25" t="s">
        <v>565</v>
      </c>
      <c r="D30" s="25"/>
      <c r="E30" s="26">
        <v>2242</v>
      </c>
      <c r="F30" s="27">
        <v>13.14</v>
      </c>
      <c r="G30" s="28">
        <v>8.9999999999999993E-3</v>
      </c>
      <c r="H30" s="29"/>
    </row>
    <row r="31" spans="2:8" ht="15.75" customHeight="1" x14ac:dyDescent="0.2">
      <c r="B31" s="25" t="s">
        <v>286</v>
      </c>
      <c r="C31" s="25" t="s">
        <v>287</v>
      </c>
      <c r="D31" s="25"/>
      <c r="E31" s="26">
        <v>826</v>
      </c>
      <c r="F31" s="27">
        <v>12.36</v>
      </c>
      <c r="G31" s="28">
        <v>8.3999999999999995E-3</v>
      </c>
      <c r="H31" s="29"/>
    </row>
    <row r="32" spans="2:8" ht="15.75" customHeight="1" x14ac:dyDescent="0.2">
      <c r="B32" s="25" t="s">
        <v>414</v>
      </c>
      <c r="C32" s="25" t="s">
        <v>415</v>
      </c>
      <c r="D32" s="25" t="s">
        <v>285</v>
      </c>
      <c r="E32" s="26">
        <v>1628</v>
      </c>
      <c r="F32" s="27">
        <v>11.85</v>
      </c>
      <c r="G32" s="28">
        <v>8.0999999999999996E-3</v>
      </c>
      <c r="H32" s="29"/>
    </row>
    <row r="33" spans="2:8" ht="15.75" customHeight="1" x14ac:dyDescent="0.2">
      <c r="B33" s="25" t="s">
        <v>277</v>
      </c>
      <c r="C33" s="25" t="s">
        <v>278</v>
      </c>
      <c r="D33" s="25"/>
      <c r="E33" s="26">
        <v>4010</v>
      </c>
      <c r="F33" s="27">
        <v>11.18</v>
      </c>
      <c r="G33" s="28">
        <v>7.6E-3</v>
      </c>
      <c r="H33" s="29"/>
    </row>
    <row r="34" spans="2:8" ht="15.75" customHeight="1" x14ac:dyDescent="0.2">
      <c r="B34" s="25" t="s">
        <v>228</v>
      </c>
      <c r="C34" s="25" t="s">
        <v>229</v>
      </c>
      <c r="D34" s="25"/>
      <c r="E34" s="26">
        <v>879</v>
      </c>
      <c r="F34" s="27">
        <v>10.97</v>
      </c>
      <c r="G34" s="28">
        <v>7.4999999999999997E-3</v>
      </c>
      <c r="H34" s="29"/>
    </row>
    <row r="35" spans="2:8" ht="15.75" customHeight="1" x14ac:dyDescent="0.2">
      <c r="B35" s="25" t="s">
        <v>520</v>
      </c>
      <c r="C35" s="25" t="s">
        <v>521</v>
      </c>
      <c r="D35" s="25"/>
      <c r="E35" s="26">
        <v>711</v>
      </c>
      <c r="F35" s="27">
        <v>10.49</v>
      </c>
      <c r="G35" s="28">
        <v>7.1999999999999998E-3</v>
      </c>
      <c r="H35" s="29"/>
    </row>
    <row r="36" spans="2:8" ht="15.75" customHeight="1" x14ac:dyDescent="0.2">
      <c r="B36" s="25" t="s">
        <v>304</v>
      </c>
      <c r="C36" s="25" t="s">
        <v>305</v>
      </c>
      <c r="D36" s="25"/>
      <c r="E36" s="26">
        <v>1437</v>
      </c>
      <c r="F36" s="27">
        <v>10.38</v>
      </c>
      <c r="G36" s="28">
        <v>7.1000000000000004E-3</v>
      </c>
      <c r="H36" s="29"/>
    </row>
    <row r="37" spans="2:8" ht="15.75" customHeight="1" x14ac:dyDescent="0.2">
      <c r="B37" s="25" t="s">
        <v>396</v>
      </c>
      <c r="C37" s="25" t="s">
        <v>397</v>
      </c>
      <c r="D37" s="25"/>
      <c r="E37" s="26">
        <v>8615</v>
      </c>
      <c r="F37" s="27">
        <v>10.29</v>
      </c>
      <c r="G37" s="28">
        <v>7.0000000000000001E-3</v>
      </c>
      <c r="H37" s="29"/>
    </row>
    <row r="38" spans="2:8" ht="15.75" customHeight="1" x14ac:dyDescent="0.2">
      <c r="B38" s="25" t="s">
        <v>373</v>
      </c>
      <c r="C38" s="25" t="s">
        <v>374</v>
      </c>
      <c r="D38" s="25"/>
      <c r="E38" s="26">
        <v>1259</v>
      </c>
      <c r="F38" s="27">
        <v>10.199999999999999</v>
      </c>
      <c r="G38" s="28">
        <v>7.0000000000000001E-3</v>
      </c>
      <c r="H38" s="29"/>
    </row>
    <row r="39" spans="2:8" ht="15.75" customHeight="1" x14ac:dyDescent="0.2">
      <c r="B39" s="25" t="s">
        <v>566</v>
      </c>
      <c r="C39" s="25" t="s">
        <v>567</v>
      </c>
      <c r="D39" s="25"/>
      <c r="E39" s="26">
        <v>4520</v>
      </c>
      <c r="F39" s="27">
        <v>9.6999999999999993</v>
      </c>
      <c r="G39" s="28">
        <v>6.6E-3</v>
      </c>
      <c r="H39" s="29"/>
    </row>
    <row r="40" spans="2:8" ht="15.75" customHeight="1" x14ac:dyDescent="0.2">
      <c r="B40" s="25" t="s">
        <v>568</v>
      </c>
      <c r="C40" s="25" t="s">
        <v>569</v>
      </c>
      <c r="D40" s="25"/>
      <c r="E40" s="26">
        <v>1798</v>
      </c>
      <c r="F40" s="27">
        <v>9.41</v>
      </c>
      <c r="G40" s="28">
        <v>6.4000000000000003E-3</v>
      </c>
      <c r="H40" s="29"/>
    </row>
    <row r="41" spans="2:8" ht="15.75" customHeight="1" x14ac:dyDescent="0.2">
      <c r="B41" s="25" t="s">
        <v>329</v>
      </c>
      <c r="C41" s="25" t="s">
        <v>330</v>
      </c>
      <c r="D41" s="25"/>
      <c r="E41" s="26">
        <v>4343</v>
      </c>
      <c r="F41" s="27">
        <v>7.91</v>
      </c>
      <c r="G41" s="28">
        <v>5.4000000000000003E-3</v>
      </c>
      <c r="H41" s="29"/>
    </row>
    <row r="42" spans="2:8" ht="15.75" customHeight="1" x14ac:dyDescent="0.2">
      <c r="B42" s="25" t="s">
        <v>412</v>
      </c>
      <c r="C42" s="25" t="s">
        <v>413</v>
      </c>
      <c r="D42" s="25"/>
      <c r="E42" s="26">
        <v>721</v>
      </c>
      <c r="F42" s="27">
        <v>7.23</v>
      </c>
      <c r="G42" s="28">
        <v>4.8999999999999998E-3</v>
      </c>
      <c r="H42" s="29"/>
    </row>
    <row r="43" spans="2:8" ht="15.75" customHeight="1" x14ac:dyDescent="0.2">
      <c r="B43" s="25" t="s">
        <v>267</v>
      </c>
      <c r="C43" s="25" t="s">
        <v>268</v>
      </c>
      <c r="D43" s="25"/>
      <c r="E43" s="26">
        <v>313</v>
      </c>
      <c r="F43" s="27">
        <v>7.2</v>
      </c>
      <c r="G43" s="28">
        <v>4.8999999999999998E-3</v>
      </c>
      <c r="H43" s="29"/>
    </row>
    <row r="44" spans="2:8" ht="15.75" customHeight="1" x14ac:dyDescent="0.2">
      <c r="B44" s="25" t="s">
        <v>526</v>
      </c>
      <c r="C44" s="25" t="s">
        <v>527</v>
      </c>
      <c r="D44" s="25"/>
      <c r="E44" s="26">
        <v>364</v>
      </c>
      <c r="F44" s="27">
        <v>7.07</v>
      </c>
      <c r="G44" s="28">
        <v>4.7999999999999996E-3</v>
      </c>
      <c r="H44" s="29"/>
    </row>
    <row r="45" spans="2:8" ht="15.75" customHeight="1" x14ac:dyDescent="0.2">
      <c r="B45" s="25" t="s">
        <v>392</v>
      </c>
      <c r="C45" s="25" t="s">
        <v>393</v>
      </c>
      <c r="D45" s="25"/>
      <c r="E45" s="26">
        <v>4473</v>
      </c>
      <c r="F45" s="27">
        <v>6.72</v>
      </c>
      <c r="G45" s="28">
        <v>4.5999999999999999E-3</v>
      </c>
      <c r="H45" s="29"/>
    </row>
    <row r="46" spans="2:8" ht="15.75" customHeight="1" x14ac:dyDescent="0.2">
      <c r="B46" s="25" t="s">
        <v>492</v>
      </c>
      <c r="C46" s="25" t="s">
        <v>493</v>
      </c>
      <c r="D46" s="25"/>
      <c r="E46" s="26">
        <v>3888</v>
      </c>
      <c r="F46" s="27">
        <v>6.6</v>
      </c>
      <c r="G46" s="28">
        <v>4.4999999999999997E-3</v>
      </c>
      <c r="H46" s="29"/>
    </row>
    <row r="47" spans="2:8" ht="15.75" customHeight="1" x14ac:dyDescent="0.2">
      <c r="B47" s="25" t="s">
        <v>570</v>
      </c>
      <c r="C47" s="25" t="s">
        <v>571</v>
      </c>
      <c r="D47" s="25"/>
      <c r="E47" s="26">
        <v>371</v>
      </c>
      <c r="F47" s="27">
        <v>6.5</v>
      </c>
      <c r="G47" s="28">
        <v>4.4000000000000003E-3</v>
      </c>
      <c r="H47" s="29"/>
    </row>
    <row r="48" spans="2:8" ht="15.75" customHeight="1" x14ac:dyDescent="0.2">
      <c r="B48" s="25" t="s">
        <v>230</v>
      </c>
      <c r="C48" s="25" t="s">
        <v>231</v>
      </c>
      <c r="D48" s="25"/>
      <c r="E48" s="26">
        <v>2339</v>
      </c>
      <c r="F48" s="27">
        <v>6.27</v>
      </c>
      <c r="G48" s="28">
        <v>4.3E-3</v>
      </c>
      <c r="H48" s="29"/>
    </row>
    <row r="49" spans="2:8" ht="15.75" customHeight="1" x14ac:dyDescent="0.2">
      <c r="B49" s="25" t="s">
        <v>359</v>
      </c>
      <c r="C49" s="25" t="s">
        <v>360</v>
      </c>
      <c r="D49" s="25"/>
      <c r="E49" s="26">
        <v>2031</v>
      </c>
      <c r="F49" s="27">
        <v>5.43</v>
      </c>
      <c r="G49" s="28">
        <v>3.7000000000000002E-3</v>
      </c>
      <c r="H49" s="29"/>
    </row>
    <row r="50" spans="2:8" ht="15.75" customHeight="1" x14ac:dyDescent="0.2">
      <c r="B50" s="25" t="s">
        <v>182</v>
      </c>
      <c r="C50" s="25" t="s">
        <v>183</v>
      </c>
      <c r="D50" s="25"/>
      <c r="E50" s="26">
        <v>1765</v>
      </c>
      <c r="F50" s="27">
        <v>3.56</v>
      </c>
      <c r="G50" s="28">
        <v>2.3999999999999998E-3</v>
      </c>
      <c r="H50" s="29"/>
    </row>
    <row r="51" spans="2:8" ht="15.75" customHeight="1" x14ac:dyDescent="0.2">
      <c r="B51" s="25" t="s">
        <v>318</v>
      </c>
      <c r="C51" s="25" t="s">
        <v>319</v>
      </c>
      <c r="D51" s="25"/>
      <c r="E51" s="26">
        <v>39</v>
      </c>
      <c r="F51" s="27">
        <v>0.4</v>
      </c>
      <c r="G51" s="28">
        <v>2.9999999999999997E-4</v>
      </c>
      <c r="H51" s="29"/>
    </row>
    <row r="52" spans="2:8" ht="15.75" customHeight="1" x14ac:dyDescent="0.2">
      <c r="B52" s="24" t="s">
        <v>98</v>
      </c>
      <c r="C52" s="24"/>
      <c r="D52" s="24"/>
      <c r="E52" s="30"/>
      <c r="F52" s="31">
        <v>944.51</v>
      </c>
      <c r="G52" s="32">
        <v>0.64529999999999998</v>
      </c>
      <c r="H52" s="33"/>
    </row>
    <row r="53" spans="2:8" ht="15.75" customHeight="1" x14ac:dyDescent="0.2">
      <c r="B53" s="24" t="s">
        <v>144</v>
      </c>
      <c r="C53" s="25"/>
      <c r="D53" s="25"/>
      <c r="E53" s="26"/>
      <c r="F53" s="27"/>
      <c r="G53" s="28"/>
      <c r="H53" s="29"/>
    </row>
    <row r="54" spans="2:8" ht="15.75" customHeight="1" x14ac:dyDescent="0.2">
      <c r="B54" s="24" t="s">
        <v>98</v>
      </c>
      <c r="C54" s="25"/>
      <c r="D54" s="25"/>
      <c r="E54" s="26"/>
      <c r="F54" s="34" t="s">
        <v>100</v>
      </c>
      <c r="G54" s="35" t="s">
        <v>100</v>
      </c>
      <c r="H54" s="29"/>
    </row>
    <row r="55" spans="2:8" ht="15.75" customHeight="1" x14ac:dyDescent="0.2">
      <c r="B55" s="25"/>
      <c r="C55" s="25"/>
      <c r="D55" s="25"/>
      <c r="E55" s="26"/>
      <c r="F55" s="27"/>
      <c r="G55" s="28"/>
      <c r="H55" s="29"/>
    </row>
    <row r="56" spans="2:8" ht="15.75" customHeight="1" x14ac:dyDescent="0.2">
      <c r="B56" s="36" t="s">
        <v>102</v>
      </c>
      <c r="C56" s="36"/>
      <c r="D56" s="36"/>
      <c r="E56" s="37"/>
      <c r="F56" s="31">
        <v>944.51</v>
      </c>
      <c r="G56" s="32">
        <v>0.64529999999999998</v>
      </c>
      <c r="H56" s="33"/>
    </row>
    <row r="57" spans="2:8" ht="15.75" customHeight="1" x14ac:dyDescent="0.2">
      <c r="B57" s="25"/>
      <c r="C57" s="25"/>
      <c r="D57" s="25"/>
      <c r="E57" s="26"/>
      <c r="F57" s="27"/>
      <c r="G57" s="28"/>
      <c r="H57" s="29"/>
    </row>
    <row r="58" spans="2:8" ht="15.75" customHeight="1" x14ac:dyDescent="0.2">
      <c r="B58" s="24" t="s">
        <v>86</v>
      </c>
      <c r="C58" s="25"/>
      <c r="D58" s="25"/>
      <c r="E58" s="26"/>
      <c r="F58" s="27"/>
      <c r="G58" s="28"/>
      <c r="H58" s="29"/>
    </row>
    <row r="59" spans="2:8" ht="15.75" customHeight="1" x14ac:dyDescent="0.2">
      <c r="B59" s="24" t="s">
        <v>87</v>
      </c>
      <c r="C59" s="25"/>
      <c r="D59" s="25"/>
      <c r="E59" s="26"/>
      <c r="F59" s="27"/>
      <c r="G59" s="28"/>
      <c r="H59" s="29"/>
    </row>
    <row r="60" spans="2:8" ht="15.75" customHeight="1" x14ac:dyDescent="0.2">
      <c r="B60" s="25" t="s">
        <v>153</v>
      </c>
      <c r="C60" s="25" t="s">
        <v>154</v>
      </c>
      <c r="D60" s="25" t="s">
        <v>96</v>
      </c>
      <c r="E60" s="26">
        <v>70223.958333333299</v>
      </c>
      <c r="F60" s="27">
        <v>3.41</v>
      </c>
      <c r="G60" s="28">
        <v>2.3E-3</v>
      </c>
      <c r="H60" s="29">
        <v>7.5750999999999999E-2</v>
      </c>
    </row>
    <row r="61" spans="2:8" ht="15.75" customHeight="1" x14ac:dyDescent="0.2">
      <c r="B61" s="24" t="s">
        <v>98</v>
      </c>
      <c r="C61" s="24"/>
      <c r="D61" s="24"/>
      <c r="E61" s="30"/>
      <c r="F61" s="31">
        <v>3.41</v>
      </c>
      <c r="G61" s="32">
        <v>2.3E-3</v>
      </c>
      <c r="H61" s="33"/>
    </row>
    <row r="62" spans="2:8" ht="15.75" customHeight="1" x14ac:dyDescent="0.2">
      <c r="B62" s="25"/>
      <c r="C62" s="25"/>
      <c r="D62" s="25"/>
      <c r="E62" s="26"/>
      <c r="F62" s="27"/>
      <c r="G62" s="28"/>
      <c r="H62" s="29"/>
    </row>
    <row r="63" spans="2:8" ht="15.75" customHeight="1" x14ac:dyDescent="0.2">
      <c r="B63" s="24" t="s">
        <v>99</v>
      </c>
      <c r="C63" s="25"/>
      <c r="D63" s="25"/>
      <c r="E63" s="26"/>
      <c r="F63" s="27"/>
      <c r="G63" s="28"/>
      <c r="H63" s="29"/>
    </row>
    <row r="64" spans="2:8" ht="15.75" customHeight="1" x14ac:dyDescent="0.2">
      <c r="B64" s="24" t="s">
        <v>98</v>
      </c>
      <c r="C64" s="25"/>
      <c r="D64" s="25"/>
      <c r="E64" s="26"/>
      <c r="F64" s="34" t="s">
        <v>100</v>
      </c>
      <c r="G64" s="35" t="s">
        <v>100</v>
      </c>
      <c r="H64" s="29"/>
    </row>
    <row r="65" spans="2:16" ht="15.75" customHeight="1" x14ac:dyDescent="0.2">
      <c r="B65" s="25"/>
      <c r="C65" s="25"/>
      <c r="D65" s="25"/>
      <c r="E65" s="26"/>
      <c r="F65" s="27"/>
      <c r="G65" s="28"/>
      <c r="H65" s="29"/>
    </row>
    <row r="66" spans="2:16" ht="15.75" customHeight="1" x14ac:dyDescent="0.2">
      <c r="B66" s="24" t="s">
        <v>101</v>
      </c>
      <c r="C66" s="25"/>
      <c r="D66" s="25"/>
      <c r="E66" s="26"/>
      <c r="F66" s="27"/>
      <c r="G66" s="28"/>
      <c r="H66" s="29"/>
    </row>
    <row r="67" spans="2:16" ht="15.75" customHeight="1" x14ac:dyDescent="0.2">
      <c r="B67" s="24" t="s">
        <v>98</v>
      </c>
      <c r="C67" s="25"/>
      <c r="D67" s="25"/>
      <c r="E67" s="26"/>
      <c r="F67" s="34" t="s">
        <v>100</v>
      </c>
      <c r="G67" s="35" t="s">
        <v>100</v>
      </c>
      <c r="H67" s="29"/>
    </row>
    <row r="68" spans="2:16" ht="15.75" customHeight="1" x14ac:dyDescent="0.2">
      <c r="B68" s="25"/>
      <c r="C68" s="25"/>
      <c r="D68" s="25"/>
      <c r="E68" s="26"/>
      <c r="F68" s="27"/>
      <c r="G68" s="28"/>
      <c r="H68" s="29"/>
      <c r="L68" s="3"/>
    </row>
    <row r="69" spans="2:16" ht="15.75" customHeight="1" x14ac:dyDescent="0.2">
      <c r="B69" s="36" t="s">
        <v>102</v>
      </c>
      <c r="C69" s="36"/>
      <c r="D69" s="36"/>
      <c r="E69" s="37"/>
      <c r="F69" s="31">
        <v>3.41</v>
      </c>
      <c r="G69" s="32">
        <v>2.3E-3</v>
      </c>
      <c r="H69" s="33"/>
    </row>
    <row r="70" spans="2:16" ht="15.75" customHeight="1" x14ac:dyDescent="0.2">
      <c r="B70" s="25"/>
      <c r="C70" s="25"/>
      <c r="D70" s="25"/>
      <c r="E70" s="26"/>
      <c r="F70" s="27"/>
      <c r="G70" s="28"/>
      <c r="H70" s="29"/>
      <c r="L70" s="3"/>
    </row>
    <row r="71" spans="2:16" ht="15.75" customHeight="1" x14ac:dyDescent="0.2">
      <c r="B71" s="25"/>
      <c r="C71" s="25"/>
      <c r="D71" s="25"/>
      <c r="E71" s="26"/>
      <c r="F71" s="27"/>
      <c r="G71" s="28"/>
      <c r="H71" s="29"/>
      <c r="L71" s="3"/>
    </row>
    <row r="72" spans="2:16" ht="15.75" customHeight="1" x14ac:dyDescent="0.2">
      <c r="B72" s="24" t="s">
        <v>103</v>
      </c>
      <c r="C72" s="25"/>
      <c r="D72" s="25"/>
      <c r="E72" s="26"/>
      <c r="F72" s="27"/>
      <c r="G72" s="28"/>
      <c r="H72" s="29"/>
      <c r="L72" s="3"/>
    </row>
    <row r="73" spans="2:16" ht="15.75" customHeight="1" x14ac:dyDescent="0.2">
      <c r="B73" s="24" t="s">
        <v>104</v>
      </c>
      <c r="C73" s="25"/>
      <c r="D73" s="25"/>
      <c r="E73" s="26"/>
      <c r="F73" s="27"/>
      <c r="G73" s="28"/>
      <c r="H73" s="29"/>
      <c r="L73" s="3"/>
    </row>
    <row r="74" spans="2:16" ht="15.75" customHeight="1" x14ac:dyDescent="0.2">
      <c r="B74" s="25" t="s">
        <v>244</v>
      </c>
      <c r="C74" s="25" t="s">
        <v>245</v>
      </c>
      <c r="D74" s="25"/>
      <c r="E74" s="26">
        <v>2858.2260000000001</v>
      </c>
      <c r="F74" s="27">
        <v>125.34</v>
      </c>
      <c r="G74" s="28">
        <v>8.5599999999999996E-2</v>
      </c>
      <c r="H74" s="29"/>
      <c r="L74" s="3"/>
    </row>
    <row r="75" spans="2:16" ht="15.75" customHeight="1" x14ac:dyDescent="0.2">
      <c r="B75" s="25"/>
      <c r="C75" s="25"/>
      <c r="D75" s="25"/>
      <c r="E75" s="26"/>
      <c r="F75" s="27"/>
      <c r="G75" s="28"/>
      <c r="H75" s="29"/>
      <c r="L75" s="5"/>
      <c r="M75" s="5"/>
      <c r="N75" s="6"/>
      <c r="O75" s="6"/>
      <c r="P75" s="5"/>
    </row>
    <row r="76" spans="2:16" ht="15.75" customHeight="1" x14ac:dyDescent="0.2">
      <c r="B76" s="36" t="s">
        <v>102</v>
      </c>
      <c r="C76" s="36"/>
      <c r="D76" s="36"/>
      <c r="E76" s="37"/>
      <c r="F76" s="31">
        <v>125.34</v>
      </c>
      <c r="G76" s="32">
        <v>8.5599999999999996E-2</v>
      </c>
      <c r="H76" s="33"/>
    </row>
    <row r="77" spans="2:16" ht="15.75" customHeight="1" x14ac:dyDescent="0.2">
      <c r="B77" s="25"/>
      <c r="C77" s="25"/>
      <c r="D77" s="25"/>
      <c r="E77" s="26"/>
      <c r="F77" s="27"/>
      <c r="G77" s="28"/>
      <c r="H77" s="29"/>
    </row>
    <row r="78" spans="2:16" ht="15.75" customHeight="1" x14ac:dyDescent="0.2">
      <c r="B78" s="24" t="s">
        <v>105</v>
      </c>
      <c r="C78" s="25"/>
      <c r="D78" s="25"/>
      <c r="E78" s="26"/>
      <c r="F78" s="27"/>
      <c r="G78" s="28"/>
      <c r="H78" s="29"/>
      <c r="L78" s="7"/>
      <c r="M78" s="7"/>
      <c r="N78" s="7"/>
      <c r="O78" s="7"/>
      <c r="P78" s="7"/>
    </row>
    <row r="79" spans="2:16" ht="15.75" customHeight="1" x14ac:dyDescent="0.2">
      <c r="B79" s="25" t="s">
        <v>106</v>
      </c>
      <c r="C79" s="25"/>
      <c r="D79" s="25"/>
      <c r="E79" s="26"/>
      <c r="F79" s="27">
        <v>413.75</v>
      </c>
      <c r="G79" s="28">
        <v>0.28270000000000001</v>
      </c>
      <c r="H79" s="29"/>
      <c r="L79" s="7"/>
      <c r="M79" s="7"/>
      <c r="N79" s="7"/>
      <c r="O79" s="7"/>
      <c r="P79" s="7"/>
    </row>
    <row r="80" spans="2:16" ht="15.75" customHeight="1" x14ac:dyDescent="0.2">
      <c r="B80" s="24" t="s">
        <v>98</v>
      </c>
      <c r="C80" s="24"/>
      <c r="D80" s="24"/>
      <c r="E80" s="30"/>
      <c r="F80" s="31">
        <v>413.75</v>
      </c>
      <c r="G80" s="32">
        <v>0.28270000000000001</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102</v>
      </c>
      <c r="C82" s="36"/>
      <c r="D82" s="36"/>
      <c r="E82" s="37"/>
      <c r="F82" s="31">
        <v>413.75</v>
      </c>
      <c r="G82" s="32">
        <v>0.28270000000000001</v>
      </c>
      <c r="H82" s="33"/>
      <c r="L82" s="7"/>
      <c r="M82" s="7"/>
      <c r="N82" s="7"/>
      <c r="O82" s="7"/>
      <c r="P82" s="7"/>
    </row>
    <row r="83" spans="2:16" ht="15.75" customHeight="1" x14ac:dyDescent="0.2">
      <c r="B83" s="25" t="s">
        <v>107</v>
      </c>
      <c r="C83" s="25"/>
      <c r="D83" s="25"/>
      <c r="E83" s="26"/>
      <c r="F83" s="38">
        <v>-23.33</v>
      </c>
      <c r="G83" s="39">
        <v>-1.5900000000000025E-2</v>
      </c>
      <c r="H83" s="29"/>
      <c r="L83" s="7"/>
      <c r="M83" s="7"/>
      <c r="N83" s="7"/>
      <c r="O83" s="7"/>
      <c r="P83" s="7"/>
    </row>
    <row r="84" spans="2:16" ht="15.75" customHeight="1" x14ac:dyDescent="0.2">
      <c r="B84" s="40" t="s">
        <v>108</v>
      </c>
      <c r="C84" s="40"/>
      <c r="D84" s="40"/>
      <c r="E84" s="41"/>
      <c r="F84" s="42">
        <v>1463.68</v>
      </c>
      <c r="G84" s="43">
        <v>1</v>
      </c>
      <c r="H84" s="44"/>
      <c r="L84" s="7"/>
      <c r="M84" s="7"/>
      <c r="N84" s="7"/>
      <c r="O84" s="7"/>
      <c r="P84" s="7"/>
    </row>
    <row r="85" spans="2:16" ht="15.75" customHeight="1" x14ac:dyDescent="0.2">
      <c r="B85" s="2"/>
    </row>
    <row r="86" spans="2:16" ht="15.75" customHeight="1" x14ac:dyDescent="0.2">
      <c r="B86" s="12" t="s">
        <v>109</v>
      </c>
      <c r="L86" s="3"/>
    </row>
    <row r="87" spans="2:16" ht="15.75" customHeight="1" x14ac:dyDescent="0.2">
      <c r="B87" s="53"/>
    </row>
    <row r="88" spans="2:16" ht="15.75" customHeight="1" x14ac:dyDescent="0.2">
      <c r="B88" s="9" t="s">
        <v>572</v>
      </c>
    </row>
    <row r="89" spans="2:16" ht="15.75" customHeight="1" x14ac:dyDescent="0.2">
      <c r="B89" s="9" t="s">
        <v>573</v>
      </c>
    </row>
    <row r="90" spans="2:16" ht="15.75" customHeight="1" x14ac:dyDescent="0.2">
      <c r="B90" s="13" t="s">
        <v>246</v>
      </c>
      <c r="C90" s="50" t="s">
        <v>2</v>
      </c>
      <c r="D90" s="51" t="s">
        <v>3</v>
      </c>
      <c r="E90" s="52" t="s">
        <v>247</v>
      </c>
    </row>
    <row r="91" spans="2:16" ht="15.75" customHeight="1" x14ac:dyDescent="0.2">
      <c r="B91" s="46" t="s">
        <v>192</v>
      </c>
      <c r="C91" s="47">
        <v>-2500</v>
      </c>
      <c r="D91" s="48">
        <v>-26.36</v>
      </c>
      <c r="E91" s="49">
        <v>-1.7999999999999999E-2</v>
      </c>
    </row>
    <row r="92" spans="2:16" ht="15.75" customHeight="1" x14ac:dyDescent="0.2">
      <c r="B92" s="46" t="s">
        <v>198</v>
      </c>
      <c r="C92" s="47">
        <v>-4200</v>
      </c>
      <c r="D92" s="48">
        <v>-23.73</v>
      </c>
      <c r="E92" s="49">
        <v>-1.6199999999999999E-2</v>
      </c>
    </row>
    <row r="93" spans="2:16" ht="15.75" customHeight="1" x14ac:dyDescent="0.2">
      <c r="B93" s="46" t="s">
        <v>130</v>
      </c>
      <c r="C93" s="47">
        <v>-3600</v>
      </c>
      <c r="D93" s="48">
        <v>-54.23</v>
      </c>
      <c r="E93" s="49">
        <v>-3.7100000000000001E-2</v>
      </c>
    </row>
    <row r="94" spans="2:16" ht="15.75" customHeight="1" x14ac:dyDescent="0.2">
      <c r="B94" s="46" t="s">
        <v>218</v>
      </c>
      <c r="C94" s="47">
        <v>-1600</v>
      </c>
      <c r="D94" s="48">
        <v>-28.8</v>
      </c>
      <c r="E94" s="49">
        <v>-1.9699999999999999E-2</v>
      </c>
    </row>
    <row r="95" spans="2:16" ht="15.75" customHeight="1" x14ac:dyDescent="0.2">
      <c r="B95" s="46" t="s">
        <v>138</v>
      </c>
      <c r="C95" s="47">
        <v>-1400</v>
      </c>
      <c r="D95" s="48">
        <v>-27.11</v>
      </c>
      <c r="E95" s="49">
        <v>-1.8499999999999999E-2</v>
      </c>
    </row>
    <row r="96" spans="2:16" ht="15.75" customHeight="1" x14ac:dyDescent="0.2">
      <c r="B96" s="46" t="s">
        <v>339</v>
      </c>
      <c r="C96" s="47">
        <v>-2100</v>
      </c>
      <c r="D96" s="48">
        <v>-34.29</v>
      </c>
      <c r="E96" s="49">
        <v>-2.3400000000000001E-2</v>
      </c>
    </row>
    <row r="97" spans="2:8" ht="15.75" customHeight="1" x14ac:dyDescent="0.2">
      <c r="B97" s="46" t="s">
        <v>562</v>
      </c>
      <c r="C97" s="47">
        <v>-49500</v>
      </c>
      <c r="D97" s="48">
        <v>-77.739999999999995</v>
      </c>
      <c r="E97" s="49">
        <v>-5.3100000000000001E-2</v>
      </c>
    </row>
    <row r="98" spans="2:8" ht="15.75" customHeight="1" x14ac:dyDescent="0.2">
      <c r="B98" s="46" t="s">
        <v>160</v>
      </c>
      <c r="C98" s="47">
        <v>-2100</v>
      </c>
      <c r="D98" s="48">
        <v>-82.05</v>
      </c>
      <c r="E98" s="49">
        <v>-5.6099999999999997E-2</v>
      </c>
    </row>
    <row r="99" spans="2:8" ht="15.75" customHeight="1" x14ac:dyDescent="0.2">
      <c r="B99" s="46" t="s">
        <v>428</v>
      </c>
      <c r="C99" s="47">
        <v>-500</v>
      </c>
      <c r="D99" s="48">
        <v>-49.03</v>
      </c>
      <c r="E99" s="49">
        <v>-3.3500000000000002E-2</v>
      </c>
    </row>
    <row r="100" spans="2:8" ht="15.75" customHeight="1" x14ac:dyDescent="0.2">
      <c r="B100" s="13" t="s">
        <v>248</v>
      </c>
      <c r="C100" s="50">
        <v>-67500</v>
      </c>
      <c r="D100" s="51">
        <v>-403.34</v>
      </c>
      <c r="E100" s="52">
        <v>-0.27560000000000001</v>
      </c>
    </row>
    <row r="101" spans="2:8" ht="15.75" customHeight="1" thickBot="1" x14ac:dyDescent="0.25"/>
    <row r="102" spans="2:8" ht="27" customHeight="1" thickBot="1" x14ac:dyDescent="0.25">
      <c r="B102" s="57" t="s">
        <v>895</v>
      </c>
      <c r="C102" s="58" t="s">
        <v>896</v>
      </c>
      <c r="D102" s="58" t="s">
        <v>897</v>
      </c>
      <c r="E102" s="63" t="s">
        <v>898</v>
      </c>
      <c r="G102" s="2"/>
      <c r="H102" s="2"/>
    </row>
    <row r="103" spans="2:8" ht="29.25" customHeight="1" x14ac:dyDescent="0.2">
      <c r="B103" s="64" t="s">
        <v>45</v>
      </c>
      <c r="C103" s="82"/>
      <c r="D103" s="85" t="s">
        <v>954</v>
      </c>
      <c r="E103" s="87"/>
      <c r="G103" s="2"/>
      <c r="H103" s="2"/>
    </row>
    <row r="104" spans="2:8" ht="39.950000000000003" customHeight="1" x14ac:dyDescent="0.2">
      <c r="B104" s="66" t="s">
        <v>955</v>
      </c>
      <c r="C104" s="83"/>
      <c r="D104" s="86"/>
      <c r="E104" s="83"/>
      <c r="G104" s="2"/>
      <c r="H104" s="2"/>
    </row>
    <row r="105" spans="2:8" ht="39.950000000000003" customHeight="1" x14ac:dyDescent="0.2">
      <c r="B105" s="66" t="s">
        <v>956</v>
      </c>
      <c r="C105" s="83"/>
      <c r="D105" s="86"/>
      <c r="E105" s="83"/>
      <c r="G105" s="2"/>
      <c r="H105" s="2"/>
    </row>
    <row r="106" spans="2:8" ht="23.25" customHeight="1" thickBot="1" x14ac:dyDescent="0.25">
      <c r="B106" s="68" t="s">
        <v>932</v>
      </c>
      <c r="C106" s="84"/>
      <c r="D106" s="65" t="s">
        <v>902</v>
      </c>
      <c r="E106" s="88"/>
      <c r="G106" s="2"/>
      <c r="H106" s="2"/>
    </row>
    <row r="107" spans="2:8" ht="24.95" customHeight="1" x14ac:dyDescent="0.2">
      <c r="B107" s="59" t="s">
        <v>899</v>
      </c>
      <c r="C107" s="60"/>
      <c r="D107" s="61"/>
      <c r="E107" s="62"/>
      <c r="G107" s="2"/>
      <c r="H107" s="2"/>
    </row>
    <row r="109" spans="2:8" ht="12" x14ac:dyDescent="0.2">
      <c r="B109" s="2" t="s">
        <v>900</v>
      </c>
      <c r="C109" s="2"/>
      <c r="D109" s="2"/>
      <c r="G109" s="2"/>
      <c r="H109" s="2"/>
    </row>
    <row r="110" spans="2:8" ht="12" x14ac:dyDescent="0.2">
      <c r="B110" s="3" t="s">
        <v>901</v>
      </c>
      <c r="C110" s="2"/>
      <c r="D110" s="2"/>
      <c r="G110" s="2"/>
      <c r="H110" s="2"/>
    </row>
  </sheetData>
  <mergeCells count="3">
    <mergeCell ref="C103:C106"/>
    <mergeCell ref="D103:D105"/>
    <mergeCell ref="E103:E106"/>
  </mergeCells>
  <hyperlinks>
    <hyperlink ref="I1" location="'Sheet1'!A1" display="Index" xr:uid="{5991D370-3D95-4140-AEDB-91C19EB494C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D1389-B679-475E-9734-25BEE0D86FF5}">
  <dimension ref="B1:P101"/>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29.42578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489903</v>
      </c>
      <c r="F7" s="27">
        <v>7093.31</v>
      </c>
      <c r="G7" s="28">
        <v>7.5300000000000006E-2</v>
      </c>
      <c r="H7" s="29"/>
    </row>
    <row r="8" spans="2:9" ht="15.75" customHeight="1" x14ac:dyDescent="0.2">
      <c r="B8" s="25" t="s">
        <v>218</v>
      </c>
      <c r="C8" s="25" t="s">
        <v>219</v>
      </c>
      <c r="D8" s="25"/>
      <c r="E8" s="26">
        <v>259446</v>
      </c>
      <c r="F8" s="27">
        <v>4632.41</v>
      </c>
      <c r="G8" s="28">
        <v>4.9200000000000001E-2</v>
      </c>
      <c r="H8" s="29"/>
    </row>
    <row r="9" spans="2:9" ht="15.75" customHeight="1" x14ac:dyDescent="0.2">
      <c r="B9" s="25" t="s">
        <v>251</v>
      </c>
      <c r="C9" s="25" t="s">
        <v>252</v>
      </c>
      <c r="D9" s="25"/>
      <c r="E9" s="26">
        <v>529356</v>
      </c>
      <c r="F9" s="27">
        <v>3982.61</v>
      </c>
      <c r="G9" s="28">
        <v>4.2299999999999997E-2</v>
      </c>
      <c r="H9" s="29"/>
    </row>
    <row r="10" spans="2:9" ht="15.75" customHeight="1" x14ac:dyDescent="0.2">
      <c r="B10" s="25" t="s">
        <v>140</v>
      </c>
      <c r="C10" s="25" t="s">
        <v>141</v>
      </c>
      <c r="D10" s="25"/>
      <c r="E10" s="26">
        <v>162187</v>
      </c>
      <c r="F10" s="27">
        <v>3672.48</v>
      </c>
      <c r="G10" s="28">
        <v>3.9E-2</v>
      </c>
      <c r="H10" s="29"/>
    </row>
    <row r="11" spans="2:9" ht="15.75" customHeight="1" x14ac:dyDescent="0.2">
      <c r="B11" s="25" t="s">
        <v>288</v>
      </c>
      <c r="C11" s="25" t="s">
        <v>289</v>
      </c>
      <c r="D11" s="25"/>
      <c r="E11" s="26">
        <v>2441655</v>
      </c>
      <c r="F11" s="27">
        <v>3147.29</v>
      </c>
      <c r="G11" s="28">
        <v>3.3399999999999999E-2</v>
      </c>
      <c r="H11" s="29"/>
    </row>
    <row r="12" spans="2:9" ht="15.75" customHeight="1" x14ac:dyDescent="0.2">
      <c r="B12" s="25" t="s">
        <v>168</v>
      </c>
      <c r="C12" s="25" t="s">
        <v>169</v>
      </c>
      <c r="D12" s="25"/>
      <c r="E12" s="26">
        <v>42822</v>
      </c>
      <c r="F12" s="27">
        <v>3102.56</v>
      </c>
      <c r="G12" s="28">
        <v>3.2899999999999999E-2</v>
      </c>
      <c r="H12" s="29"/>
    </row>
    <row r="13" spans="2:9" ht="15.75" customHeight="1" x14ac:dyDescent="0.2">
      <c r="B13" s="25" t="s">
        <v>236</v>
      </c>
      <c r="C13" s="25" t="s">
        <v>237</v>
      </c>
      <c r="D13" s="25"/>
      <c r="E13" s="26">
        <v>2557718</v>
      </c>
      <c r="F13" s="27">
        <v>2995.09</v>
      </c>
      <c r="G13" s="28">
        <v>3.1800000000000002E-2</v>
      </c>
      <c r="H13" s="29"/>
    </row>
    <row r="14" spans="2:9" ht="15.75" customHeight="1" x14ac:dyDescent="0.2">
      <c r="B14" s="25" t="s">
        <v>478</v>
      </c>
      <c r="C14" s="25" t="s">
        <v>479</v>
      </c>
      <c r="D14" s="25"/>
      <c r="E14" s="26">
        <v>660902</v>
      </c>
      <c r="F14" s="27">
        <v>2970.75</v>
      </c>
      <c r="G14" s="28">
        <v>3.15E-2</v>
      </c>
      <c r="H14" s="29"/>
    </row>
    <row r="15" spans="2:9" ht="15.75" customHeight="1" x14ac:dyDescent="0.2">
      <c r="B15" s="25" t="s">
        <v>238</v>
      </c>
      <c r="C15" s="25" t="s">
        <v>239</v>
      </c>
      <c r="D15" s="25"/>
      <c r="E15" s="26">
        <v>184361</v>
      </c>
      <c r="F15" s="27">
        <v>2863.13</v>
      </c>
      <c r="G15" s="28">
        <v>3.04E-2</v>
      </c>
      <c r="H15" s="29"/>
    </row>
    <row r="16" spans="2:9" ht="15.75" customHeight="1" x14ac:dyDescent="0.2">
      <c r="B16" s="25" t="s">
        <v>392</v>
      </c>
      <c r="C16" s="25" t="s">
        <v>393</v>
      </c>
      <c r="D16" s="25"/>
      <c r="E16" s="26">
        <v>1750427</v>
      </c>
      <c r="F16" s="27">
        <v>2629.14</v>
      </c>
      <c r="G16" s="28">
        <v>2.7900000000000001E-2</v>
      </c>
      <c r="H16" s="29"/>
    </row>
    <row r="17" spans="2:8" ht="15.75" customHeight="1" x14ac:dyDescent="0.2">
      <c r="B17" s="25" t="s">
        <v>265</v>
      </c>
      <c r="C17" s="25" t="s">
        <v>266</v>
      </c>
      <c r="D17" s="25"/>
      <c r="E17" s="26">
        <v>100675</v>
      </c>
      <c r="F17" s="27">
        <v>2577.5300000000002</v>
      </c>
      <c r="G17" s="28">
        <v>2.7400000000000001E-2</v>
      </c>
      <c r="H17" s="29"/>
    </row>
    <row r="18" spans="2:8" ht="15.75" customHeight="1" x14ac:dyDescent="0.2">
      <c r="B18" s="25" t="s">
        <v>194</v>
      </c>
      <c r="C18" s="25" t="s">
        <v>195</v>
      </c>
      <c r="D18" s="25"/>
      <c r="E18" s="26">
        <v>561723</v>
      </c>
      <c r="F18" s="27">
        <v>2406.14</v>
      </c>
      <c r="G18" s="28">
        <v>2.5499999999999998E-2</v>
      </c>
      <c r="H18" s="29"/>
    </row>
    <row r="19" spans="2:8" ht="15.75" customHeight="1" x14ac:dyDescent="0.2">
      <c r="B19" s="25" t="s">
        <v>228</v>
      </c>
      <c r="C19" s="25" t="s">
        <v>229</v>
      </c>
      <c r="D19" s="25"/>
      <c r="E19" s="26">
        <v>188643</v>
      </c>
      <c r="F19" s="27">
        <v>2354.4499999999998</v>
      </c>
      <c r="G19" s="28">
        <v>2.5000000000000001E-2</v>
      </c>
      <c r="H19" s="29"/>
    </row>
    <row r="20" spans="2:8" ht="15.75" customHeight="1" x14ac:dyDescent="0.2">
      <c r="B20" s="25" t="s">
        <v>192</v>
      </c>
      <c r="C20" s="25" t="s">
        <v>193</v>
      </c>
      <c r="D20" s="25"/>
      <c r="E20" s="26">
        <v>222567</v>
      </c>
      <c r="F20" s="27">
        <v>2330.7199999999998</v>
      </c>
      <c r="G20" s="28">
        <v>2.47E-2</v>
      </c>
      <c r="H20" s="29"/>
    </row>
    <row r="21" spans="2:8" ht="15.75" customHeight="1" x14ac:dyDescent="0.2">
      <c r="B21" s="25" t="s">
        <v>214</v>
      </c>
      <c r="C21" s="25" t="s">
        <v>215</v>
      </c>
      <c r="D21" s="25"/>
      <c r="E21" s="26">
        <v>174349</v>
      </c>
      <c r="F21" s="27">
        <v>2182.5</v>
      </c>
      <c r="G21" s="28">
        <v>2.3199999999999998E-2</v>
      </c>
      <c r="H21" s="29"/>
    </row>
    <row r="22" spans="2:8" ht="15.75" customHeight="1" x14ac:dyDescent="0.2">
      <c r="B22" s="25" t="s">
        <v>396</v>
      </c>
      <c r="C22" s="25" t="s">
        <v>397</v>
      </c>
      <c r="D22" s="25"/>
      <c r="E22" s="26">
        <v>1702044</v>
      </c>
      <c r="F22" s="27">
        <v>2032.24</v>
      </c>
      <c r="G22" s="28">
        <v>2.1600000000000001E-2</v>
      </c>
      <c r="H22" s="29"/>
    </row>
    <row r="23" spans="2:8" ht="15.75" customHeight="1" x14ac:dyDescent="0.2">
      <c r="B23" s="25" t="s">
        <v>400</v>
      </c>
      <c r="C23" s="25" t="s">
        <v>401</v>
      </c>
      <c r="D23" s="25"/>
      <c r="E23" s="26">
        <v>1278414</v>
      </c>
      <c r="F23" s="27">
        <v>2023.09</v>
      </c>
      <c r="G23" s="28">
        <v>2.1499999999999998E-2</v>
      </c>
      <c r="H23" s="29"/>
    </row>
    <row r="24" spans="2:8" ht="15.75" customHeight="1" x14ac:dyDescent="0.2">
      <c r="B24" s="25" t="s">
        <v>128</v>
      </c>
      <c r="C24" s="25" t="s">
        <v>129</v>
      </c>
      <c r="D24" s="25"/>
      <c r="E24" s="26">
        <v>177482</v>
      </c>
      <c r="F24" s="27">
        <v>1940.41</v>
      </c>
      <c r="G24" s="28">
        <v>2.06E-2</v>
      </c>
      <c r="H24" s="29"/>
    </row>
    <row r="25" spans="2:8" ht="15.75" customHeight="1" x14ac:dyDescent="0.2">
      <c r="B25" s="25" t="s">
        <v>454</v>
      </c>
      <c r="C25" s="25" t="s">
        <v>455</v>
      </c>
      <c r="D25" s="25"/>
      <c r="E25" s="26">
        <v>502889</v>
      </c>
      <c r="F25" s="27">
        <v>1894.38</v>
      </c>
      <c r="G25" s="28">
        <v>2.01E-2</v>
      </c>
      <c r="H25" s="29"/>
    </row>
    <row r="26" spans="2:8" ht="15.75" customHeight="1" x14ac:dyDescent="0.2">
      <c r="B26" s="25" t="s">
        <v>253</v>
      </c>
      <c r="C26" s="25" t="s">
        <v>254</v>
      </c>
      <c r="D26" s="25"/>
      <c r="E26" s="26">
        <v>120250</v>
      </c>
      <c r="F26" s="27">
        <v>1856.12</v>
      </c>
      <c r="G26" s="28">
        <v>1.9699999999999999E-2</v>
      </c>
      <c r="H26" s="29"/>
    </row>
    <row r="27" spans="2:8" ht="15.75" customHeight="1" x14ac:dyDescent="0.2">
      <c r="B27" s="25" t="s">
        <v>574</v>
      </c>
      <c r="C27" s="25" t="s">
        <v>575</v>
      </c>
      <c r="D27" s="25"/>
      <c r="E27" s="26">
        <v>20439</v>
      </c>
      <c r="F27" s="27">
        <v>1793.34</v>
      </c>
      <c r="G27" s="28">
        <v>1.9E-2</v>
      </c>
      <c r="H27" s="29"/>
    </row>
    <row r="28" spans="2:8" ht="15.75" customHeight="1" x14ac:dyDescent="0.2">
      <c r="B28" s="25" t="s">
        <v>476</v>
      </c>
      <c r="C28" s="25" t="s">
        <v>477</v>
      </c>
      <c r="D28" s="25"/>
      <c r="E28" s="26">
        <v>56314</v>
      </c>
      <c r="F28" s="27">
        <v>1739.65</v>
      </c>
      <c r="G28" s="28">
        <v>1.8499999999999999E-2</v>
      </c>
      <c r="H28" s="29"/>
    </row>
    <row r="29" spans="2:8" ht="15.75" customHeight="1" x14ac:dyDescent="0.2">
      <c r="B29" s="25" t="s">
        <v>576</v>
      </c>
      <c r="C29" s="25" t="s">
        <v>577</v>
      </c>
      <c r="D29" s="25"/>
      <c r="E29" s="26">
        <v>266906</v>
      </c>
      <c r="F29" s="27">
        <v>1624.52</v>
      </c>
      <c r="G29" s="28">
        <v>1.72E-2</v>
      </c>
      <c r="H29" s="29"/>
    </row>
    <row r="30" spans="2:8" ht="15.75" customHeight="1" x14ac:dyDescent="0.2">
      <c r="B30" s="25" t="s">
        <v>578</v>
      </c>
      <c r="C30" s="25" t="s">
        <v>579</v>
      </c>
      <c r="D30" s="25"/>
      <c r="E30" s="26">
        <v>206465</v>
      </c>
      <c r="F30" s="27">
        <v>1576.26</v>
      </c>
      <c r="G30" s="28">
        <v>1.67E-2</v>
      </c>
      <c r="H30" s="29"/>
    </row>
    <row r="31" spans="2:8" ht="15.75" customHeight="1" x14ac:dyDescent="0.2">
      <c r="B31" s="25" t="s">
        <v>528</v>
      </c>
      <c r="C31" s="25" t="s">
        <v>529</v>
      </c>
      <c r="D31" s="25"/>
      <c r="E31" s="26">
        <v>17980</v>
      </c>
      <c r="F31" s="27">
        <v>1399.77</v>
      </c>
      <c r="G31" s="28">
        <v>1.49E-2</v>
      </c>
      <c r="H31" s="29"/>
    </row>
    <row r="32" spans="2:8" ht="15.75" customHeight="1" x14ac:dyDescent="0.2">
      <c r="B32" s="25" t="s">
        <v>398</v>
      </c>
      <c r="C32" s="25" t="s">
        <v>399</v>
      </c>
      <c r="D32" s="25"/>
      <c r="E32" s="26">
        <v>382980</v>
      </c>
      <c r="F32" s="27">
        <v>1357.66</v>
      </c>
      <c r="G32" s="28">
        <v>1.44E-2</v>
      </c>
      <c r="H32" s="29"/>
    </row>
    <row r="33" spans="2:8" ht="15.75" customHeight="1" x14ac:dyDescent="0.2">
      <c r="B33" s="25" t="s">
        <v>580</v>
      </c>
      <c r="C33" s="25" t="s">
        <v>581</v>
      </c>
      <c r="D33" s="25"/>
      <c r="E33" s="26">
        <v>3656</v>
      </c>
      <c r="F33" s="27">
        <v>1259.53</v>
      </c>
      <c r="G33" s="28">
        <v>1.34E-2</v>
      </c>
      <c r="H33" s="29"/>
    </row>
    <row r="34" spans="2:8" ht="15.75" customHeight="1" x14ac:dyDescent="0.2">
      <c r="B34" s="25" t="s">
        <v>548</v>
      </c>
      <c r="C34" s="25" t="s">
        <v>549</v>
      </c>
      <c r="D34" s="25"/>
      <c r="E34" s="26">
        <v>3182</v>
      </c>
      <c r="F34" s="27">
        <v>1231.03</v>
      </c>
      <c r="G34" s="28">
        <v>1.3100000000000001E-2</v>
      </c>
      <c r="H34" s="29"/>
    </row>
    <row r="35" spans="2:8" ht="15.75" customHeight="1" x14ac:dyDescent="0.2">
      <c r="B35" s="25" t="s">
        <v>582</v>
      </c>
      <c r="C35" s="25" t="s">
        <v>583</v>
      </c>
      <c r="D35" s="25"/>
      <c r="E35" s="26">
        <v>17201</v>
      </c>
      <c r="F35" s="27">
        <v>1200.44</v>
      </c>
      <c r="G35" s="28">
        <v>1.2699999999999999E-2</v>
      </c>
      <c r="H35" s="29"/>
    </row>
    <row r="36" spans="2:8" ht="15.75" customHeight="1" x14ac:dyDescent="0.2">
      <c r="B36" s="25" t="s">
        <v>474</v>
      </c>
      <c r="C36" s="25" t="s">
        <v>475</v>
      </c>
      <c r="D36" s="25"/>
      <c r="E36" s="26">
        <v>190136</v>
      </c>
      <c r="F36" s="27">
        <v>1159.83</v>
      </c>
      <c r="G36" s="28">
        <v>1.23E-2</v>
      </c>
      <c r="H36" s="29"/>
    </row>
    <row r="37" spans="2:8" ht="15.75" customHeight="1" x14ac:dyDescent="0.2">
      <c r="B37" s="25" t="s">
        <v>564</v>
      </c>
      <c r="C37" s="25" t="s">
        <v>565</v>
      </c>
      <c r="D37" s="25"/>
      <c r="E37" s="26">
        <v>194778</v>
      </c>
      <c r="F37" s="27">
        <v>1141.98</v>
      </c>
      <c r="G37" s="28">
        <v>1.21E-2</v>
      </c>
      <c r="H37" s="29"/>
    </row>
    <row r="38" spans="2:8" ht="15.75" customHeight="1" x14ac:dyDescent="0.2">
      <c r="B38" s="25" t="s">
        <v>359</v>
      </c>
      <c r="C38" s="25" t="s">
        <v>360</v>
      </c>
      <c r="D38" s="25"/>
      <c r="E38" s="26">
        <v>420200</v>
      </c>
      <c r="F38" s="27">
        <v>1124.04</v>
      </c>
      <c r="G38" s="28">
        <v>1.1900000000000001E-2</v>
      </c>
      <c r="H38" s="29"/>
    </row>
    <row r="39" spans="2:8" ht="15.75" customHeight="1" x14ac:dyDescent="0.2">
      <c r="B39" s="25" t="s">
        <v>470</v>
      </c>
      <c r="C39" s="25" t="s">
        <v>471</v>
      </c>
      <c r="D39" s="25"/>
      <c r="E39" s="26">
        <v>29048</v>
      </c>
      <c r="F39" s="27">
        <v>1000.79</v>
      </c>
      <c r="G39" s="28">
        <v>1.06E-2</v>
      </c>
      <c r="H39" s="29"/>
    </row>
    <row r="40" spans="2:8" ht="15.75" customHeight="1" x14ac:dyDescent="0.2">
      <c r="B40" s="25" t="s">
        <v>584</v>
      </c>
      <c r="C40" s="25" t="s">
        <v>585</v>
      </c>
      <c r="D40" s="25"/>
      <c r="E40" s="26">
        <v>14869</v>
      </c>
      <c r="F40" s="27">
        <v>919.49</v>
      </c>
      <c r="G40" s="28">
        <v>9.7999999999999997E-3</v>
      </c>
      <c r="H40" s="29"/>
    </row>
    <row r="41" spans="2:8" ht="15.75" customHeight="1" x14ac:dyDescent="0.2">
      <c r="B41" s="25" t="s">
        <v>275</v>
      </c>
      <c r="C41" s="25" t="s">
        <v>276</v>
      </c>
      <c r="D41" s="25"/>
      <c r="E41" s="26">
        <v>130423</v>
      </c>
      <c r="F41" s="27">
        <v>916.29</v>
      </c>
      <c r="G41" s="28">
        <v>9.7000000000000003E-3</v>
      </c>
      <c r="H41" s="29"/>
    </row>
    <row r="42" spans="2:8" ht="15.75" customHeight="1" x14ac:dyDescent="0.2">
      <c r="B42" s="25" t="s">
        <v>281</v>
      </c>
      <c r="C42" s="25" t="s">
        <v>282</v>
      </c>
      <c r="D42" s="25"/>
      <c r="E42" s="26">
        <v>34048</v>
      </c>
      <c r="F42" s="27">
        <v>885.45</v>
      </c>
      <c r="G42" s="28">
        <v>9.4000000000000004E-3</v>
      </c>
      <c r="H42" s="29"/>
    </row>
    <row r="43" spans="2:8" ht="15.75" customHeight="1" x14ac:dyDescent="0.2">
      <c r="B43" s="25" t="s">
        <v>586</v>
      </c>
      <c r="C43" s="25" t="s">
        <v>587</v>
      </c>
      <c r="D43" s="25"/>
      <c r="E43" s="26">
        <v>86133</v>
      </c>
      <c r="F43" s="27">
        <v>881.96</v>
      </c>
      <c r="G43" s="28">
        <v>9.4000000000000004E-3</v>
      </c>
      <c r="H43" s="29"/>
    </row>
    <row r="44" spans="2:8" ht="15.75" customHeight="1" x14ac:dyDescent="0.2">
      <c r="B44" s="25" t="s">
        <v>304</v>
      </c>
      <c r="C44" s="25" t="s">
        <v>305</v>
      </c>
      <c r="D44" s="25"/>
      <c r="E44" s="26">
        <v>110773</v>
      </c>
      <c r="F44" s="27">
        <v>800.17</v>
      </c>
      <c r="G44" s="28">
        <v>8.5000000000000006E-3</v>
      </c>
      <c r="H44" s="29"/>
    </row>
    <row r="45" spans="2:8" ht="15.75" customHeight="1" x14ac:dyDescent="0.2">
      <c r="B45" s="25" t="s">
        <v>588</v>
      </c>
      <c r="C45" s="25" t="s">
        <v>589</v>
      </c>
      <c r="D45" s="25"/>
      <c r="E45" s="26">
        <v>58632</v>
      </c>
      <c r="F45" s="27">
        <v>724.63</v>
      </c>
      <c r="G45" s="28">
        <v>7.7000000000000002E-3</v>
      </c>
      <c r="H45" s="29"/>
    </row>
    <row r="46" spans="2:8" ht="15.75" customHeight="1" x14ac:dyDescent="0.2">
      <c r="B46" s="25" t="s">
        <v>590</v>
      </c>
      <c r="C46" s="25" t="s">
        <v>591</v>
      </c>
      <c r="D46" s="25"/>
      <c r="E46" s="26">
        <v>83267</v>
      </c>
      <c r="F46" s="27">
        <v>686</v>
      </c>
      <c r="G46" s="28">
        <v>7.3000000000000001E-3</v>
      </c>
      <c r="H46" s="29"/>
    </row>
    <row r="47" spans="2:8" ht="15.75" customHeight="1" x14ac:dyDescent="0.2">
      <c r="B47" s="25" t="s">
        <v>592</v>
      </c>
      <c r="C47" s="25" t="s">
        <v>593</v>
      </c>
      <c r="D47" s="25"/>
      <c r="E47" s="26">
        <v>51498</v>
      </c>
      <c r="F47" s="27">
        <v>682.99</v>
      </c>
      <c r="G47" s="28">
        <v>7.1999999999999998E-3</v>
      </c>
      <c r="H47" s="29"/>
    </row>
    <row r="48" spans="2:8" ht="15.75" customHeight="1" x14ac:dyDescent="0.2">
      <c r="B48" s="25" t="s">
        <v>566</v>
      </c>
      <c r="C48" s="25" t="s">
        <v>567</v>
      </c>
      <c r="D48" s="25"/>
      <c r="E48" s="26">
        <v>312253</v>
      </c>
      <c r="F48" s="27">
        <v>669.78</v>
      </c>
      <c r="G48" s="28">
        <v>7.1000000000000004E-3</v>
      </c>
      <c r="H48" s="29"/>
    </row>
    <row r="49" spans="2:8" ht="15.75" customHeight="1" x14ac:dyDescent="0.2">
      <c r="B49" s="25" t="s">
        <v>594</v>
      </c>
      <c r="C49" s="25" t="s">
        <v>595</v>
      </c>
      <c r="D49" s="25"/>
      <c r="E49" s="26">
        <v>45484</v>
      </c>
      <c r="F49" s="27">
        <v>668.89</v>
      </c>
      <c r="G49" s="28">
        <v>7.1000000000000004E-3</v>
      </c>
      <c r="H49" s="29"/>
    </row>
    <row r="50" spans="2:8" ht="15.75" customHeight="1" x14ac:dyDescent="0.2">
      <c r="B50" s="25" t="s">
        <v>596</v>
      </c>
      <c r="C50" s="25" t="s">
        <v>597</v>
      </c>
      <c r="D50" s="25"/>
      <c r="E50" s="26">
        <v>55004</v>
      </c>
      <c r="F50" s="27">
        <v>613.13</v>
      </c>
      <c r="G50" s="28">
        <v>6.4999999999999997E-3</v>
      </c>
      <c r="H50" s="29"/>
    </row>
    <row r="51" spans="2:8" ht="15.75" customHeight="1" x14ac:dyDescent="0.2">
      <c r="B51" s="25" t="s">
        <v>598</v>
      </c>
      <c r="C51" s="25" t="s">
        <v>599</v>
      </c>
      <c r="D51" s="25"/>
      <c r="E51" s="26">
        <v>5319</v>
      </c>
      <c r="F51" s="27">
        <v>597.53</v>
      </c>
      <c r="G51" s="28">
        <v>6.3E-3</v>
      </c>
      <c r="H51" s="29"/>
    </row>
    <row r="52" spans="2:8" ht="15.75" customHeight="1" x14ac:dyDescent="0.2">
      <c r="B52" s="25" t="s">
        <v>600</v>
      </c>
      <c r="C52" s="25" t="s">
        <v>601</v>
      </c>
      <c r="D52" s="25"/>
      <c r="E52" s="26">
        <v>122838</v>
      </c>
      <c r="F52" s="27">
        <v>540.42999999999995</v>
      </c>
      <c r="G52" s="28">
        <v>5.7000000000000002E-3</v>
      </c>
      <c r="H52" s="29"/>
    </row>
    <row r="53" spans="2:8" ht="15.75" customHeight="1" x14ac:dyDescent="0.2">
      <c r="B53" s="25" t="s">
        <v>602</v>
      </c>
      <c r="C53" s="25" t="s">
        <v>603</v>
      </c>
      <c r="D53" s="25"/>
      <c r="E53" s="26">
        <v>6352</v>
      </c>
      <c r="F53" s="27">
        <v>518.63</v>
      </c>
      <c r="G53" s="28">
        <v>5.4999999999999997E-3</v>
      </c>
      <c r="H53" s="29"/>
    </row>
    <row r="54" spans="2:8" ht="15.75" customHeight="1" x14ac:dyDescent="0.2">
      <c r="B54" s="25" t="s">
        <v>130</v>
      </c>
      <c r="C54" s="25" t="s">
        <v>131</v>
      </c>
      <c r="D54" s="25"/>
      <c r="E54" s="26">
        <v>31707</v>
      </c>
      <c r="F54" s="27">
        <v>474.99</v>
      </c>
      <c r="G54" s="28">
        <v>5.0000000000000001E-3</v>
      </c>
      <c r="H54" s="29"/>
    </row>
    <row r="55" spans="2:8" ht="15.75" customHeight="1" x14ac:dyDescent="0.2">
      <c r="B55" s="25" t="s">
        <v>542</v>
      </c>
      <c r="C55" s="25" t="s">
        <v>543</v>
      </c>
      <c r="D55" s="25"/>
      <c r="E55" s="26">
        <v>23799</v>
      </c>
      <c r="F55" s="27">
        <v>434.81</v>
      </c>
      <c r="G55" s="28">
        <v>4.5999999999999999E-3</v>
      </c>
      <c r="H55" s="29"/>
    </row>
    <row r="56" spans="2:8" ht="15.75" customHeight="1" x14ac:dyDescent="0.2">
      <c r="B56" s="25" t="s">
        <v>430</v>
      </c>
      <c r="C56" s="25" t="s">
        <v>431</v>
      </c>
      <c r="D56" s="25"/>
      <c r="E56" s="26">
        <v>74656</v>
      </c>
      <c r="F56" s="27">
        <v>338.3</v>
      </c>
      <c r="G56" s="28">
        <v>3.5999999999999999E-3</v>
      </c>
      <c r="H56" s="29"/>
    </row>
    <row r="57" spans="2:8" ht="15.75" customHeight="1" x14ac:dyDescent="0.2">
      <c r="B57" s="25" t="s">
        <v>604</v>
      </c>
      <c r="C57" s="25" t="s">
        <v>605</v>
      </c>
      <c r="D57" s="25"/>
      <c r="E57" s="26">
        <v>23987</v>
      </c>
      <c r="F57" s="27">
        <v>328.86</v>
      </c>
      <c r="G57" s="28">
        <v>3.5000000000000001E-3</v>
      </c>
      <c r="H57" s="29"/>
    </row>
    <row r="58" spans="2:8" ht="15.75" customHeight="1" x14ac:dyDescent="0.2">
      <c r="B58" s="25" t="s">
        <v>314</v>
      </c>
      <c r="C58" s="25" t="s">
        <v>315</v>
      </c>
      <c r="D58" s="25"/>
      <c r="E58" s="26">
        <v>81245</v>
      </c>
      <c r="F58" s="27">
        <v>271.24</v>
      </c>
      <c r="G58" s="28">
        <v>2.8999999999999998E-3</v>
      </c>
      <c r="H58" s="29"/>
    </row>
    <row r="59" spans="2:8" ht="15.75" customHeight="1" x14ac:dyDescent="0.2">
      <c r="B59" s="25" t="s">
        <v>302</v>
      </c>
      <c r="C59" s="25" t="s">
        <v>303</v>
      </c>
      <c r="D59" s="25"/>
      <c r="E59" s="26">
        <v>9026</v>
      </c>
      <c r="F59" s="27">
        <v>253.75</v>
      </c>
      <c r="G59" s="28">
        <v>2.7000000000000001E-3</v>
      </c>
      <c r="H59" s="29"/>
    </row>
    <row r="60" spans="2:8" ht="15.75" customHeight="1" x14ac:dyDescent="0.2">
      <c r="B60" s="25" t="s">
        <v>606</v>
      </c>
      <c r="C60" s="25" t="s">
        <v>607</v>
      </c>
      <c r="D60" s="25"/>
      <c r="E60" s="26">
        <v>1242</v>
      </c>
      <c r="F60" s="27">
        <v>171.83</v>
      </c>
      <c r="G60" s="28">
        <v>1.8E-3</v>
      </c>
      <c r="H60" s="29"/>
    </row>
    <row r="61" spans="2:8" ht="15.75" customHeight="1" x14ac:dyDescent="0.2">
      <c r="B61" s="25" t="s">
        <v>608</v>
      </c>
      <c r="C61" s="25" t="s">
        <v>609</v>
      </c>
      <c r="D61" s="25"/>
      <c r="E61" s="26">
        <v>14733</v>
      </c>
      <c r="F61" s="27">
        <v>113.7</v>
      </c>
      <c r="G61" s="28">
        <v>1.1999999999999999E-3</v>
      </c>
      <c r="H61" s="29"/>
    </row>
    <row r="62" spans="2:8" ht="15.75" customHeight="1" x14ac:dyDescent="0.2">
      <c r="B62" s="24" t="s">
        <v>98</v>
      </c>
      <c r="C62" s="24"/>
      <c r="D62" s="24"/>
      <c r="E62" s="30"/>
      <c r="F62" s="31">
        <v>88788.04</v>
      </c>
      <c r="G62" s="32">
        <v>0.94220000000000004</v>
      </c>
      <c r="H62" s="33"/>
    </row>
    <row r="63" spans="2:8" ht="15.75" customHeight="1" x14ac:dyDescent="0.2">
      <c r="B63" s="24" t="s">
        <v>144</v>
      </c>
      <c r="C63" s="25"/>
      <c r="D63" s="25"/>
      <c r="E63" s="26"/>
      <c r="F63" s="27"/>
      <c r="G63" s="28"/>
      <c r="H63" s="29"/>
    </row>
    <row r="64" spans="2:8" ht="15.75" customHeight="1" x14ac:dyDescent="0.2">
      <c r="B64" s="24" t="s">
        <v>98</v>
      </c>
      <c r="C64" s="25"/>
      <c r="D64" s="25"/>
      <c r="E64" s="26"/>
      <c r="F64" s="34" t="s">
        <v>100</v>
      </c>
      <c r="G64" s="35" t="s">
        <v>100</v>
      </c>
      <c r="H64" s="29"/>
    </row>
    <row r="65" spans="2:16" ht="15.75" customHeight="1" x14ac:dyDescent="0.2">
      <c r="B65" s="25"/>
      <c r="C65" s="25"/>
      <c r="D65" s="25"/>
      <c r="E65" s="26"/>
      <c r="F65" s="27"/>
      <c r="G65" s="28"/>
      <c r="H65" s="29"/>
    </row>
    <row r="66" spans="2:16" ht="15.75" customHeight="1" x14ac:dyDescent="0.2">
      <c r="B66" s="36" t="s">
        <v>102</v>
      </c>
      <c r="C66" s="36"/>
      <c r="D66" s="36"/>
      <c r="E66" s="37"/>
      <c r="F66" s="31">
        <v>88788.04</v>
      </c>
      <c r="G66" s="32">
        <v>0.94220000000000004</v>
      </c>
      <c r="H66" s="33"/>
    </row>
    <row r="67" spans="2:16" ht="15.75" customHeight="1" x14ac:dyDescent="0.2">
      <c r="B67" s="25"/>
      <c r="C67" s="25"/>
      <c r="D67" s="25"/>
      <c r="E67" s="26"/>
      <c r="F67" s="27"/>
      <c r="G67" s="28"/>
      <c r="H67" s="29"/>
    </row>
    <row r="68" spans="2:16" ht="15.75" customHeight="1" x14ac:dyDescent="0.2">
      <c r="B68" s="24" t="s">
        <v>86</v>
      </c>
      <c r="C68" s="25"/>
      <c r="D68" s="25"/>
      <c r="E68" s="26"/>
      <c r="F68" s="27"/>
      <c r="G68" s="28"/>
      <c r="H68" s="29"/>
      <c r="L68" s="3"/>
    </row>
    <row r="69" spans="2:16" ht="15.75" customHeight="1" x14ac:dyDescent="0.2">
      <c r="B69" s="24" t="s">
        <v>87</v>
      </c>
      <c r="C69" s="25"/>
      <c r="D69" s="25"/>
      <c r="E69" s="26"/>
      <c r="F69" s="27"/>
      <c r="G69" s="28"/>
      <c r="H69" s="29"/>
    </row>
    <row r="70" spans="2:16" ht="15.75" customHeight="1" x14ac:dyDescent="0.2">
      <c r="B70" s="25" t="s">
        <v>610</v>
      </c>
      <c r="C70" s="25" t="s">
        <v>611</v>
      </c>
      <c r="D70" s="25" t="s">
        <v>96</v>
      </c>
      <c r="E70" s="26">
        <v>10248</v>
      </c>
      <c r="F70" s="27">
        <v>3.09</v>
      </c>
      <c r="G70" s="28" t="s">
        <v>390</v>
      </c>
      <c r="H70" s="29">
        <v>8.0051999999999998E-2</v>
      </c>
      <c r="L70" s="3"/>
    </row>
    <row r="71" spans="2:16" ht="15.75" customHeight="1" x14ac:dyDescent="0.2">
      <c r="B71" s="24" t="s">
        <v>98</v>
      </c>
      <c r="C71" s="24"/>
      <c r="D71" s="24"/>
      <c r="E71" s="30"/>
      <c r="F71" s="31">
        <v>3.09</v>
      </c>
      <c r="G71" s="32" t="s">
        <v>390</v>
      </c>
      <c r="H71" s="33"/>
      <c r="L71" s="3"/>
    </row>
    <row r="72" spans="2:16" ht="15.75" customHeight="1" x14ac:dyDescent="0.2">
      <c r="B72" s="25"/>
      <c r="C72" s="25"/>
      <c r="D72" s="25"/>
      <c r="E72" s="26"/>
      <c r="F72" s="27"/>
      <c r="G72" s="28"/>
      <c r="H72" s="29"/>
      <c r="L72" s="3"/>
    </row>
    <row r="73" spans="2:16" ht="15.75" customHeight="1" x14ac:dyDescent="0.2">
      <c r="B73" s="24" t="s">
        <v>99</v>
      </c>
      <c r="C73" s="25"/>
      <c r="D73" s="25"/>
      <c r="E73" s="26"/>
      <c r="F73" s="27"/>
      <c r="G73" s="28"/>
      <c r="H73" s="29"/>
      <c r="L73" s="3"/>
    </row>
    <row r="74" spans="2:16" ht="15.75" customHeight="1" x14ac:dyDescent="0.2">
      <c r="B74" s="24" t="s">
        <v>98</v>
      </c>
      <c r="C74" s="25"/>
      <c r="D74" s="25"/>
      <c r="E74" s="26"/>
      <c r="F74" s="34" t="s">
        <v>100</v>
      </c>
      <c r="G74" s="35" t="s">
        <v>100</v>
      </c>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101</v>
      </c>
      <c r="C76" s="25"/>
      <c r="D76" s="25"/>
      <c r="E76" s="26"/>
      <c r="F76" s="27"/>
      <c r="G76" s="28"/>
      <c r="H76" s="29"/>
    </row>
    <row r="77" spans="2:16" ht="15.75" customHeight="1" x14ac:dyDescent="0.2">
      <c r="B77" s="24" t="s">
        <v>98</v>
      </c>
      <c r="C77" s="25"/>
      <c r="D77" s="25"/>
      <c r="E77" s="26"/>
      <c r="F77" s="34" t="s">
        <v>100</v>
      </c>
      <c r="G77" s="35" t="s">
        <v>100</v>
      </c>
      <c r="H77" s="29"/>
    </row>
    <row r="78" spans="2:16" ht="15.75" customHeight="1" x14ac:dyDescent="0.2">
      <c r="B78" s="25"/>
      <c r="C78" s="25"/>
      <c r="D78" s="25"/>
      <c r="E78" s="26"/>
      <c r="F78" s="27"/>
      <c r="G78" s="28"/>
      <c r="H78" s="29"/>
      <c r="L78" s="7"/>
      <c r="M78" s="7"/>
      <c r="N78" s="7"/>
      <c r="O78" s="7"/>
      <c r="P78" s="7"/>
    </row>
    <row r="79" spans="2:16" ht="15.75" customHeight="1" x14ac:dyDescent="0.2">
      <c r="B79" s="36" t="s">
        <v>102</v>
      </c>
      <c r="C79" s="36"/>
      <c r="D79" s="36"/>
      <c r="E79" s="37"/>
      <c r="F79" s="31">
        <v>3.09</v>
      </c>
      <c r="G79" s="32" t="s">
        <v>390</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105</v>
      </c>
      <c r="C82" s="25"/>
      <c r="D82" s="25"/>
      <c r="E82" s="26"/>
      <c r="F82" s="27"/>
      <c r="G82" s="28"/>
      <c r="H82" s="29"/>
      <c r="L82" s="7"/>
      <c r="M82" s="7"/>
      <c r="N82" s="7"/>
      <c r="O82" s="7"/>
      <c r="P82" s="7"/>
    </row>
    <row r="83" spans="2:16" ht="15.75" customHeight="1" x14ac:dyDescent="0.2">
      <c r="B83" s="25" t="s">
        <v>106</v>
      </c>
      <c r="C83" s="25"/>
      <c r="D83" s="25"/>
      <c r="E83" s="26"/>
      <c r="F83" s="27">
        <v>3736.7</v>
      </c>
      <c r="G83" s="28">
        <v>3.9699999999999999E-2</v>
      </c>
      <c r="H83" s="29"/>
      <c r="L83" s="7"/>
      <c r="M83" s="7"/>
      <c r="N83" s="7"/>
      <c r="O83" s="7"/>
      <c r="P83" s="7"/>
    </row>
    <row r="84" spans="2:16" ht="15.75" customHeight="1" x14ac:dyDescent="0.2">
      <c r="B84" s="24" t="s">
        <v>98</v>
      </c>
      <c r="C84" s="24"/>
      <c r="D84" s="24"/>
      <c r="E84" s="30"/>
      <c r="F84" s="31">
        <v>3736.7</v>
      </c>
      <c r="G84" s="32">
        <v>3.9699999999999999E-2</v>
      </c>
      <c r="H84" s="33"/>
      <c r="L84" s="7"/>
      <c r="M84" s="7"/>
      <c r="N84" s="7"/>
      <c r="O84" s="7"/>
      <c r="P84" s="7"/>
    </row>
    <row r="85" spans="2:16" ht="15.75" customHeight="1" x14ac:dyDescent="0.2">
      <c r="B85" s="25"/>
      <c r="C85" s="25"/>
      <c r="D85" s="25"/>
      <c r="E85" s="26"/>
      <c r="F85" s="27"/>
      <c r="G85" s="28"/>
      <c r="H85" s="29"/>
    </row>
    <row r="86" spans="2:16" ht="15.75" customHeight="1" x14ac:dyDescent="0.2">
      <c r="B86" s="36" t="s">
        <v>102</v>
      </c>
      <c r="C86" s="36"/>
      <c r="D86" s="36"/>
      <c r="E86" s="37"/>
      <c r="F86" s="31">
        <v>3736.7</v>
      </c>
      <c r="G86" s="32">
        <v>3.9699999999999999E-2</v>
      </c>
      <c r="H86" s="33"/>
      <c r="L86" s="3"/>
    </row>
    <row r="87" spans="2:16" ht="15.75" customHeight="1" x14ac:dyDescent="0.2">
      <c r="B87" s="25" t="s">
        <v>107</v>
      </c>
      <c r="C87" s="25"/>
      <c r="D87" s="25"/>
      <c r="E87" s="26"/>
      <c r="F87" s="27">
        <v>1700.98</v>
      </c>
      <c r="G87" s="28">
        <v>1.8100000000000005E-2</v>
      </c>
      <c r="H87" s="29"/>
    </row>
    <row r="88" spans="2:16" ht="15.75" customHeight="1" x14ac:dyDescent="0.2">
      <c r="B88" s="40" t="s">
        <v>108</v>
      </c>
      <c r="C88" s="40"/>
      <c r="D88" s="40"/>
      <c r="E88" s="41"/>
      <c r="F88" s="42">
        <v>94228.81</v>
      </c>
      <c r="G88" s="43">
        <v>1</v>
      </c>
      <c r="H88" s="44"/>
    </row>
    <row r="89" spans="2:16" ht="15.75" customHeight="1" x14ac:dyDescent="0.2">
      <c r="B89" s="2"/>
    </row>
    <row r="90" spans="2:16" ht="15.75" customHeight="1" x14ac:dyDescent="0.2">
      <c r="B90" s="12" t="s">
        <v>391</v>
      </c>
    </row>
    <row r="91" spans="2:16" ht="15.75" customHeight="1" x14ac:dyDescent="0.2">
      <c r="B91" s="12" t="s">
        <v>109</v>
      </c>
    </row>
    <row r="92" spans="2:16" ht="15.75" customHeight="1" thickBot="1" x14ac:dyDescent="0.25"/>
    <row r="93" spans="2:16" ht="27" customHeight="1" thickBot="1" x14ac:dyDescent="0.25">
      <c r="B93" s="57" t="s">
        <v>895</v>
      </c>
      <c r="C93" s="58" t="s">
        <v>896</v>
      </c>
      <c r="D93" s="58" t="s">
        <v>897</v>
      </c>
      <c r="E93" s="63" t="s">
        <v>898</v>
      </c>
      <c r="G93" s="2"/>
      <c r="H93" s="2"/>
    </row>
    <row r="94" spans="2:16" ht="23.25" customHeight="1" x14ac:dyDescent="0.2">
      <c r="B94" s="64" t="s">
        <v>47</v>
      </c>
      <c r="C94" s="82"/>
      <c r="D94" s="85" t="s">
        <v>957</v>
      </c>
      <c r="E94" s="87"/>
      <c r="G94" s="2"/>
      <c r="H94" s="2"/>
    </row>
    <row r="95" spans="2:16" ht="39.950000000000003" customHeight="1" x14ac:dyDescent="0.2">
      <c r="B95" s="66" t="s">
        <v>947</v>
      </c>
      <c r="C95" s="83"/>
      <c r="D95" s="86"/>
      <c r="E95" s="83"/>
      <c r="G95" s="2"/>
      <c r="H95" s="2"/>
    </row>
    <row r="96" spans="2:16" ht="39.950000000000003" customHeight="1" x14ac:dyDescent="0.2">
      <c r="B96" s="66" t="s">
        <v>958</v>
      </c>
      <c r="C96" s="83"/>
      <c r="D96" s="86"/>
      <c r="E96" s="83"/>
      <c r="G96" s="2"/>
      <c r="H96" s="2"/>
    </row>
    <row r="97" spans="2:16" ht="27.75" customHeight="1" thickBot="1" x14ac:dyDescent="0.25">
      <c r="B97" s="68" t="s">
        <v>937</v>
      </c>
      <c r="C97" s="84"/>
      <c r="D97" s="71" t="s">
        <v>942</v>
      </c>
      <c r="E97" s="88"/>
      <c r="G97" s="2"/>
      <c r="H97" s="2"/>
    </row>
    <row r="98" spans="2:16" ht="24.95" customHeight="1" x14ac:dyDescent="0.2">
      <c r="B98" s="59" t="s">
        <v>899</v>
      </c>
      <c r="C98" s="60"/>
      <c r="D98" s="61"/>
      <c r="E98" s="62"/>
      <c r="G98" s="2"/>
      <c r="H98" s="2"/>
    </row>
    <row r="99" spans="2:16" ht="15.75" customHeight="1" x14ac:dyDescent="0.2">
      <c r="L99" s="7"/>
      <c r="M99" s="7"/>
      <c r="N99" s="7"/>
      <c r="O99" s="7"/>
      <c r="P99" s="7"/>
    </row>
    <row r="100" spans="2:16" ht="12" x14ac:dyDescent="0.2">
      <c r="B100" s="2" t="s">
        <v>900</v>
      </c>
      <c r="C100" s="2"/>
      <c r="D100" s="2"/>
      <c r="G100" s="2"/>
      <c r="H100" s="2"/>
    </row>
    <row r="101" spans="2:16" ht="12" x14ac:dyDescent="0.2">
      <c r="B101" s="3" t="s">
        <v>901</v>
      </c>
      <c r="C101" s="2"/>
      <c r="D101" s="2"/>
      <c r="G101" s="2"/>
      <c r="H101" s="2"/>
    </row>
  </sheetData>
  <mergeCells count="3">
    <mergeCell ref="C94:C97"/>
    <mergeCell ref="D94:D96"/>
    <mergeCell ref="E94:E97"/>
  </mergeCells>
  <hyperlinks>
    <hyperlink ref="I1" location="'Sheet1'!A1" display="Index" xr:uid="{9577382F-0338-4A9D-A479-58F95820554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1D4C-B875-412D-9918-51A93B8C89E3}">
  <dimension ref="B1:P91"/>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294</v>
      </c>
      <c r="C7" s="25" t="s">
        <v>295</v>
      </c>
      <c r="D7" s="25"/>
      <c r="E7" s="26">
        <v>61751</v>
      </c>
      <c r="F7" s="27">
        <v>1079.72</v>
      </c>
      <c r="G7" s="28">
        <v>5.1700000000000003E-2</v>
      </c>
      <c r="H7" s="29"/>
    </row>
    <row r="8" spans="2:9" ht="15.75" customHeight="1" x14ac:dyDescent="0.2">
      <c r="B8" s="25" t="s">
        <v>612</v>
      </c>
      <c r="C8" s="25" t="s">
        <v>613</v>
      </c>
      <c r="D8" s="25"/>
      <c r="E8" s="26">
        <v>89049</v>
      </c>
      <c r="F8" s="27">
        <v>765.33</v>
      </c>
      <c r="G8" s="28">
        <v>3.6700000000000003E-2</v>
      </c>
      <c r="H8" s="29"/>
    </row>
    <row r="9" spans="2:9" ht="15.75" customHeight="1" x14ac:dyDescent="0.2">
      <c r="B9" s="25" t="s">
        <v>345</v>
      </c>
      <c r="C9" s="25" t="s">
        <v>346</v>
      </c>
      <c r="D9" s="25"/>
      <c r="E9" s="26">
        <v>21041</v>
      </c>
      <c r="F9" s="27">
        <v>727.98</v>
      </c>
      <c r="G9" s="28">
        <v>3.49E-2</v>
      </c>
      <c r="H9" s="29"/>
    </row>
    <row r="10" spans="2:9" ht="15.75" customHeight="1" x14ac:dyDescent="0.2">
      <c r="B10" s="25" t="s">
        <v>614</v>
      </c>
      <c r="C10" s="25" t="s">
        <v>615</v>
      </c>
      <c r="D10" s="25"/>
      <c r="E10" s="26">
        <v>28449</v>
      </c>
      <c r="F10" s="27">
        <v>715.75</v>
      </c>
      <c r="G10" s="28">
        <v>3.4299999999999997E-2</v>
      </c>
      <c r="H10" s="29"/>
    </row>
    <row r="11" spans="2:9" ht="15.75" customHeight="1" x14ac:dyDescent="0.2">
      <c r="B11" s="25" t="s">
        <v>456</v>
      </c>
      <c r="C11" s="25" t="s">
        <v>457</v>
      </c>
      <c r="D11" s="25"/>
      <c r="E11" s="26">
        <v>27154</v>
      </c>
      <c r="F11" s="27">
        <v>646.03</v>
      </c>
      <c r="G11" s="28">
        <v>3.1E-2</v>
      </c>
      <c r="H11" s="29"/>
    </row>
    <row r="12" spans="2:9" ht="15.75" customHeight="1" x14ac:dyDescent="0.2">
      <c r="B12" s="25" t="s">
        <v>279</v>
      </c>
      <c r="C12" s="25" t="s">
        <v>280</v>
      </c>
      <c r="D12" s="25"/>
      <c r="E12" s="26">
        <v>353255</v>
      </c>
      <c r="F12" s="27">
        <v>582.16</v>
      </c>
      <c r="G12" s="28">
        <v>2.7900000000000001E-2</v>
      </c>
      <c r="H12" s="29"/>
    </row>
    <row r="13" spans="2:9" ht="15.75" customHeight="1" x14ac:dyDescent="0.2">
      <c r="B13" s="25" t="s">
        <v>464</v>
      </c>
      <c r="C13" s="25" t="s">
        <v>465</v>
      </c>
      <c r="D13" s="25"/>
      <c r="E13" s="26">
        <v>8960</v>
      </c>
      <c r="F13" s="27">
        <v>574.89</v>
      </c>
      <c r="G13" s="28">
        <v>2.75E-2</v>
      </c>
      <c r="H13" s="29"/>
    </row>
    <row r="14" spans="2:9" ht="15.75" customHeight="1" x14ac:dyDescent="0.2">
      <c r="B14" s="25" t="s">
        <v>616</v>
      </c>
      <c r="C14" s="25" t="s">
        <v>617</v>
      </c>
      <c r="D14" s="25"/>
      <c r="E14" s="26">
        <v>44181</v>
      </c>
      <c r="F14" s="27">
        <v>562.73</v>
      </c>
      <c r="G14" s="28">
        <v>2.7E-2</v>
      </c>
      <c r="H14" s="29"/>
    </row>
    <row r="15" spans="2:9" ht="15.75" customHeight="1" x14ac:dyDescent="0.2">
      <c r="B15" s="25" t="s">
        <v>618</v>
      </c>
      <c r="C15" s="25" t="s">
        <v>619</v>
      </c>
      <c r="D15" s="25"/>
      <c r="E15" s="26">
        <v>406875</v>
      </c>
      <c r="F15" s="27">
        <v>531.17999999999995</v>
      </c>
      <c r="G15" s="28">
        <v>2.5499999999999998E-2</v>
      </c>
      <c r="H15" s="29"/>
    </row>
    <row r="16" spans="2:9" ht="15.75" customHeight="1" x14ac:dyDescent="0.2">
      <c r="B16" s="25" t="s">
        <v>620</v>
      </c>
      <c r="C16" s="25" t="s">
        <v>621</v>
      </c>
      <c r="D16" s="25"/>
      <c r="E16" s="26">
        <v>13659</v>
      </c>
      <c r="F16" s="27">
        <v>526.67999999999995</v>
      </c>
      <c r="G16" s="28">
        <v>2.52E-2</v>
      </c>
      <c r="H16" s="29"/>
    </row>
    <row r="17" spans="2:8" ht="15.75" customHeight="1" x14ac:dyDescent="0.2">
      <c r="B17" s="25" t="s">
        <v>269</v>
      </c>
      <c r="C17" s="25" t="s">
        <v>270</v>
      </c>
      <c r="D17" s="25"/>
      <c r="E17" s="26">
        <v>33099</v>
      </c>
      <c r="F17" s="27">
        <v>441.41</v>
      </c>
      <c r="G17" s="28">
        <v>2.12E-2</v>
      </c>
      <c r="H17" s="29"/>
    </row>
    <row r="18" spans="2:8" ht="15.75" customHeight="1" x14ac:dyDescent="0.2">
      <c r="B18" s="25" t="s">
        <v>622</v>
      </c>
      <c r="C18" s="25" t="s">
        <v>623</v>
      </c>
      <c r="D18" s="25"/>
      <c r="E18" s="26">
        <v>87526</v>
      </c>
      <c r="F18" s="27">
        <v>432.38</v>
      </c>
      <c r="G18" s="28">
        <v>2.07E-2</v>
      </c>
      <c r="H18" s="29"/>
    </row>
    <row r="19" spans="2:8" ht="15.75" customHeight="1" x14ac:dyDescent="0.2">
      <c r="B19" s="25" t="s">
        <v>624</v>
      </c>
      <c r="C19" s="25" t="s">
        <v>625</v>
      </c>
      <c r="D19" s="25"/>
      <c r="E19" s="26">
        <v>70866</v>
      </c>
      <c r="F19" s="27">
        <v>426.4</v>
      </c>
      <c r="G19" s="28">
        <v>2.0400000000000001E-2</v>
      </c>
      <c r="H19" s="29"/>
    </row>
    <row r="20" spans="2:8" ht="15.75" customHeight="1" x14ac:dyDescent="0.2">
      <c r="B20" s="25" t="s">
        <v>347</v>
      </c>
      <c r="C20" s="25" t="s">
        <v>348</v>
      </c>
      <c r="D20" s="25"/>
      <c r="E20" s="26">
        <v>143131</v>
      </c>
      <c r="F20" s="27">
        <v>424.67</v>
      </c>
      <c r="G20" s="28">
        <v>2.0400000000000001E-2</v>
      </c>
      <c r="H20" s="29"/>
    </row>
    <row r="21" spans="2:8" ht="15.75" customHeight="1" x14ac:dyDescent="0.2">
      <c r="B21" s="25" t="s">
        <v>504</v>
      </c>
      <c r="C21" s="25" t="s">
        <v>505</v>
      </c>
      <c r="D21" s="25"/>
      <c r="E21" s="26">
        <v>31789</v>
      </c>
      <c r="F21" s="27">
        <v>419.98</v>
      </c>
      <c r="G21" s="28">
        <v>2.01E-2</v>
      </c>
      <c r="H21" s="29"/>
    </row>
    <row r="22" spans="2:8" ht="15.75" customHeight="1" x14ac:dyDescent="0.2">
      <c r="B22" s="25" t="s">
        <v>626</v>
      </c>
      <c r="C22" s="25" t="s">
        <v>627</v>
      </c>
      <c r="D22" s="25"/>
      <c r="E22" s="26">
        <v>21757</v>
      </c>
      <c r="F22" s="27">
        <v>413.59</v>
      </c>
      <c r="G22" s="28">
        <v>1.9800000000000002E-2</v>
      </c>
      <c r="H22" s="29"/>
    </row>
    <row r="23" spans="2:8" ht="15.75" customHeight="1" x14ac:dyDescent="0.2">
      <c r="B23" s="25" t="s">
        <v>628</v>
      </c>
      <c r="C23" s="25" t="s">
        <v>629</v>
      </c>
      <c r="D23" s="25"/>
      <c r="E23" s="26">
        <v>138157</v>
      </c>
      <c r="F23" s="27">
        <v>413.3</v>
      </c>
      <c r="G23" s="28">
        <v>1.9800000000000002E-2</v>
      </c>
      <c r="H23" s="29"/>
    </row>
    <row r="24" spans="2:8" ht="15.75" customHeight="1" x14ac:dyDescent="0.2">
      <c r="B24" s="25" t="s">
        <v>474</v>
      </c>
      <c r="C24" s="25" t="s">
        <v>475</v>
      </c>
      <c r="D24" s="25"/>
      <c r="E24" s="26">
        <v>65720</v>
      </c>
      <c r="F24" s="27">
        <v>400.89</v>
      </c>
      <c r="G24" s="28">
        <v>1.9199999999999998E-2</v>
      </c>
      <c r="H24" s="29"/>
    </row>
    <row r="25" spans="2:8" ht="15.75" customHeight="1" x14ac:dyDescent="0.2">
      <c r="B25" s="25" t="s">
        <v>534</v>
      </c>
      <c r="C25" s="25" t="s">
        <v>535</v>
      </c>
      <c r="D25" s="25"/>
      <c r="E25" s="26">
        <v>59701</v>
      </c>
      <c r="F25" s="27">
        <v>399.97</v>
      </c>
      <c r="G25" s="28">
        <v>1.9199999999999998E-2</v>
      </c>
      <c r="H25" s="29"/>
    </row>
    <row r="26" spans="2:8" ht="15.75" customHeight="1" x14ac:dyDescent="0.2">
      <c r="B26" s="25" t="s">
        <v>288</v>
      </c>
      <c r="C26" s="25" t="s">
        <v>289</v>
      </c>
      <c r="D26" s="25"/>
      <c r="E26" s="26">
        <v>281414</v>
      </c>
      <c r="F26" s="27">
        <v>362.74</v>
      </c>
      <c r="G26" s="28">
        <v>1.7399999999999999E-2</v>
      </c>
      <c r="H26" s="29"/>
    </row>
    <row r="27" spans="2:8" ht="15.75" customHeight="1" x14ac:dyDescent="0.2">
      <c r="B27" s="25" t="s">
        <v>468</v>
      </c>
      <c r="C27" s="25" t="s">
        <v>469</v>
      </c>
      <c r="D27" s="25"/>
      <c r="E27" s="26">
        <v>25335</v>
      </c>
      <c r="F27" s="27">
        <v>345.58</v>
      </c>
      <c r="G27" s="28">
        <v>1.66E-2</v>
      </c>
      <c r="H27" s="29"/>
    </row>
    <row r="28" spans="2:8" ht="15.75" customHeight="1" x14ac:dyDescent="0.2">
      <c r="B28" s="25" t="s">
        <v>630</v>
      </c>
      <c r="C28" s="25" t="s">
        <v>631</v>
      </c>
      <c r="D28" s="25"/>
      <c r="E28" s="26">
        <v>46095</v>
      </c>
      <c r="F28" s="27">
        <v>342.02</v>
      </c>
      <c r="G28" s="28">
        <v>1.6400000000000001E-2</v>
      </c>
      <c r="H28" s="29"/>
    </row>
    <row r="29" spans="2:8" ht="15.75" customHeight="1" x14ac:dyDescent="0.2">
      <c r="B29" s="25" t="s">
        <v>462</v>
      </c>
      <c r="C29" s="25" t="s">
        <v>463</v>
      </c>
      <c r="D29" s="25"/>
      <c r="E29" s="26">
        <v>26914</v>
      </c>
      <c r="F29" s="27">
        <v>341.36</v>
      </c>
      <c r="G29" s="28">
        <v>1.6400000000000001E-2</v>
      </c>
      <c r="H29" s="29"/>
    </row>
    <row r="30" spans="2:8" ht="15.75" customHeight="1" x14ac:dyDescent="0.2">
      <c r="B30" s="25" t="s">
        <v>396</v>
      </c>
      <c r="C30" s="25" t="s">
        <v>397</v>
      </c>
      <c r="D30" s="25"/>
      <c r="E30" s="26">
        <v>273612</v>
      </c>
      <c r="F30" s="27">
        <v>326.69</v>
      </c>
      <c r="G30" s="28">
        <v>1.5699999999999999E-2</v>
      </c>
      <c r="H30" s="29"/>
    </row>
    <row r="31" spans="2:8" ht="15.75" customHeight="1" x14ac:dyDescent="0.2">
      <c r="B31" s="25" t="s">
        <v>466</v>
      </c>
      <c r="C31" s="25" t="s">
        <v>467</v>
      </c>
      <c r="D31" s="25"/>
      <c r="E31" s="26">
        <v>3770</v>
      </c>
      <c r="F31" s="27">
        <v>305.89999999999998</v>
      </c>
      <c r="G31" s="28">
        <v>1.47E-2</v>
      </c>
      <c r="H31" s="29"/>
    </row>
    <row r="32" spans="2:8" ht="15.75" customHeight="1" x14ac:dyDescent="0.2">
      <c r="B32" s="25" t="s">
        <v>632</v>
      </c>
      <c r="C32" s="25" t="s">
        <v>633</v>
      </c>
      <c r="D32" s="25"/>
      <c r="E32" s="26">
        <v>55378</v>
      </c>
      <c r="F32" s="27">
        <v>302.2</v>
      </c>
      <c r="G32" s="28">
        <v>1.4500000000000001E-2</v>
      </c>
      <c r="H32" s="29"/>
    </row>
    <row r="33" spans="2:8" ht="15.75" customHeight="1" x14ac:dyDescent="0.2">
      <c r="B33" s="25" t="s">
        <v>634</v>
      </c>
      <c r="C33" s="25" t="s">
        <v>635</v>
      </c>
      <c r="D33" s="25"/>
      <c r="E33" s="26">
        <v>4327</v>
      </c>
      <c r="F33" s="27">
        <v>301.67</v>
      </c>
      <c r="G33" s="28">
        <v>1.4500000000000001E-2</v>
      </c>
      <c r="H33" s="29"/>
    </row>
    <row r="34" spans="2:8" ht="15.75" customHeight="1" x14ac:dyDescent="0.2">
      <c r="B34" s="25" t="s">
        <v>636</v>
      </c>
      <c r="C34" s="25" t="s">
        <v>637</v>
      </c>
      <c r="D34" s="25"/>
      <c r="E34" s="26">
        <v>29746</v>
      </c>
      <c r="F34" s="27">
        <v>292.08999999999997</v>
      </c>
      <c r="G34" s="28">
        <v>1.4E-2</v>
      </c>
      <c r="H34" s="29"/>
    </row>
    <row r="35" spans="2:8" ht="15.75" customHeight="1" x14ac:dyDescent="0.2">
      <c r="B35" s="25" t="s">
        <v>638</v>
      </c>
      <c r="C35" s="25" t="s">
        <v>639</v>
      </c>
      <c r="D35" s="25"/>
      <c r="E35" s="26">
        <v>10233</v>
      </c>
      <c r="F35" s="27">
        <v>285.93</v>
      </c>
      <c r="G35" s="28">
        <v>1.37E-2</v>
      </c>
      <c r="H35" s="29"/>
    </row>
    <row r="36" spans="2:8" ht="15.75" customHeight="1" x14ac:dyDescent="0.2">
      <c r="B36" s="25" t="s">
        <v>304</v>
      </c>
      <c r="C36" s="25" t="s">
        <v>305</v>
      </c>
      <c r="D36" s="25"/>
      <c r="E36" s="26">
        <v>37710</v>
      </c>
      <c r="F36" s="27">
        <v>272.39999999999998</v>
      </c>
      <c r="G36" s="28">
        <v>1.3100000000000001E-2</v>
      </c>
      <c r="H36" s="29"/>
    </row>
    <row r="37" spans="2:8" ht="15.75" customHeight="1" x14ac:dyDescent="0.2">
      <c r="B37" s="25" t="s">
        <v>440</v>
      </c>
      <c r="C37" s="25" t="s">
        <v>441</v>
      </c>
      <c r="D37" s="25"/>
      <c r="E37" s="26">
        <v>189006</v>
      </c>
      <c r="F37" s="27">
        <v>264.14</v>
      </c>
      <c r="G37" s="28">
        <v>1.2699999999999999E-2</v>
      </c>
      <c r="H37" s="29"/>
    </row>
    <row r="38" spans="2:8" ht="15.75" customHeight="1" x14ac:dyDescent="0.2">
      <c r="B38" s="25" t="s">
        <v>640</v>
      </c>
      <c r="C38" s="25" t="s">
        <v>641</v>
      </c>
      <c r="D38" s="25"/>
      <c r="E38" s="26">
        <v>29083</v>
      </c>
      <c r="F38" s="27">
        <v>263.97000000000003</v>
      </c>
      <c r="G38" s="28">
        <v>1.26E-2</v>
      </c>
      <c r="H38" s="29"/>
    </row>
    <row r="39" spans="2:8" ht="15.75" customHeight="1" x14ac:dyDescent="0.2">
      <c r="B39" s="25" t="s">
        <v>335</v>
      </c>
      <c r="C39" s="25" t="s">
        <v>336</v>
      </c>
      <c r="D39" s="25"/>
      <c r="E39" s="26">
        <v>285040</v>
      </c>
      <c r="F39" s="27">
        <v>263.8</v>
      </c>
      <c r="G39" s="28">
        <v>1.26E-2</v>
      </c>
      <c r="H39" s="29"/>
    </row>
    <row r="40" spans="2:8" ht="15.75" customHeight="1" x14ac:dyDescent="0.2">
      <c r="B40" s="25" t="s">
        <v>166</v>
      </c>
      <c r="C40" s="25" t="s">
        <v>167</v>
      </c>
      <c r="D40" s="25"/>
      <c r="E40" s="26">
        <v>98847</v>
      </c>
      <c r="F40" s="27">
        <v>261.01</v>
      </c>
      <c r="G40" s="28">
        <v>1.2500000000000001E-2</v>
      </c>
      <c r="H40" s="29"/>
    </row>
    <row r="41" spans="2:8" ht="15.75" customHeight="1" x14ac:dyDescent="0.2">
      <c r="B41" s="25" t="s">
        <v>642</v>
      </c>
      <c r="C41" s="25" t="s">
        <v>643</v>
      </c>
      <c r="D41" s="25"/>
      <c r="E41" s="26">
        <v>54706</v>
      </c>
      <c r="F41" s="27">
        <v>252.63</v>
      </c>
      <c r="G41" s="28">
        <v>1.21E-2</v>
      </c>
      <c r="H41" s="29"/>
    </row>
    <row r="42" spans="2:8" ht="15.75" customHeight="1" x14ac:dyDescent="0.2">
      <c r="B42" s="25" t="s">
        <v>644</v>
      </c>
      <c r="C42" s="25" t="s">
        <v>645</v>
      </c>
      <c r="D42" s="25"/>
      <c r="E42" s="26">
        <v>57637</v>
      </c>
      <c r="F42" s="27">
        <v>251.5</v>
      </c>
      <c r="G42" s="28">
        <v>1.21E-2</v>
      </c>
      <c r="H42" s="29"/>
    </row>
    <row r="43" spans="2:8" ht="15.75" customHeight="1" x14ac:dyDescent="0.2">
      <c r="B43" s="25" t="s">
        <v>604</v>
      </c>
      <c r="C43" s="25" t="s">
        <v>605</v>
      </c>
      <c r="D43" s="25"/>
      <c r="E43" s="26">
        <v>17765</v>
      </c>
      <c r="F43" s="27">
        <v>243.56</v>
      </c>
      <c r="G43" s="28">
        <v>1.17E-2</v>
      </c>
      <c r="H43" s="29"/>
    </row>
    <row r="44" spans="2:8" ht="15.75" customHeight="1" x14ac:dyDescent="0.2">
      <c r="B44" s="25" t="s">
        <v>365</v>
      </c>
      <c r="C44" s="25" t="s">
        <v>366</v>
      </c>
      <c r="D44" s="25"/>
      <c r="E44" s="26">
        <v>49232</v>
      </c>
      <c r="F44" s="27">
        <v>241.46</v>
      </c>
      <c r="G44" s="28">
        <v>1.1599999999999999E-2</v>
      </c>
      <c r="H44" s="29"/>
    </row>
    <row r="45" spans="2:8" ht="15.75" customHeight="1" x14ac:dyDescent="0.2">
      <c r="B45" s="25" t="s">
        <v>438</v>
      </c>
      <c r="C45" s="25" t="s">
        <v>439</v>
      </c>
      <c r="D45" s="25"/>
      <c r="E45" s="26">
        <v>30403</v>
      </c>
      <c r="F45" s="27">
        <v>234.07</v>
      </c>
      <c r="G45" s="28">
        <v>1.12E-2</v>
      </c>
      <c r="H45" s="29"/>
    </row>
    <row r="46" spans="2:8" ht="15.75" customHeight="1" x14ac:dyDescent="0.2">
      <c r="B46" s="25" t="s">
        <v>646</v>
      </c>
      <c r="C46" s="25" t="s">
        <v>647</v>
      </c>
      <c r="D46" s="25"/>
      <c r="E46" s="26">
        <v>36388</v>
      </c>
      <c r="F46" s="27">
        <v>232.9</v>
      </c>
      <c r="G46" s="28">
        <v>1.12E-2</v>
      </c>
      <c r="H46" s="29"/>
    </row>
    <row r="47" spans="2:8" ht="15.75" customHeight="1" x14ac:dyDescent="0.2">
      <c r="B47" s="25" t="s">
        <v>648</v>
      </c>
      <c r="C47" s="25" t="s">
        <v>649</v>
      </c>
      <c r="D47" s="25"/>
      <c r="E47" s="26">
        <v>7341</v>
      </c>
      <c r="F47" s="27">
        <v>228.62</v>
      </c>
      <c r="G47" s="28">
        <v>1.0999999999999999E-2</v>
      </c>
      <c r="H47" s="29"/>
    </row>
    <row r="48" spans="2:8" ht="15.75" customHeight="1" x14ac:dyDescent="0.2">
      <c r="B48" s="25" t="s">
        <v>650</v>
      </c>
      <c r="C48" s="25" t="s">
        <v>651</v>
      </c>
      <c r="D48" s="25"/>
      <c r="E48" s="26">
        <v>69780</v>
      </c>
      <c r="F48" s="27">
        <v>219.63</v>
      </c>
      <c r="G48" s="28">
        <v>1.0500000000000001E-2</v>
      </c>
      <c r="H48" s="29"/>
    </row>
    <row r="49" spans="2:8" ht="15.75" customHeight="1" x14ac:dyDescent="0.2">
      <c r="B49" s="25" t="s">
        <v>652</v>
      </c>
      <c r="C49" s="25" t="s">
        <v>653</v>
      </c>
      <c r="D49" s="25"/>
      <c r="E49" s="26">
        <v>7561</v>
      </c>
      <c r="F49" s="27">
        <v>216.21</v>
      </c>
      <c r="G49" s="28">
        <v>1.04E-2</v>
      </c>
      <c r="H49" s="29"/>
    </row>
    <row r="50" spans="2:8" ht="15.75" customHeight="1" x14ac:dyDescent="0.2">
      <c r="B50" s="25" t="s">
        <v>492</v>
      </c>
      <c r="C50" s="25" t="s">
        <v>493</v>
      </c>
      <c r="D50" s="25"/>
      <c r="E50" s="26">
        <v>126664</v>
      </c>
      <c r="F50" s="27">
        <v>215.14</v>
      </c>
      <c r="G50" s="28">
        <v>1.03E-2</v>
      </c>
      <c r="H50" s="29"/>
    </row>
    <row r="51" spans="2:8" ht="15.75" customHeight="1" x14ac:dyDescent="0.2">
      <c r="B51" s="25" t="s">
        <v>430</v>
      </c>
      <c r="C51" s="25" t="s">
        <v>431</v>
      </c>
      <c r="D51" s="25"/>
      <c r="E51" s="26">
        <v>46930</v>
      </c>
      <c r="F51" s="27">
        <v>212.66</v>
      </c>
      <c r="G51" s="28">
        <v>1.0200000000000001E-2</v>
      </c>
      <c r="H51" s="29"/>
    </row>
    <row r="52" spans="2:8" ht="15.75" customHeight="1" x14ac:dyDescent="0.2">
      <c r="B52" s="25" t="s">
        <v>608</v>
      </c>
      <c r="C52" s="25" t="s">
        <v>609</v>
      </c>
      <c r="D52" s="25"/>
      <c r="E52" s="26">
        <v>26128</v>
      </c>
      <c r="F52" s="27">
        <v>201.64</v>
      </c>
      <c r="G52" s="28">
        <v>9.7000000000000003E-3</v>
      </c>
      <c r="H52" s="29"/>
    </row>
    <row r="53" spans="2:8" ht="15.75" customHeight="1" x14ac:dyDescent="0.2">
      <c r="B53" s="25" t="s">
        <v>450</v>
      </c>
      <c r="C53" s="25" t="s">
        <v>451</v>
      </c>
      <c r="D53" s="25"/>
      <c r="E53" s="26">
        <v>9914</v>
      </c>
      <c r="F53" s="27">
        <v>197.92</v>
      </c>
      <c r="G53" s="28">
        <v>9.4999999999999998E-3</v>
      </c>
      <c r="H53" s="29"/>
    </row>
    <row r="54" spans="2:8" ht="15.75" customHeight="1" x14ac:dyDescent="0.2">
      <c r="B54" s="25" t="s">
        <v>566</v>
      </c>
      <c r="C54" s="25" t="s">
        <v>567</v>
      </c>
      <c r="D54" s="25"/>
      <c r="E54" s="26">
        <v>88976</v>
      </c>
      <c r="F54" s="27">
        <v>190.85</v>
      </c>
      <c r="G54" s="28">
        <v>9.1000000000000004E-3</v>
      </c>
      <c r="H54" s="29"/>
    </row>
    <row r="55" spans="2:8" ht="15.75" customHeight="1" x14ac:dyDescent="0.2">
      <c r="B55" s="25" t="s">
        <v>257</v>
      </c>
      <c r="C55" s="25" t="s">
        <v>258</v>
      </c>
      <c r="D55" s="25"/>
      <c r="E55" s="26">
        <v>69450</v>
      </c>
      <c r="F55" s="27">
        <v>190.43</v>
      </c>
      <c r="G55" s="28">
        <v>9.1000000000000004E-3</v>
      </c>
      <c r="H55" s="29"/>
    </row>
    <row r="56" spans="2:8" ht="15.75" customHeight="1" x14ac:dyDescent="0.2">
      <c r="B56" s="25" t="s">
        <v>331</v>
      </c>
      <c r="C56" s="25" t="s">
        <v>332</v>
      </c>
      <c r="D56" s="25"/>
      <c r="E56" s="26">
        <v>13646</v>
      </c>
      <c r="F56" s="27">
        <v>186.66</v>
      </c>
      <c r="G56" s="28">
        <v>8.8999999999999999E-3</v>
      </c>
      <c r="H56" s="29"/>
    </row>
    <row r="57" spans="2:8" ht="15.75" customHeight="1" x14ac:dyDescent="0.2">
      <c r="B57" s="25" t="s">
        <v>654</v>
      </c>
      <c r="C57" s="25" t="s">
        <v>655</v>
      </c>
      <c r="D57" s="25"/>
      <c r="E57" s="26">
        <v>7925</v>
      </c>
      <c r="F57" s="27">
        <v>180</v>
      </c>
      <c r="G57" s="28">
        <v>8.6E-3</v>
      </c>
      <c r="H57" s="29"/>
    </row>
    <row r="58" spans="2:8" ht="15.75" customHeight="1" x14ac:dyDescent="0.2">
      <c r="B58" s="25" t="s">
        <v>333</v>
      </c>
      <c r="C58" s="25" t="s">
        <v>334</v>
      </c>
      <c r="D58" s="25"/>
      <c r="E58" s="26">
        <v>20924</v>
      </c>
      <c r="F58" s="27">
        <v>177.49</v>
      </c>
      <c r="G58" s="28">
        <v>8.5000000000000006E-3</v>
      </c>
      <c r="H58" s="29"/>
    </row>
    <row r="59" spans="2:8" ht="15.75" customHeight="1" x14ac:dyDescent="0.2">
      <c r="B59" s="25" t="s">
        <v>656</v>
      </c>
      <c r="C59" s="25" t="s">
        <v>657</v>
      </c>
      <c r="D59" s="25"/>
      <c r="E59" s="26">
        <v>11737</v>
      </c>
      <c r="F59" s="27">
        <v>167.1</v>
      </c>
      <c r="G59" s="28">
        <v>8.0000000000000002E-3</v>
      </c>
      <c r="H59" s="29"/>
    </row>
    <row r="60" spans="2:8" ht="15.75" customHeight="1" x14ac:dyDescent="0.2">
      <c r="B60" s="25" t="s">
        <v>560</v>
      </c>
      <c r="C60" s="25" t="s">
        <v>561</v>
      </c>
      <c r="D60" s="25"/>
      <c r="E60" s="26">
        <v>7728</v>
      </c>
      <c r="F60" s="27">
        <v>164.26</v>
      </c>
      <c r="G60" s="28">
        <v>7.9000000000000008E-3</v>
      </c>
      <c r="H60" s="29"/>
    </row>
    <row r="61" spans="2:8" ht="15.75" customHeight="1" x14ac:dyDescent="0.2">
      <c r="B61" s="25" t="s">
        <v>454</v>
      </c>
      <c r="C61" s="25" t="s">
        <v>455</v>
      </c>
      <c r="D61" s="25"/>
      <c r="E61" s="26">
        <v>43234</v>
      </c>
      <c r="F61" s="27">
        <v>162.86000000000001</v>
      </c>
      <c r="G61" s="28">
        <v>7.7999999999999996E-3</v>
      </c>
      <c r="H61" s="29"/>
    </row>
    <row r="62" spans="2:8" ht="15.75" customHeight="1" x14ac:dyDescent="0.2">
      <c r="B62" s="25" t="s">
        <v>658</v>
      </c>
      <c r="C62" s="25" t="s">
        <v>659</v>
      </c>
      <c r="D62" s="25"/>
      <c r="E62" s="26">
        <v>25471</v>
      </c>
      <c r="F62" s="27">
        <v>147.86000000000001</v>
      </c>
      <c r="G62" s="28">
        <v>7.1000000000000004E-3</v>
      </c>
      <c r="H62" s="29"/>
    </row>
    <row r="63" spans="2:8" ht="15.75" customHeight="1" x14ac:dyDescent="0.2">
      <c r="B63" s="25" t="s">
        <v>482</v>
      </c>
      <c r="C63" s="25" t="s">
        <v>483</v>
      </c>
      <c r="D63" s="25"/>
      <c r="E63" s="26">
        <v>63669</v>
      </c>
      <c r="F63" s="27">
        <v>135.01</v>
      </c>
      <c r="G63" s="28">
        <v>6.4999999999999997E-3</v>
      </c>
      <c r="H63" s="29"/>
    </row>
    <row r="64" spans="2:8" ht="15.75" customHeight="1" x14ac:dyDescent="0.2">
      <c r="B64" s="25" t="s">
        <v>588</v>
      </c>
      <c r="C64" s="25" t="s">
        <v>589</v>
      </c>
      <c r="D64" s="25"/>
      <c r="E64" s="26">
        <v>10375</v>
      </c>
      <c r="F64" s="27">
        <v>128.22</v>
      </c>
      <c r="G64" s="28">
        <v>6.1000000000000004E-3</v>
      </c>
      <c r="H64" s="29"/>
    </row>
    <row r="65" spans="2:16" ht="15.75" customHeight="1" x14ac:dyDescent="0.2">
      <c r="B65" s="25" t="s">
        <v>660</v>
      </c>
      <c r="C65" s="25" t="s">
        <v>661</v>
      </c>
      <c r="D65" s="25"/>
      <c r="E65" s="26">
        <v>10404</v>
      </c>
      <c r="F65" s="27">
        <v>127.2</v>
      </c>
      <c r="G65" s="28">
        <v>6.1000000000000004E-3</v>
      </c>
      <c r="H65" s="29"/>
    </row>
    <row r="66" spans="2:16" ht="15.75" customHeight="1" x14ac:dyDescent="0.2">
      <c r="B66" s="25" t="s">
        <v>662</v>
      </c>
      <c r="C66" s="25" t="s">
        <v>663</v>
      </c>
      <c r="D66" s="25"/>
      <c r="E66" s="26">
        <v>24543</v>
      </c>
      <c r="F66" s="27">
        <v>115.18</v>
      </c>
      <c r="G66" s="28">
        <v>5.4999999999999997E-3</v>
      </c>
      <c r="H66" s="29"/>
    </row>
    <row r="67" spans="2:16" ht="15.75" customHeight="1" x14ac:dyDescent="0.2">
      <c r="B67" s="25" t="s">
        <v>290</v>
      </c>
      <c r="C67" s="25" t="s">
        <v>291</v>
      </c>
      <c r="D67" s="25"/>
      <c r="E67" s="26">
        <v>49503</v>
      </c>
      <c r="F67" s="27">
        <v>66.900000000000006</v>
      </c>
      <c r="G67" s="28">
        <v>3.2000000000000002E-3</v>
      </c>
      <c r="H67" s="29"/>
    </row>
    <row r="68" spans="2:16" ht="15.75" customHeight="1" x14ac:dyDescent="0.2">
      <c r="B68" s="24" t="s">
        <v>98</v>
      </c>
      <c r="C68" s="24"/>
      <c r="D68" s="24"/>
      <c r="E68" s="30"/>
      <c r="F68" s="31">
        <v>20104.5</v>
      </c>
      <c r="G68" s="32">
        <v>0.96340000000000003</v>
      </c>
      <c r="H68" s="33"/>
      <c r="L68" s="3"/>
    </row>
    <row r="69" spans="2:16" ht="15.75" customHeight="1" x14ac:dyDescent="0.2">
      <c r="B69" s="24" t="s">
        <v>144</v>
      </c>
      <c r="C69" s="25"/>
      <c r="D69" s="25"/>
      <c r="E69" s="26"/>
      <c r="F69" s="27"/>
      <c r="G69" s="28"/>
      <c r="H69" s="29"/>
    </row>
    <row r="70" spans="2:16" ht="15.75" customHeight="1" x14ac:dyDescent="0.2">
      <c r="B70" s="24" t="s">
        <v>98</v>
      </c>
      <c r="C70" s="25"/>
      <c r="D70" s="25"/>
      <c r="E70" s="26"/>
      <c r="F70" s="34" t="s">
        <v>100</v>
      </c>
      <c r="G70" s="35" t="s">
        <v>100</v>
      </c>
      <c r="H70" s="29"/>
      <c r="L70" s="3"/>
    </row>
    <row r="71" spans="2:16" ht="15.75" customHeight="1" x14ac:dyDescent="0.2">
      <c r="B71" s="25"/>
      <c r="C71" s="25"/>
      <c r="D71" s="25"/>
      <c r="E71" s="26"/>
      <c r="F71" s="27"/>
      <c r="G71" s="28"/>
      <c r="H71" s="29"/>
      <c r="L71" s="3"/>
    </row>
    <row r="72" spans="2:16" ht="15.75" customHeight="1" x14ac:dyDescent="0.2">
      <c r="B72" s="36" t="s">
        <v>102</v>
      </c>
      <c r="C72" s="36"/>
      <c r="D72" s="36"/>
      <c r="E72" s="37"/>
      <c r="F72" s="31">
        <v>20104.5</v>
      </c>
      <c r="G72" s="32">
        <v>0.96340000000000003</v>
      </c>
      <c r="H72" s="33"/>
      <c r="L72" s="3"/>
    </row>
    <row r="73" spans="2:16" ht="15.75" customHeight="1" x14ac:dyDescent="0.2">
      <c r="B73" s="25"/>
      <c r="C73" s="25"/>
      <c r="D73" s="25"/>
      <c r="E73" s="26"/>
      <c r="F73" s="27"/>
      <c r="G73" s="28"/>
      <c r="H73" s="29"/>
      <c r="L73" s="3"/>
    </row>
    <row r="74" spans="2:16" ht="15.75" customHeight="1" x14ac:dyDescent="0.2">
      <c r="B74" s="25"/>
      <c r="C74" s="25"/>
      <c r="D74" s="25"/>
      <c r="E74" s="26"/>
      <c r="F74" s="27"/>
      <c r="G74" s="28"/>
      <c r="H74" s="29"/>
      <c r="L74" s="3"/>
    </row>
    <row r="75" spans="2:16" ht="15.75" customHeight="1" x14ac:dyDescent="0.2">
      <c r="B75" s="24" t="s">
        <v>105</v>
      </c>
      <c r="C75" s="25"/>
      <c r="D75" s="25"/>
      <c r="E75" s="26"/>
      <c r="F75" s="27"/>
      <c r="G75" s="28"/>
      <c r="H75" s="29"/>
      <c r="L75" s="5"/>
      <c r="M75" s="5"/>
      <c r="N75" s="6"/>
      <c r="O75" s="6"/>
      <c r="P75" s="5"/>
    </row>
    <row r="76" spans="2:16" ht="15.75" customHeight="1" x14ac:dyDescent="0.2">
      <c r="B76" s="25" t="s">
        <v>106</v>
      </c>
      <c r="C76" s="25"/>
      <c r="D76" s="25"/>
      <c r="E76" s="26"/>
      <c r="F76" s="27">
        <v>746.58</v>
      </c>
      <c r="G76" s="28">
        <v>3.5799999999999998E-2</v>
      </c>
      <c r="H76" s="29"/>
    </row>
    <row r="77" spans="2:16" ht="15.75" customHeight="1" x14ac:dyDescent="0.2">
      <c r="B77" s="24" t="s">
        <v>98</v>
      </c>
      <c r="C77" s="24"/>
      <c r="D77" s="24"/>
      <c r="E77" s="30"/>
      <c r="F77" s="31">
        <v>746.58</v>
      </c>
      <c r="G77" s="32">
        <v>3.5799999999999998E-2</v>
      </c>
      <c r="H77" s="33"/>
    </row>
    <row r="78" spans="2:16" ht="15.75" customHeight="1" x14ac:dyDescent="0.2">
      <c r="B78" s="25"/>
      <c r="C78" s="25"/>
      <c r="D78" s="25"/>
      <c r="E78" s="26"/>
      <c r="F78" s="27"/>
      <c r="G78" s="28"/>
      <c r="H78" s="29"/>
      <c r="L78" s="7"/>
      <c r="M78" s="7"/>
      <c r="N78" s="7"/>
      <c r="O78" s="7"/>
      <c r="P78" s="7"/>
    </row>
    <row r="79" spans="2:16" ht="15.75" customHeight="1" x14ac:dyDescent="0.2">
      <c r="B79" s="36" t="s">
        <v>102</v>
      </c>
      <c r="C79" s="36"/>
      <c r="D79" s="36"/>
      <c r="E79" s="37"/>
      <c r="F79" s="31">
        <v>746.58</v>
      </c>
      <c r="G79" s="32">
        <v>3.5799999999999998E-2</v>
      </c>
      <c r="H79" s="33"/>
      <c r="L79" s="7"/>
      <c r="M79" s="7"/>
      <c r="N79" s="7"/>
      <c r="O79" s="7"/>
      <c r="P79" s="7"/>
    </row>
    <row r="80" spans="2:16" ht="15.75" customHeight="1" x14ac:dyDescent="0.2">
      <c r="B80" s="25" t="s">
        <v>107</v>
      </c>
      <c r="C80" s="25"/>
      <c r="D80" s="25"/>
      <c r="E80" s="26"/>
      <c r="F80" s="27">
        <v>16.37</v>
      </c>
      <c r="G80" s="28">
        <v>7.9999999999991189E-4</v>
      </c>
      <c r="H80" s="29"/>
      <c r="L80" s="7"/>
      <c r="M80" s="7"/>
      <c r="N80" s="7"/>
      <c r="O80" s="7"/>
      <c r="P80" s="7"/>
    </row>
    <row r="81" spans="2:16" ht="15.75" customHeight="1" x14ac:dyDescent="0.2">
      <c r="B81" s="40" t="s">
        <v>108</v>
      </c>
      <c r="C81" s="40"/>
      <c r="D81" s="40"/>
      <c r="E81" s="41"/>
      <c r="F81" s="42">
        <v>20867.45</v>
      </c>
      <c r="G81" s="43">
        <v>1</v>
      </c>
      <c r="H81" s="44"/>
      <c r="L81" s="7"/>
      <c r="M81" s="7"/>
      <c r="N81" s="7"/>
      <c r="O81" s="7"/>
      <c r="P81" s="7"/>
    </row>
    <row r="82" spans="2:16" ht="15.75" customHeight="1" thickBot="1" x14ac:dyDescent="0.25">
      <c r="B82" s="2"/>
      <c r="L82" s="7"/>
      <c r="M82" s="7"/>
      <c r="N82" s="7"/>
      <c r="O82" s="7"/>
      <c r="P82" s="7"/>
    </row>
    <row r="83" spans="2:16" ht="27" customHeight="1" thickBot="1" x14ac:dyDescent="0.25">
      <c r="B83" s="57" t="s">
        <v>895</v>
      </c>
      <c r="C83" s="58" t="s">
        <v>896</v>
      </c>
      <c r="D83" s="58" t="s">
        <v>897</v>
      </c>
      <c r="E83" s="63" t="s">
        <v>898</v>
      </c>
      <c r="G83" s="2"/>
      <c r="H83" s="2"/>
    </row>
    <row r="84" spans="2:16" ht="29.25" customHeight="1" x14ac:dyDescent="0.2">
      <c r="B84" s="64" t="s">
        <v>959</v>
      </c>
      <c r="C84" s="82"/>
      <c r="D84" s="85" t="s">
        <v>960</v>
      </c>
      <c r="E84" s="87"/>
      <c r="G84" s="2"/>
      <c r="H84" s="2"/>
    </row>
    <row r="85" spans="2:16" ht="39.950000000000003" customHeight="1" x14ac:dyDescent="0.2">
      <c r="B85" s="66" t="s">
        <v>947</v>
      </c>
      <c r="C85" s="83"/>
      <c r="D85" s="86"/>
      <c r="E85" s="83"/>
      <c r="G85" s="2"/>
      <c r="H85" s="2"/>
    </row>
    <row r="86" spans="2:16" ht="39.950000000000003" customHeight="1" x14ac:dyDescent="0.2">
      <c r="B86" s="66" t="s">
        <v>961</v>
      </c>
      <c r="C86" s="83"/>
      <c r="D86" s="86"/>
      <c r="E86" s="83"/>
      <c r="G86" s="2"/>
      <c r="H86" s="2"/>
    </row>
    <row r="87" spans="2:16" ht="23.25" customHeight="1" thickBot="1" x14ac:dyDescent="0.25">
      <c r="B87" s="68" t="s">
        <v>937</v>
      </c>
      <c r="C87" s="84"/>
      <c r="D87" s="71" t="s">
        <v>937</v>
      </c>
      <c r="E87" s="88"/>
      <c r="G87" s="2"/>
      <c r="H87" s="2"/>
    </row>
    <row r="88" spans="2:16" ht="24.95" customHeight="1" x14ac:dyDescent="0.2">
      <c r="B88" s="59" t="s">
        <v>899</v>
      </c>
      <c r="C88" s="60"/>
      <c r="D88" s="61"/>
      <c r="E88" s="62"/>
      <c r="G88" s="2"/>
      <c r="H88" s="2"/>
    </row>
    <row r="90" spans="2:16" ht="12" x14ac:dyDescent="0.2">
      <c r="B90" s="2" t="s">
        <v>900</v>
      </c>
      <c r="C90" s="2"/>
      <c r="D90" s="2"/>
      <c r="G90" s="2"/>
      <c r="H90" s="2"/>
    </row>
    <row r="91" spans="2:16" ht="12" x14ac:dyDescent="0.2">
      <c r="B91" s="3" t="s">
        <v>901</v>
      </c>
      <c r="C91" s="2"/>
      <c r="D91" s="2"/>
      <c r="G91" s="2"/>
      <c r="H91" s="2"/>
    </row>
  </sheetData>
  <mergeCells count="3">
    <mergeCell ref="C84:C87"/>
    <mergeCell ref="D84:D86"/>
    <mergeCell ref="E84:E87"/>
  </mergeCells>
  <hyperlinks>
    <hyperlink ref="I1" location="'Sheet1'!A1" display="Index" xr:uid="{382F4AC8-86B6-4FE3-B043-8D574CD6E1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FF79-5DE9-421E-83EE-DFE7C83A63E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218</v>
      </c>
      <c r="C7" s="25" t="s">
        <v>219</v>
      </c>
      <c r="D7" s="25"/>
      <c r="E7" s="26">
        <v>64479</v>
      </c>
      <c r="F7" s="27">
        <v>1151.27</v>
      </c>
      <c r="G7" s="28">
        <v>8.8300000000000003E-2</v>
      </c>
      <c r="H7" s="29"/>
    </row>
    <row r="8" spans="2:9" ht="15.75" customHeight="1" x14ac:dyDescent="0.2">
      <c r="B8" s="25" t="s">
        <v>132</v>
      </c>
      <c r="C8" s="25" t="s">
        <v>133</v>
      </c>
      <c r="D8" s="25"/>
      <c r="E8" s="26">
        <v>76335</v>
      </c>
      <c r="F8" s="27">
        <v>1105.25</v>
      </c>
      <c r="G8" s="28">
        <v>8.4699999999999998E-2</v>
      </c>
      <c r="H8" s="29"/>
    </row>
    <row r="9" spans="2:9" ht="15.75" customHeight="1" x14ac:dyDescent="0.2">
      <c r="B9" s="25" t="s">
        <v>194</v>
      </c>
      <c r="C9" s="25" t="s">
        <v>195</v>
      </c>
      <c r="D9" s="25"/>
      <c r="E9" s="26">
        <v>245215</v>
      </c>
      <c r="F9" s="27">
        <v>1050.3800000000001</v>
      </c>
      <c r="G9" s="28">
        <v>8.0500000000000002E-2</v>
      </c>
      <c r="H9" s="29"/>
    </row>
    <row r="10" spans="2:9" ht="15.75" customHeight="1" x14ac:dyDescent="0.2">
      <c r="B10" s="25" t="s">
        <v>140</v>
      </c>
      <c r="C10" s="25" t="s">
        <v>141</v>
      </c>
      <c r="D10" s="25"/>
      <c r="E10" s="26">
        <v>35736</v>
      </c>
      <c r="F10" s="27">
        <v>809.19</v>
      </c>
      <c r="G10" s="28">
        <v>6.2E-2</v>
      </c>
      <c r="H10" s="29"/>
    </row>
    <row r="11" spans="2:9" ht="15.75" customHeight="1" x14ac:dyDescent="0.2">
      <c r="B11" s="25" t="s">
        <v>228</v>
      </c>
      <c r="C11" s="25" t="s">
        <v>229</v>
      </c>
      <c r="D11" s="25"/>
      <c r="E11" s="26">
        <v>55565</v>
      </c>
      <c r="F11" s="27">
        <v>693.51</v>
      </c>
      <c r="G11" s="28">
        <v>5.3199999999999997E-2</v>
      </c>
      <c r="H11" s="29"/>
    </row>
    <row r="12" spans="2:9" ht="15.75" customHeight="1" x14ac:dyDescent="0.2">
      <c r="B12" s="25" t="s">
        <v>478</v>
      </c>
      <c r="C12" s="25" t="s">
        <v>479</v>
      </c>
      <c r="D12" s="25"/>
      <c r="E12" s="26">
        <v>135133</v>
      </c>
      <c r="F12" s="27">
        <v>607.41999999999996</v>
      </c>
      <c r="G12" s="28">
        <v>4.6600000000000003E-2</v>
      </c>
      <c r="H12" s="29"/>
    </row>
    <row r="13" spans="2:9" ht="15.75" customHeight="1" x14ac:dyDescent="0.2">
      <c r="B13" s="25" t="s">
        <v>251</v>
      </c>
      <c r="C13" s="25" t="s">
        <v>252</v>
      </c>
      <c r="D13" s="25"/>
      <c r="E13" s="26">
        <v>74353</v>
      </c>
      <c r="F13" s="27">
        <v>559.39</v>
      </c>
      <c r="G13" s="28">
        <v>4.2900000000000001E-2</v>
      </c>
      <c r="H13" s="29"/>
    </row>
    <row r="14" spans="2:9" ht="15.75" customHeight="1" x14ac:dyDescent="0.2">
      <c r="B14" s="25" t="s">
        <v>470</v>
      </c>
      <c r="C14" s="25" t="s">
        <v>471</v>
      </c>
      <c r="D14" s="25"/>
      <c r="E14" s="26">
        <v>14363</v>
      </c>
      <c r="F14" s="27">
        <v>494.85</v>
      </c>
      <c r="G14" s="28">
        <v>3.7900000000000003E-2</v>
      </c>
      <c r="H14" s="29"/>
    </row>
    <row r="15" spans="2:9" ht="15.75" customHeight="1" x14ac:dyDescent="0.2">
      <c r="B15" s="25" t="s">
        <v>236</v>
      </c>
      <c r="C15" s="25" t="s">
        <v>237</v>
      </c>
      <c r="D15" s="25"/>
      <c r="E15" s="26">
        <v>396406</v>
      </c>
      <c r="F15" s="27">
        <v>464.19</v>
      </c>
      <c r="G15" s="28">
        <v>3.56E-2</v>
      </c>
      <c r="H15" s="29"/>
    </row>
    <row r="16" spans="2:9" ht="15.75" customHeight="1" x14ac:dyDescent="0.2">
      <c r="B16" s="25" t="s">
        <v>168</v>
      </c>
      <c r="C16" s="25" t="s">
        <v>169</v>
      </c>
      <c r="D16" s="25"/>
      <c r="E16" s="26">
        <v>5658</v>
      </c>
      <c r="F16" s="27">
        <v>409.94</v>
      </c>
      <c r="G16" s="28">
        <v>3.1399999999999997E-2</v>
      </c>
      <c r="H16" s="29"/>
    </row>
    <row r="17" spans="2:8" ht="15.75" customHeight="1" x14ac:dyDescent="0.2">
      <c r="B17" s="25" t="s">
        <v>130</v>
      </c>
      <c r="C17" s="25" t="s">
        <v>131</v>
      </c>
      <c r="D17" s="25"/>
      <c r="E17" s="26">
        <v>26180</v>
      </c>
      <c r="F17" s="27">
        <v>392.19</v>
      </c>
      <c r="G17" s="28">
        <v>3.0099999999999998E-2</v>
      </c>
      <c r="H17" s="29"/>
    </row>
    <row r="18" spans="2:8" ht="15.75" customHeight="1" x14ac:dyDescent="0.2">
      <c r="B18" s="25" t="s">
        <v>240</v>
      </c>
      <c r="C18" s="25" t="s">
        <v>241</v>
      </c>
      <c r="D18" s="25"/>
      <c r="E18" s="26">
        <v>45162</v>
      </c>
      <c r="F18" s="27">
        <v>383.58</v>
      </c>
      <c r="G18" s="28">
        <v>2.9399999999999999E-2</v>
      </c>
      <c r="H18" s="29"/>
    </row>
    <row r="19" spans="2:8" ht="15.75" customHeight="1" x14ac:dyDescent="0.2">
      <c r="B19" s="25" t="s">
        <v>253</v>
      </c>
      <c r="C19" s="25" t="s">
        <v>254</v>
      </c>
      <c r="D19" s="25"/>
      <c r="E19" s="26">
        <v>24605</v>
      </c>
      <c r="F19" s="27">
        <v>379.79</v>
      </c>
      <c r="G19" s="28">
        <v>2.9100000000000001E-2</v>
      </c>
      <c r="H19" s="29"/>
    </row>
    <row r="20" spans="2:8" ht="15.75" customHeight="1" x14ac:dyDescent="0.2">
      <c r="B20" s="25" t="s">
        <v>290</v>
      </c>
      <c r="C20" s="25" t="s">
        <v>291</v>
      </c>
      <c r="D20" s="25"/>
      <c r="E20" s="26">
        <v>274941</v>
      </c>
      <c r="F20" s="27">
        <v>371.58</v>
      </c>
      <c r="G20" s="28">
        <v>2.8500000000000001E-2</v>
      </c>
      <c r="H20" s="29"/>
    </row>
    <row r="21" spans="2:8" ht="15.75" customHeight="1" x14ac:dyDescent="0.2">
      <c r="B21" s="25" t="s">
        <v>214</v>
      </c>
      <c r="C21" s="25" t="s">
        <v>215</v>
      </c>
      <c r="D21" s="25"/>
      <c r="E21" s="26">
        <v>28002</v>
      </c>
      <c r="F21" s="27">
        <v>350.53</v>
      </c>
      <c r="G21" s="28">
        <v>2.69E-2</v>
      </c>
      <c r="H21" s="29"/>
    </row>
    <row r="22" spans="2:8" ht="15.75" customHeight="1" x14ac:dyDescent="0.2">
      <c r="B22" s="25" t="s">
        <v>394</v>
      </c>
      <c r="C22" s="25" t="s">
        <v>395</v>
      </c>
      <c r="D22" s="25"/>
      <c r="E22" s="26">
        <v>23976</v>
      </c>
      <c r="F22" s="27">
        <v>345.59</v>
      </c>
      <c r="G22" s="28">
        <v>2.6499999999999999E-2</v>
      </c>
      <c r="H22" s="29"/>
    </row>
    <row r="23" spans="2:8" ht="15.75" customHeight="1" x14ac:dyDescent="0.2">
      <c r="B23" s="25" t="s">
        <v>359</v>
      </c>
      <c r="C23" s="25" t="s">
        <v>360</v>
      </c>
      <c r="D23" s="25"/>
      <c r="E23" s="26">
        <v>124555</v>
      </c>
      <c r="F23" s="27">
        <v>333.18</v>
      </c>
      <c r="G23" s="28">
        <v>2.5499999999999998E-2</v>
      </c>
      <c r="H23" s="29"/>
    </row>
    <row r="24" spans="2:8" ht="15.75" customHeight="1" x14ac:dyDescent="0.2">
      <c r="B24" s="25" t="s">
        <v>492</v>
      </c>
      <c r="C24" s="25" t="s">
        <v>493</v>
      </c>
      <c r="D24" s="25"/>
      <c r="E24" s="26">
        <v>189999</v>
      </c>
      <c r="F24" s="27">
        <v>322.70999999999998</v>
      </c>
      <c r="G24" s="28">
        <v>2.47E-2</v>
      </c>
      <c r="H24" s="29"/>
    </row>
    <row r="25" spans="2:8" ht="15.75" customHeight="1" x14ac:dyDescent="0.2">
      <c r="B25" s="25" t="s">
        <v>664</v>
      </c>
      <c r="C25" s="25" t="s">
        <v>665</v>
      </c>
      <c r="D25" s="25"/>
      <c r="E25" s="26">
        <v>55835</v>
      </c>
      <c r="F25" s="27">
        <v>319.95999999999998</v>
      </c>
      <c r="G25" s="28">
        <v>2.4500000000000001E-2</v>
      </c>
      <c r="H25" s="29"/>
    </row>
    <row r="26" spans="2:8" ht="15.75" customHeight="1" x14ac:dyDescent="0.2">
      <c r="B26" s="25" t="s">
        <v>265</v>
      </c>
      <c r="C26" s="25" t="s">
        <v>266</v>
      </c>
      <c r="D26" s="25"/>
      <c r="E26" s="26">
        <v>12384</v>
      </c>
      <c r="F26" s="27">
        <v>317.06</v>
      </c>
      <c r="G26" s="28">
        <v>2.4299999999999999E-2</v>
      </c>
      <c r="H26" s="29"/>
    </row>
    <row r="27" spans="2:8" ht="15.75" customHeight="1" x14ac:dyDescent="0.2">
      <c r="B27" s="25" t="s">
        <v>440</v>
      </c>
      <c r="C27" s="25" t="s">
        <v>441</v>
      </c>
      <c r="D27" s="25"/>
      <c r="E27" s="26">
        <v>211893</v>
      </c>
      <c r="F27" s="27">
        <v>296.12</v>
      </c>
      <c r="G27" s="28">
        <v>2.2700000000000001E-2</v>
      </c>
      <c r="H27" s="29"/>
    </row>
    <row r="28" spans="2:8" ht="15.75" customHeight="1" x14ac:dyDescent="0.2">
      <c r="B28" s="25" t="s">
        <v>271</v>
      </c>
      <c r="C28" s="25" t="s">
        <v>272</v>
      </c>
      <c r="D28" s="25"/>
      <c r="E28" s="26">
        <v>44917</v>
      </c>
      <c r="F28" s="27">
        <v>284.48</v>
      </c>
      <c r="G28" s="28">
        <v>2.18E-2</v>
      </c>
      <c r="H28" s="29"/>
    </row>
    <row r="29" spans="2:8" ht="15.75" customHeight="1" x14ac:dyDescent="0.2">
      <c r="B29" s="25" t="s">
        <v>202</v>
      </c>
      <c r="C29" s="25" t="s">
        <v>203</v>
      </c>
      <c r="D29" s="25"/>
      <c r="E29" s="26">
        <v>15658</v>
      </c>
      <c r="F29" s="27">
        <v>257.39</v>
      </c>
      <c r="G29" s="28">
        <v>1.9699999999999999E-2</v>
      </c>
      <c r="H29" s="29"/>
    </row>
    <row r="30" spans="2:8" ht="15.75" customHeight="1" x14ac:dyDescent="0.2">
      <c r="B30" s="25" t="s">
        <v>454</v>
      </c>
      <c r="C30" s="25" t="s">
        <v>455</v>
      </c>
      <c r="D30" s="25"/>
      <c r="E30" s="26">
        <v>62724</v>
      </c>
      <c r="F30" s="27">
        <v>236.28</v>
      </c>
      <c r="G30" s="28">
        <v>1.8100000000000002E-2</v>
      </c>
      <c r="H30" s="29"/>
    </row>
    <row r="31" spans="2:8" ht="15.75" customHeight="1" x14ac:dyDescent="0.2">
      <c r="B31" s="25" t="s">
        <v>212</v>
      </c>
      <c r="C31" s="25" t="s">
        <v>213</v>
      </c>
      <c r="D31" s="25"/>
      <c r="E31" s="26">
        <v>5315</v>
      </c>
      <c r="F31" s="27">
        <v>160.22999999999999</v>
      </c>
      <c r="G31" s="28">
        <v>1.23E-2</v>
      </c>
      <c r="H31" s="29"/>
    </row>
    <row r="32" spans="2:8" ht="15.75" customHeight="1" x14ac:dyDescent="0.2">
      <c r="B32" s="25" t="s">
        <v>580</v>
      </c>
      <c r="C32" s="25" t="s">
        <v>581</v>
      </c>
      <c r="D32" s="25"/>
      <c r="E32" s="26">
        <v>391</v>
      </c>
      <c r="F32" s="27">
        <v>134.69999999999999</v>
      </c>
      <c r="G32" s="28">
        <v>1.03E-2</v>
      </c>
      <c r="H32" s="29"/>
    </row>
    <row r="33" spans="2:8" ht="15.75" customHeight="1" x14ac:dyDescent="0.2">
      <c r="B33" s="25" t="s">
        <v>666</v>
      </c>
      <c r="C33" s="25" t="s">
        <v>667</v>
      </c>
      <c r="D33" s="25"/>
      <c r="E33" s="26">
        <v>38491</v>
      </c>
      <c r="F33" s="27">
        <v>123.61</v>
      </c>
      <c r="G33" s="28">
        <v>9.4999999999999998E-3</v>
      </c>
      <c r="H33" s="29"/>
    </row>
    <row r="34" spans="2:8" ht="15.75" customHeight="1" x14ac:dyDescent="0.2">
      <c r="B34" s="25" t="s">
        <v>310</v>
      </c>
      <c r="C34" s="25" t="s">
        <v>311</v>
      </c>
      <c r="D34" s="25"/>
      <c r="E34" s="26">
        <v>2455</v>
      </c>
      <c r="F34" s="27">
        <v>120.57</v>
      </c>
      <c r="G34" s="28">
        <v>9.1999999999999998E-3</v>
      </c>
      <c r="H34" s="29"/>
    </row>
    <row r="35" spans="2:8" ht="15.75" customHeight="1" x14ac:dyDescent="0.2">
      <c r="B35" s="25" t="s">
        <v>596</v>
      </c>
      <c r="C35" s="25" t="s">
        <v>597</v>
      </c>
      <c r="D35" s="25"/>
      <c r="E35" s="26">
        <v>7298</v>
      </c>
      <c r="F35" s="27">
        <v>81.349999999999994</v>
      </c>
      <c r="G35" s="28">
        <v>6.1999999999999998E-3</v>
      </c>
      <c r="H35" s="29"/>
    </row>
    <row r="36" spans="2:8" ht="15.75" customHeight="1" x14ac:dyDescent="0.2">
      <c r="B36" s="24" t="s">
        <v>98</v>
      </c>
      <c r="C36" s="24"/>
      <c r="D36" s="24"/>
      <c r="E36" s="30"/>
      <c r="F36" s="31">
        <v>12556.29</v>
      </c>
      <c r="G36" s="32">
        <v>0.96250000000000002</v>
      </c>
      <c r="H36" s="33"/>
    </row>
    <row r="37" spans="2:8" ht="15.75" customHeight="1" x14ac:dyDescent="0.2">
      <c r="B37" s="24" t="s">
        <v>144</v>
      </c>
      <c r="C37" s="25"/>
      <c r="D37" s="25"/>
      <c r="E37" s="26"/>
      <c r="F37" s="27"/>
      <c r="G37" s="28"/>
      <c r="H37" s="29"/>
    </row>
    <row r="38" spans="2:8" ht="15.75" customHeight="1" x14ac:dyDescent="0.2">
      <c r="B38" s="24" t="s">
        <v>98</v>
      </c>
      <c r="C38" s="25"/>
      <c r="D38" s="25"/>
      <c r="E38" s="26"/>
      <c r="F38" s="34" t="s">
        <v>100</v>
      </c>
      <c r="G38" s="35" t="s">
        <v>100</v>
      </c>
      <c r="H38" s="29"/>
    </row>
    <row r="39" spans="2:8" ht="15.75" customHeight="1" x14ac:dyDescent="0.2">
      <c r="B39" s="25"/>
      <c r="C39" s="25"/>
      <c r="D39" s="25"/>
      <c r="E39" s="26"/>
      <c r="F39" s="27"/>
      <c r="G39" s="28"/>
      <c r="H39" s="29"/>
    </row>
    <row r="40" spans="2:8" ht="15.75" customHeight="1" x14ac:dyDescent="0.2">
      <c r="B40" s="36" t="s">
        <v>102</v>
      </c>
      <c r="C40" s="36"/>
      <c r="D40" s="36"/>
      <c r="E40" s="37"/>
      <c r="F40" s="31">
        <v>12556.29</v>
      </c>
      <c r="G40" s="32">
        <v>0.96250000000000002</v>
      </c>
      <c r="H40" s="33"/>
    </row>
    <row r="41" spans="2:8" ht="15.75" customHeight="1" x14ac:dyDescent="0.2">
      <c r="B41" s="25"/>
      <c r="C41" s="25"/>
      <c r="D41" s="25"/>
      <c r="E41" s="26"/>
      <c r="F41" s="27"/>
      <c r="G41" s="28"/>
      <c r="H41" s="29"/>
    </row>
    <row r="42" spans="2:8" ht="15.75" customHeight="1" x14ac:dyDescent="0.2">
      <c r="B42" s="25"/>
      <c r="C42" s="25"/>
      <c r="D42" s="25"/>
      <c r="E42" s="26"/>
      <c r="F42" s="27"/>
      <c r="G42" s="28"/>
      <c r="H42" s="29"/>
    </row>
    <row r="43" spans="2:8" ht="15.75" customHeight="1" x14ac:dyDescent="0.2">
      <c r="B43" s="24" t="s">
        <v>105</v>
      </c>
      <c r="C43" s="25"/>
      <c r="D43" s="25"/>
      <c r="E43" s="26"/>
      <c r="F43" s="27"/>
      <c r="G43" s="28"/>
      <c r="H43" s="29"/>
    </row>
    <row r="44" spans="2:8" ht="15.75" customHeight="1" x14ac:dyDescent="0.2">
      <c r="B44" s="25" t="s">
        <v>106</v>
      </c>
      <c r="C44" s="25"/>
      <c r="D44" s="25"/>
      <c r="E44" s="26"/>
      <c r="F44" s="27">
        <v>398.5</v>
      </c>
      <c r="G44" s="28">
        <v>3.0499999999999999E-2</v>
      </c>
      <c r="H44" s="29"/>
    </row>
    <row r="45" spans="2:8" ht="15.75" customHeight="1" x14ac:dyDescent="0.2">
      <c r="B45" s="24" t="s">
        <v>98</v>
      </c>
      <c r="C45" s="24"/>
      <c r="D45" s="24"/>
      <c r="E45" s="30"/>
      <c r="F45" s="31">
        <v>398.5</v>
      </c>
      <c r="G45" s="32">
        <v>3.0499999999999999E-2</v>
      </c>
      <c r="H45" s="33"/>
    </row>
    <row r="46" spans="2:8" ht="15.75" customHeight="1" x14ac:dyDescent="0.2">
      <c r="B46" s="25"/>
      <c r="C46" s="25"/>
      <c r="D46" s="25"/>
      <c r="E46" s="26"/>
      <c r="F46" s="27"/>
      <c r="G46" s="28"/>
      <c r="H46" s="29"/>
    </row>
    <row r="47" spans="2:8" ht="15.75" customHeight="1" x14ac:dyDescent="0.2">
      <c r="B47" s="36" t="s">
        <v>102</v>
      </c>
      <c r="C47" s="36"/>
      <c r="D47" s="36"/>
      <c r="E47" s="37"/>
      <c r="F47" s="31">
        <v>398.5</v>
      </c>
      <c r="G47" s="32">
        <v>3.0499999999999999E-2</v>
      </c>
      <c r="H47" s="33"/>
    </row>
    <row r="48" spans="2:8" ht="15.75" customHeight="1" x14ac:dyDescent="0.2">
      <c r="B48" s="25" t="s">
        <v>107</v>
      </c>
      <c r="C48" s="25"/>
      <c r="D48" s="25"/>
      <c r="E48" s="26"/>
      <c r="F48" s="27">
        <v>90.18</v>
      </c>
      <c r="G48" s="28">
        <v>7.0000000000000062E-3</v>
      </c>
      <c r="H48" s="29"/>
    </row>
    <row r="49" spans="2:8" ht="15.75" customHeight="1" x14ac:dyDescent="0.2">
      <c r="B49" s="40" t="s">
        <v>108</v>
      </c>
      <c r="C49" s="40"/>
      <c r="D49" s="40"/>
      <c r="E49" s="41"/>
      <c r="F49" s="42">
        <v>13044.97</v>
      </c>
      <c r="G49" s="43">
        <v>1</v>
      </c>
      <c r="H49" s="44"/>
    </row>
    <row r="50" spans="2:8" ht="15.75" customHeight="1" thickBot="1" x14ac:dyDescent="0.25">
      <c r="B50" s="2"/>
    </row>
    <row r="51" spans="2:8" ht="27" customHeight="1" thickBot="1" x14ac:dyDescent="0.25">
      <c r="B51" s="57" t="s">
        <v>895</v>
      </c>
      <c r="C51" s="58" t="s">
        <v>896</v>
      </c>
      <c r="D51" s="58" t="s">
        <v>897</v>
      </c>
      <c r="E51" s="63" t="s">
        <v>898</v>
      </c>
      <c r="G51" s="2"/>
      <c r="H51" s="2"/>
    </row>
    <row r="52" spans="2:8" ht="29.25" customHeight="1" x14ac:dyDescent="0.2">
      <c r="B52" s="64" t="s">
        <v>962</v>
      </c>
      <c r="C52" s="82"/>
      <c r="D52" s="85" t="s">
        <v>963</v>
      </c>
      <c r="E52" s="87"/>
      <c r="G52" s="2"/>
      <c r="H52" s="2"/>
    </row>
    <row r="53" spans="2:8" ht="39.950000000000003" customHeight="1" x14ac:dyDescent="0.2">
      <c r="B53" s="66" t="s">
        <v>947</v>
      </c>
      <c r="C53" s="83"/>
      <c r="D53" s="86"/>
      <c r="E53" s="83"/>
      <c r="G53" s="2"/>
      <c r="H53" s="2"/>
    </row>
    <row r="54" spans="2:8" ht="39.950000000000003" customHeight="1" x14ac:dyDescent="0.2">
      <c r="B54" s="66" t="s">
        <v>964</v>
      </c>
      <c r="C54" s="83"/>
      <c r="D54" s="86"/>
      <c r="E54" s="83"/>
      <c r="G54" s="2"/>
      <c r="H54" s="2"/>
    </row>
    <row r="55" spans="2:8" ht="23.25" customHeight="1" thickBot="1" x14ac:dyDescent="0.25">
      <c r="B55" s="68" t="s">
        <v>937</v>
      </c>
      <c r="C55" s="84"/>
      <c r="D55" s="71" t="s">
        <v>937</v>
      </c>
      <c r="E55" s="88"/>
      <c r="G55" s="2"/>
      <c r="H55" s="2"/>
    </row>
    <row r="56" spans="2:8" ht="24.95" customHeight="1" x14ac:dyDescent="0.2">
      <c r="B56" s="59" t="s">
        <v>899</v>
      </c>
      <c r="C56" s="60"/>
      <c r="D56" s="61"/>
      <c r="E56" s="62"/>
      <c r="G56" s="2"/>
      <c r="H56" s="2"/>
    </row>
    <row r="58" spans="2:8" ht="12" x14ac:dyDescent="0.2">
      <c r="B58" s="2" t="s">
        <v>900</v>
      </c>
      <c r="C58" s="2"/>
      <c r="D58" s="2"/>
      <c r="G58" s="2"/>
      <c r="H58" s="2"/>
    </row>
    <row r="59" spans="2:8" ht="12" x14ac:dyDescent="0.2">
      <c r="B59" s="3" t="s">
        <v>901</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2:C55"/>
    <mergeCell ref="D52:D54"/>
    <mergeCell ref="E52:E55"/>
  </mergeCells>
  <hyperlinks>
    <hyperlink ref="I1" location="'Sheet1'!A1" display="Index" xr:uid="{D088E3C5-96D7-4332-8A6D-3F27DB29133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BBD97-F13C-4D77-9AA5-657960CB0CC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1004</v>
      </c>
      <c r="C1" s="1" t="s">
        <v>1005</v>
      </c>
      <c r="D1" s="1" t="s">
        <v>1006</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92"/>
      <c r="C5" s="19"/>
      <c r="D5" s="19"/>
      <c r="E5" s="20"/>
      <c r="F5" s="21"/>
      <c r="G5" s="22"/>
      <c r="H5" s="93"/>
    </row>
    <row r="6" spans="2:9" ht="15.75" customHeight="1" x14ac:dyDescent="0.2">
      <c r="B6" s="94"/>
      <c r="C6" s="46"/>
      <c r="D6" s="46"/>
      <c r="E6" s="95"/>
      <c r="F6" s="96"/>
      <c r="G6" s="97"/>
      <c r="H6" s="98"/>
    </row>
    <row r="7" spans="2:9" ht="15.75" customHeight="1" x14ac:dyDescent="0.2">
      <c r="B7" s="99" t="s">
        <v>103</v>
      </c>
      <c r="C7" s="46"/>
      <c r="D7" s="46"/>
      <c r="E7" s="95"/>
      <c r="F7" s="96"/>
      <c r="G7" s="97"/>
      <c r="H7" s="98"/>
    </row>
    <row r="8" spans="2:9" ht="15.75" customHeight="1" x14ac:dyDescent="0.2">
      <c r="B8" s="99" t="s">
        <v>1007</v>
      </c>
      <c r="C8" s="46"/>
      <c r="D8" s="46"/>
      <c r="E8" s="95"/>
      <c r="F8" s="96"/>
      <c r="G8" s="97"/>
      <c r="H8" s="98"/>
    </row>
    <row r="9" spans="2:9" ht="15.75" customHeight="1" x14ac:dyDescent="0.2">
      <c r="B9" s="94" t="s">
        <v>1007</v>
      </c>
      <c r="C9" s="46"/>
      <c r="D9" s="46" t="s">
        <v>1007</v>
      </c>
      <c r="E9" s="95">
        <v>177</v>
      </c>
      <c r="F9" s="96">
        <v>11979.33</v>
      </c>
      <c r="G9" s="97">
        <v>0.996</v>
      </c>
      <c r="H9" s="98"/>
    </row>
    <row r="10" spans="2:9" ht="15.75" customHeight="1" x14ac:dyDescent="0.2">
      <c r="B10" s="99" t="s">
        <v>98</v>
      </c>
      <c r="C10" s="100"/>
      <c r="D10" s="100"/>
      <c r="E10" s="101"/>
      <c r="F10" s="31">
        <f>SUM(F9)</f>
        <v>11979.33</v>
      </c>
      <c r="G10" s="102">
        <f>SUM(G9)</f>
        <v>0.996</v>
      </c>
      <c r="H10" s="103"/>
    </row>
    <row r="11" spans="2:9" ht="15.75" customHeight="1" x14ac:dyDescent="0.2">
      <c r="B11" s="94"/>
      <c r="C11" s="46"/>
      <c r="D11" s="46"/>
      <c r="E11" s="95"/>
      <c r="F11" s="96"/>
      <c r="G11" s="97"/>
      <c r="H11" s="98"/>
    </row>
    <row r="12" spans="2:9" ht="15.75" customHeight="1" x14ac:dyDescent="0.2">
      <c r="B12" s="104" t="s">
        <v>102</v>
      </c>
      <c r="C12" s="36"/>
      <c r="D12" s="36"/>
      <c r="E12" s="37"/>
      <c r="F12" s="31">
        <f>+F10</f>
        <v>11979.33</v>
      </c>
      <c r="G12" s="102">
        <f>+G10</f>
        <v>0.996</v>
      </c>
      <c r="H12" s="103"/>
    </row>
    <row r="13" spans="2:9" ht="15.75" customHeight="1" x14ac:dyDescent="0.2">
      <c r="B13" s="94"/>
      <c r="C13" s="46"/>
      <c r="D13" s="46"/>
      <c r="E13" s="95"/>
      <c r="F13" s="96"/>
      <c r="G13" s="97"/>
      <c r="H13" s="98"/>
    </row>
    <row r="14" spans="2:9" ht="15.75" customHeight="1" x14ac:dyDescent="0.2">
      <c r="B14" s="99" t="s">
        <v>105</v>
      </c>
      <c r="C14" s="46"/>
      <c r="D14" s="46"/>
      <c r="E14" s="95"/>
      <c r="F14" s="96"/>
      <c r="G14" s="97"/>
      <c r="H14" s="98"/>
    </row>
    <row r="15" spans="2:9" ht="15.75" customHeight="1" x14ac:dyDescent="0.2">
      <c r="B15" s="94" t="s">
        <v>106</v>
      </c>
      <c r="C15" s="46"/>
      <c r="D15" s="46"/>
      <c r="E15" s="95"/>
      <c r="F15" s="96">
        <v>25.84</v>
      </c>
      <c r="G15" s="97">
        <v>2.2000000000000001E-3</v>
      </c>
      <c r="H15" s="98"/>
    </row>
    <row r="16" spans="2:9" ht="15.75" customHeight="1" x14ac:dyDescent="0.2">
      <c r="B16" s="99" t="s">
        <v>98</v>
      </c>
      <c r="C16" s="100"/>
      <c r="D16" s="100"/>
      <c r="E16" s="101"/>
      <c r="F16" s="31">
        <f>SUM(F15)</f>
        <v>25.84</v>
      </c>
      <c r="G16" s="32">
        <f>SUM(G15)</f>
        <v>2.2000000000000001E-3</v>
      </c>
      <c r="H16" s="103"/>
    </row>
    <row r="17" spans="2:8" ht="15.75" customHeight="1" x14ac:dyDescent="0.2">
      <c r="B17" s="94"/>
      <c r="C17" s="46"/>
      <c r="D17" s="46"/>
      <c r="E17" s="95"/>
      <c r="F17" s="96"/>
      <c r="G17" s="97"/>
      <c r="H17" s="98"/>
    </row>
    <row r="18" spans="2:8" ht="15.75" customHeight="1" x14ac:dyDescent="0.2">
      <c r="B18" s="104" t="s">
        <v>102</v>
      </c>
      <c r="C18" s="36"/>
      <c r="D18" s="36"/>
      <c r="E18" s="37"/>
      <c r="F18" s="31">
        <f>+F16</f>
        <v>25.84</v>
      </c>
      <c r="G18" s="32">
        <f>+G16</f>
        <v>2.2000000000000001E-3</v>
      </c>
      <c r="H18" s="103"/>
    </row>
    <row r="19" spans="2:8" ht="15.75" customHeight="1" x14ac:dyDescent="0.2">
      <c r="B19" s="94" t="s">
        <v>107</v>
      </c>
      <c r="C19" s="46"/>
      <c r="D19" s="46"/>
      <c r="E19" s="95"/>
      <c r="F19" s="105">
        <v>21.74</v>
      </c>
      <c r="G19" s="106">
        <v>1.8E-3</v>
      </c>
      <c r="H19" s="98"/>
    </row>
    <row r="20" spans="2:8" ht="15.75" customHeight="1" thickBot="1" x14ac:dyDescent="0.25">
      <c r="B20" s="107" t="s">
        <v>108</v>
      </c>
      <c r="C20" s="108"/>
      <c r="D20" s="108"/>
      <c r="E20" s="109"/>
      <c r="F20" s="110">
        <f>+F19+F18+F12</f>
        <v>12026.91</v>
      </c>
      <c r="G20" s="111">
        <f>+G19+G18+G12</f>
        <v>1</v>
      </c>
      <c r="H20" s="112"/>
    </row>
    <row r="21" spans="2:8" ht="15.75" customHeight="1" thickBot="1" x14ac:dyDescent="0.25">
      <c r="B21" s="2"/>
    </row>
    <row r="22" spans="2:8" ht="27" customHeight="1" thickBot="1" x14ac:dyDescent="0.25">
      <c r="B22" s="57" t="s">
        <v>895</v>
      </c>
      <c r="C22" s="58" t="s">
        <v>896</v>
      </c>
      <c r="D22" s="58" t="s">
        <v>897</v>
      </c>
      <c r="E22" s="63" t="s">
        <v>898</v>
      </c>
      <c r="G22" s="2"/>
      <c r="H22" s="2"/>
    </row>
    <row r="23" spans="2:8" ht="29.25" customHeight="1" x14ac:dyDescent="0.2">
      <c r="B23" s="64" t="s">
        <v>1003</v>
      </c>
      <c r="C23" s="82"/>
      <c r="D23" s="85" t="s">
        <v>965</v>
      </c>
      <c r="E23" s="87"/>
      <c r="G23" s="2"/>
      <c r="H23" s="2"/>
    </row>
    <row r="24" spans="2:8" ht="39.950000000000003" customHeight="1" x14ac:dyDescent="0.2">
      <c r="B24" s="66" t="s">
        <v>1008</v>
      </c>
      <c r="C24" s="83"/>
      <c r="D24" s="86"/>
      <c r="E24" s="83"/>
      <c r="G24" s="2"/>
      <c r="H24" s="2"/>
    </row>
    <row r="25" spans="2:8" ht="39.950000000000003" customHeight="1" x14ac:dyDescent="0.2">
      <c r="B25" s="66" t="s">
        <v>1009</v>
      </c>
      <c r="C25" s="83"/>
      <c r="D25" s="86"/>
      <c r="E25" s="83"/>
      <c r="G25" s="2"/>
      <c r="H25" s="2"/>
    </row>
    <row r="26" spans="2:8" ht="23.25" customHeight="1" thickBot="1" x14ac:dyDescent="0.25">
      <c r="B26" s="68" t="s">
        <v>933</v>
      </c>
      <c r="C26" s="84"/>
      <c r="D26" s="71" t="s">
        <v>933</v>
      </c>
      <c r="E26" s="88"/>
      <c r="G26" s="2"/>
      <c r="H26" s="2"/>
    </row>
    <row r="28" spans="2:8" ht="12" x14ac:dyDescent="0.2">
      <c r="B28" s="2" t="s">
        <v>900</v>
      </c>
      <c r="C28" s="2"/>
      <c r="D28" s="2"/>
      <c r="G28" s="2"/>
      <c r="H28" s="2"/>
    </row>
    <row r="29" spans="2:8" ht="12" x14ac:dyDescent="0.2">
      <c r="B29" s="3" t="s">
        <v>901</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2AD5AE33-09C7-40A3-9A77-88D93C1F3E4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90CED-FE57-4114-85C0-CF4AB7EB8FD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4.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103</v>
      </c>
      <c r="C7" s="25"/>
      <c r="D7" s="25"/>
      <c r="E7" s="26"/>
      <c r="F7" s="27"/>
      <c r="G7" s="28"/>
      <c r="H7" s="29"/>
    </row>
    <row r="8" spans="2:9" ht="15.75" customHeight="1" x14ac:dyDescent="0.2">
      <c r="B8" s="24" t="s">
        <v>104</v>
      </c>
      <c r="C8" s="25"/>
      <c r="D8" s="25"/>
      <c r="E8" s="26"/>
      <c r="F8" s="27"/>
      <c r="G8" s="28"/>
      <c r="H8" s="29"/>
    </row>
    <row r="9" spans="2:9" ht="15.75" customHeight="1" x14ac:dyDescent="0.2">
      <c r="B9" s="25" t="s">
        <v>668</v>
      </c>
      <c r="C9" s="25" t="s">
        <v>669</v>
      </c>
      <c r="D9" s="25"/>
      <c r="E9" s="26">
        <v>79651</v>
      </c>
      <c r="F9" s="27">
        <v>4860.82</v>
      </c>
      <c r="G9" s="28">
        <v>0.99470000000000003</v>
      </c>
      <c r="H9" s="29"/>
    </row>
    <row r="10" spans="2:9" ht="15.75" customHeight="1" x14ac:dyDescent="0.2">
      <c r="B10" s="24" t="s">
        <v>98</v>
      </c>
      <c r="C10" s="24"/>
      <c r="D10" s="24"/>
      <c r="E10" s="30"/>
      <c r="F10" s="31">
        <v>4860.82</v>
      </c>
      <c r="G10" s="32">
        <v>99.474000000000004</v>
      </c>
      <c r="H10" s="33"/>
    </row>
    <row r="11" spans="2:9" ht="15.75" customHeight="1" x14ac:dyDescent="0.2">
      <c r="B11" s="25"/>
      <c r="C11" s="25"/>
      <c r="D11" s="25"/>
      <c r="E11" s="26"/>
      <c r="F11" s="27"/>
      <c r="G11" s="28"/>
      <c r="H11" s="29"/>
    </row>
    <row r="12" spans="2:9" ht="15.75" customHeight="1" x14ac:dyDescent="0.2">
      <c r="B12" s="36" t="s">
        <v>102</v>
      </c>
      <c r="C12" s="36"/>
      <c r="D12" s="36"/>
      <c r="E12" s="37"/>
      <c r="F12" s="31">
        <v>4860.82</v>
      </c>
      <c r="G12" s="32">
        <v>0.99470000000000003</v>
      </c>
      <c r="H12" s="33"/>
    </row>
    <row r="13" spans="2:9" ht="15.75" customHeight="1" x14ac:dyDescent="0.2">
      <c r="B13" s="25"/>
      <c r="C13" s="25"/>
      <c r="D13" s="25"/>
      <c r="E13" s="26"/>
      <c r="F13" s="27"/>
      <c r="G13" s="28"/>
      <c r="H13" s="29"/>
    </row>
    <row r="14" spans="2:9" ht="15.75" customHeight="1" x14ac:dyDescent="0.2">
      <c r="B14" s="24" t="s">
        <v>105</v>
      </c>
      <c r="C14" s="25"/>
      <c r="D14" s="25"/>
      <c r="E14" s="26"/>
      <c r="F14" s="27"/>
      <c r="G14" s="28"/>
      <c r="H14" s="29"/>
    </row>
    <row r="15" spans="2:9" ht="15.75" customHeight="1" x14ac:dyDescent="0.2">
      <c r="B15" s="25" t="s">
        <v>106</v>
      </c>
      <c r="C15" s="25"/>
      <c r="D15" s="25"/>
      <c r="E15" s="26"/>
      <c r="F15" s="27">
        <v>36.47</v>
      </c>
      <c r="G15" s="28">
        <v>7.4999999999999997E-3</v>
      </c>
      <c r="H15" s="29"/>
    </row>
    <row r="16" spans="2:9" ht="15.75" customHeight="1" x14ac:dyDescent="0.2">
      <c r="B16" s="24" t="s">
        <v>98</v>
      </c>
      <c r="C16" s="24"/>
      <c r="D16" s="24"/>
      <c r="E16" s="30"/>
      <c r="F16" s="31">
        <v>36.47</v>
      </c>
      <c r="G16" s="32">
        <v>7.4999999999999997E-3</v>
      </c>
      <c r="H16" s="33"/>
    </row>
    <row r="17" spans="2:8" ht="15.75" customHeight="1" x14ac:dyDescent="0.2">
      <c r="B17" s="25"/>
      <c r="C17" s="25"/>
      <c r="D17" s="25"/>
      <c r="E17" s="26"/>
      <c r="F17" s="27"/>
      <c r="G17" s="28"/>
      <c r="H17" s="29"/>
    </row>
    <row r="18" spans="2:8" ht="15.75" customHeight="1" x14ac:dyDescent="0.2">
      <c r="B18" s="36" t="s">
        <v>102</v>
      </c>
      <c r="C18" s="36"/>
      <c r="D18" s="36"/>
      <c r="E18" s="37"/>
      <c r="F18" s="31">
        <v>36.47</v>
      </c>
      <c r="G18" s="32">
        <v>7.4999999999999997E-3</v>
      </c>
      <c r="H18" s="33"/>
    </row>
    <row r="19" spans="2:8" ht="15.75" customHeight="1" x14ac:dyDescent="0.2">
      <c r="B19" s="25" t="s">
        <v>107</v>
      </c>
      <c r="C19" s="25"/>
      <c r="D19" s="25"/>
      <c r="E19" s="26"/>
      <c r="F19" s="38">
        <v>-10.77</v>
      </c>
      <c r="G19" s="39">
        <v>-2.1999999999999797E-3</v>
      </c>
      <c r="H19" s="29"/>
    </row>
    <row r="20" spans="2:8" ht="15.75" customHeight="1" x14ac:dyDescent="0.2">
      <c r="B20" s="40" t="s">
        <v>108</v>
      </c>
      <c r="C20" s="40"/>
      <c r="D20" s="40"/>
      <c r="E20" s="41"/>
      <c r="F20" s="42">
        <v>4886.5200000000004</v>
      </c>
      <c r="G20" s="43">
        <v>1</v>
      </c>
      <c r="H20" s="44"/>
    </row>
    <row r="21" spans="2:8" ht="15.75" customHeight="1" thickBot="1" x14ac:dyDescent="0.25">
      <c r="B21" s="2"/>
    </row>
    <row r="22" spans="2:8" ht="27" customHeight="1" thickBot="1" x14ac:dyDescent="0.25">
      <c r="B22" s="57" t="s">
        <v>895</v>
      </c>
      <c r="C22" s="58" t="s">
        <v>896</v>
      </c>
      <c r="D22" s="58" t="s">
        <v>897</v>
      </c>
      <c r="E22" s="63" t="s">
        <v>898</v>
      </c>
      <c r="G22" s="2"/>
      <c r="H22" s="2"/>
    </row>
    <row r="23" spans="2:8" ht="29.25" customHeight="1" x14ac:dyDescent="0.2">
      <c r="B23" s="64" t="s">
        <v>53</v>
      </c>
      <c r="C23" s="82"/>
      <c r="D23" s="85" t="s">
        <v>965</v>
      </c>
      <c r="E23" s="87"/>
      <c r="G23" s="2"/>
      <c r="H23" s="2"/>
    </row>
    <row r="24" spans="2:8" ht="39.950000000000003" customHeight="1" x14ac:dyDescent="0.2">
      <c r="B24" s="66" t="s">
        <v>966</v>
      </c>
      <c r="C24" s="83"/>
      <c r="D24" s="86"/>
      <c r="E24" s="83"/>
      <c r="G24" s="2"/>
      <c r="H24" s="2"/>
    </row>
    <row r="25" spans="2:8" ht="39.950000000000003" customHeight="1" x14ac:dyDescent="0.2">
      <c r="B25" s="66" t="s">
        <v>967</v>
      </c>
      <c r="C25" s="83"/>
      <c r="D25" s="86"/>
      <c r="E25" s="83"/>
      <c r="G25" s="2"/>
      <c r="H25" s="2"/>
    </row>
    <row r="26" spans="2:8" ht="23.25" customHeight="1" thickBot="1" x14ac:dyDescent="0.25">
      <c r="B26" s="68" t="s">
        <v>933</v>
      </c>
      <c r="C26" s="84"/>
      <c r="D26" s="71" t="s">
        <v>933</v>
      </c>
      <c r="E26" s="88"/>
      <c r="G26" s="2"/>
      <c r="H26" s="2"/>
    </row>
    <row r="27" spans="2:8" ht="24.95" customHeight="1" x14ac:dyDescent="0.2">
      <c r="B27" s="59" t="s">
        <v>899</v>
      </c>
      <c r="C27" s="60"/>
      <c r="D27" s="61"/>
      <c r="E27" s="62"/>
      <c r="G27" s="2"/>
      <c r="H27" s="2"/>
    </row>
    <row r="29" spans="2:8" ht="12" x14ac:dyDescent="0.2">
      <c r="B29" s="2" t="s">
        <v>900</v>
      </c>
      <c r="C29" s="2"/>
      <c r="D29" s="2"/>
      <c r="G29" s="2"/>
      <c r="H29" s="2"/>
    </row>
    <row r="30" spans="2:8" ht="12" x14ac:dyDescent="0.2">
      <c r="B30" s="3" t="s">
        <v>901</v>
      </c>
      <c r="C30" s="2"/>
      <c r="D30" s="2"/>
      <c r="G30" s="2"/>
      <c r="H3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12245B27-262B-42F0-B84E-67DF777EDA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5A42-9B54-41C1-9FEC-4954600A7639}">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32.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823179</v>
      </c>
      <c r="F7" s="27">
        <v>11918.81</v>
      </c>
      <c r="G7" s="28">
        <v>8.5400000000000004E-2</v>
      </c>
      <c r="H7" s="29"/>
    </row>
    <row r="8" spans="2:9" ht="15.75" customHeight="1" x14ac:dyDescent="0.2">
      <c r="B8" s="25" t="s">
        <v>134</v>
      </c>
      <c r="C8" s="25" t="s">
        <v>135</v>
      </c>
      <c r="D8" s="25"/>
      <c r="E8" s="26">
        <v>376746</v>
      </c>
      <c r="F8" s="27">
        <v>11195.76</v>
      </c>
      <c r="G8" s="28">
        <v>8.0199999999999994E-2</v>
      </c>
      <c r="H8" s="29"/>
    </row>
    <row r="9" spans="2:9" ht="15.75" customHeight="1" x14ac:dyDescent="0.2">
      <c r="B9" s="25" t="s">
        <v>128</v>
      </c>
      <c r="C9" s="25" t="s">
        <v>129</v>
      </c>
      <c r="D9" s="25"/>
      <c r="E9" s="26">
        <v>962860</v>
      </c>
      <c r="F9" s="27">
        <v>10526.95</v>
      </c>
      <c r="G9" s="28">
        <v>7.5399999999999995E-2</v>
      </c>
      <c r="H9" s="29"/>
    </row>
    <row r="10" spans="2:9" ht="15.75" customHeight="1" x14ac:dyDescent="0.2">
      <c r="B10" s="25" t="s">
        <v>162</v>
      </c>
      <c r="C10" s="25" t="s">
        <v>163</v>
      </c>
      <c r="D10" s="25"/>
      <c r="E10" s="26">
        <v>190794</v>
      </c>
      <c r="F10" s="27">
        <v>7181.3</v>
      </c>
      <c r="G10" s="28">
        <v>5.1499999999999997E-2</v>
      </c>
      <c r="H10" s="29"/>
    </row>
    <row r="11" spans="2:9" ht="15.75" customHeight="1" x14ac:dyDescent="0.2">
      <c r="B11" s="25" t="s">
        <v>194</v>
      </c>
      <c r="C11" s="25" t="s">
        <v>195</v>
      </c>
      <c r="D11" s="25"/>
      <c r="E11" s="26">
        <v>1249098</v>
      </c>
      <c r="F11" s="27">
        <v>5350.51</v>
      </c>
      <c r="G11" s="28">
        <v>3.8300000000000001E-2</v>
      </c>
      <c r="H11" s="29"/>
    </row>
    <row r="12" spans="2:9" ht="15.75" customHeight="1" x14ac:dyDescent="0.2">
      <c r="B12" s="25" t="s">
        <v>130</v>
      </c>
      <c r="C12" s="25" t="s">
        <v>131</v>
      </c>
      <c r="D12" s="25"/>
      <c r="E12" s="26">
        <v>322106</v>
      </c>
      <c r="F12" s="27">
        <v>4825.3100000000004</v>
      </c>
      <c r="G12" s="28">
        <v>3.4599999999999999E-2</v>
      </c>
      <c r="H12" s="29"/>
    </row>
    <row r="13" spans="2:9" ht="15.75" customHeight="1" x14ac:dyDescent="0.2">
      <c r="B13" s="25" t="s">
        <v>192</v>
      </c>
      <c r="C13" s="25" t="s">
        <v>193</v>
      </c>
      <c r="D13" s="25"/>
      <c r="E13" s="26">
        <v>411718</v>
      </c>
      <c r="F13" s="27">
        <v>4311.51</v>
      </c>
      <c r="G13" s="28">
        <v>3.09E-2</v>
      </c>
      <c r="H13" s="29"/>
    </row>
    <row r="14" spans="2:9" ht="15.75" customHeight="1" x14ac:dyDescent="0.2">
      <c r="B14" s="25" t="s">
        <v>251</v>
      </c>
      <c r="C14" s="25" t="s">
        <v>252</v>
      </c>
      <c r="D14" s="25"/>
      <c r="E14" s="26">
        <v>525153</v>
      </c>
      <c r="F14" s="27">
        <v>3950.99</v>
      </c>
      <c r="G14" s="28">
        <v>2.8299999999999999E-2</v>
      </c>
      <c r="H14" s="29"/>
    </row>
    <row r="15" spans="2:9" ht="15.75" customHeight="1" x14ac:dyDescent="0.2">
      <c r="B15" s="25" t="s">
        <v>218</v>
      </c>
      <c r="C15" s="25" t="s">
        <v>219</v>
      </c>
      <c r="D15" s="25"/>
      <c r="E15" s="26">
        <v>206793</v>
      </c>
      <c r="F15" s="27">
        <v>3692.29</v>
      </c>
      <c r="G15" s="28">
        <v>2.6499999999999999E-2</v>
      </c>
      <c r="H15" s="29"/>
    </row>
    <row r="16" spans="2:9" ht="15.75" customHeight="1" x14ac:dyDescent="0.2">
      <c r="B16" s="25" t="s">
        <v>176</v>
      </c>
      <c r="C16" s="25" t="s">
        <v>177</v>
      </c>
      <c r="D16" s="25"/>
      <c r="E16" s="26">
        <v>299667</v>
      </c>
      <c r="F16" s="27">
        <v>3681.71</v>
      </c>
      <c r="G16" s="28">
        <v>2.64E-2</v>
      </c>
      <c r="H16" s="29"/>
    </row>
    <row r="17" spans="2:8" ht="15.75" customHeight="1" x14ac:dyDescent="0.2">
      <c r="B17" s="25" t="s">
        <v>160</v>
      </c>
      <c r="C17" s="25" t="s">
        <v>161</v>
      </c>
      <c r="D17" s="25"/>
      <c r="E17" s="26">
        <v>90915</v>
      </c>
      <c r="F17" s="27">
        <v>3524.14</v>
      </c>
      <c r="G17" s="28">
        <v>2.53E-2</v>
      </c>
      <c r="H17" s="29"/>
    </row>
    <row r="18" spans="2:8" ht="15.75" customHeight="1" x14ac:dyDescent="0.2">
      <c r="B18" s="25" t="s">
        <v>172</v>
      </c>
      <c r="C18" s="25" t="s">
        <v>173</v>
      </c>
      <c r="D18" s="25"/>
      <c r="E18" s="26">
        <v>854316</v>
      </c>
      <c r="F18" s="27">
        <v>3333.97</v>
      </c>
      <c r="G18" s="28">
        <v>2.3900000000000001E-2</v>
      </c>
      <c r="H18" s="29"/>
    </row>
    <row r="19" spans="2:8" ht="15.75" customHeight="1" x14ac:dyDescent="0.2">
      <c r="B19" s="25" t="s">
        <v>140</v>
      </c>
      <c r="C19" s="25" t="s">
        <v>141</v>
      </c>
      <c r="D19" s="25"/>
      <c r="E19" s="26">
        <v>136757</v>
      </c>
      <c r="F19" s="27">
        <v>3096.66</v>
      </c>
      <c r="G19" s="28">
        <v>2.2200000000000001E-2</v>
      </c>
      <c r="H19" s="29"/>
    </row>
    <row r="20" spans="2:8" ht="15.75" customHeight="1" x14ac:dyDescent="0.2">
      <c r="B20" s="25" t="s">
        <v>178</v>
      </c>
      <c r="C20" s="25" t="s">
        <v>179</v>
      </c>
      <c r="D20" s="25"/>
      <c r="E20" s="26">
        <v>79991</v>
      </c>
      <c r="F20" s="27">
        <v>3041.1</v>
      </c>
      <c r="G20" s="28">
        <v>2.18E-2</v>
      </c>
      <c r="H20" s="29"/>
    </row>
    <row r="21" spans="2:8" ht="15.75" customHeight="1" x14ac:dyDescent="0.2">
      <c r="B21" s="25" t="s">
        <v>339</v>
      </c>
      <c r="C21" s="25" t="s">
        <v>340</v>
      </c>
      <c r="D21" s="25"/>
      <c r="E21" s="26">
        <v>174980</v>
      </c>
      <c r="F21" s="27">
        <v>2835.64</v>
      </c>
      <c r="G21" s="28">
        <v>2.0299999999999999E-2</v>
      </c>
      <c r="H21" s="29"/>
    </row>
    <row r="22" spans="2:8" ht="15.75" customHeight="1" x14ac:dyDescent="0.2">
      <c r="B22" s="25" t="s">
        <v>259</v>
      </c>
      <c r="C22" s="25" t="s">
        <v>260</v>
      </c>
      <c r="D22" s="25"/>
      <c r="E22" s="26">
        <v>117845</v>
      </c>
      <c r="F22" s="27">
        <v>2695.47</v>
      </c>
      <c r="G22" s="28">
        <v>1.9300000000000001E-2</v>
      </c>
      <c r="H22" s="29"/>
    </row>
    <row r="23" spans="2:8" ht="15.75" customHeight="1" x14ac:dyDescent="0.2">
      <c r="B23" s="25" t="s">
        <v>168</v>
      </c>
      <c r="C23" s="25" t="s">
        <v>169</v>
      </c>
      <c r="D23" s="25"/>
      <c r="E23" s="26">
        <v>36277</v>
      </c>
      <c r="F23" s="27">
        <v>2628.36</v>
      </c>
      <c r="G23" s="28">
        <v>1.8800000000000001E-2</v>
      </c>
      <c r="H23" s="29"/>
    </row>
    <row r="24" spans="2:8" ht="15.75" customHeight="1" x14ac:dyDescent="0.2">
      <c r="B24" s="25" t="s">
        <v>255</v>
      </c>
      <c r="C24" s="25" t="s">
        <v>256</v>
      </c>
      <c r="D24" s="25"/>
      <c r="E24" s="26">
        <v>751813</v>
      </c>
      <c r="F24" s="27">
        <v>2524.59</v>
      </c>
      <c r="G24" s="28">
        <v>1.8100000000000002E-2</v>
      </c>
      <c r="H24" s="29"/>
    </row>
    <row r="25" spans="2:8" ht="15.75" customHeight="1" x14ac:dyDescent="0.2">
      <c r="B25" s="25" t="s">
        <v>182</v>
      </c>
      <c r="C25" s="25" t="s">
        <v>183</v>
      </c>
      <c r="D25" s="25"/>
      <c r="E25" s="26">
        <v>1144292</v>
      </c>
      <c r="F25" s="27">
        <v>2305.75</v>
      </c>
      <c r="G25" s="28">
        <v>1.6500000000000001E-2</v>
      </c>
      <c r="H25" s="29"/>
    </row>
    <row r="26" spans="2:8" ht="15.75" customHeight="1" x14ac:dyDescent="0.2">
      <c r="B26" s="25" t="s">
        <v>253</v>
      </c>
      <c r="C26" s="25" t="s">
        <v>254</v>
      </c>
      <c r="D26" s="25"/>
      <c r="E26" s="26">
        <v>144022</v>
      </c>
      <c r="F26" s="27">
        <v>2223.0500000000002</v>
      </c>
      <c r="G26" s="28">
        <v>1.5900000000000001E-2</v>
      </c>
      <c r="H26" s="29"/>
    </row>
    <row r="27" spans="2:8" ht="15.75" customHeight="1" x14ac:dyDescent="0.2">
      <c r="B27" s="25" t="s">
        <v>426</v>
      </c>
      <c r="C27" s="25" t="s">
        <v>427</v>
      </c>
      <c r="D27" s="25"/>
      <c r="E27" s="26">
        <v>186772</v>
      </c>
      <c r="F27" s="27">
        <v>1854.27</v>
      </c>
      <c r="G27" s="28">
        <v>1.3299999999999999E-2</v>
      </c>
      <c r="H27" s="29"/>
    </row>
    <row r="28" spans="2:8" ht="15.75" customHeight="1" x14ac:dyDescent="0.2">
      <c r="B28" s="25" t="s">
        <v>263</v>
      </c>
      <c r="C28" s="25" t="s">
        <v>264</v>
      </c>
      <c r="D28" s="25"/>
      <c r="E28" s="26">
        <v>12437</v>
      </c>
      <c r="F28" s="27">
        <v>1567.11</v>
      </c>
      <c r="G28" s="28">
        <v>1.12E-2</v>
      </c>
      <c r="H28" s="29"/>
    </row>
    <row r="29" spans="2:8" ht="15.75" customHeight="1" x14ac:dyDescent="0.2">
      <c r="B29" s="25" t="s">
        <v>138</v>
      </c>
      <c r="C29" s="25" t="s">
        <v>139</v>
      </c>
      <c r="D29" s="25"/>
      <c r="E29" s="26">
        <v>77535</v>
      </c>
      <c r="F29" s="27">
        <v>1489.72</v>
      </c>
      <c r="G29" s="28">
        <v>1.0699999999999999E-2</v>
      </c>
      <c r="H29" s="29"/>
    </row>
    <row r="30" spans="2:8" ht="15.75" customHeight="1" x14ac:dyDescent="0.2">
      <c r="B30" s="25" t="s">
        <v>198</v>
      </c>
      <c r="C30" s="25" t="s">
        <v>199</v>
      </c>
      <c r="D30" s="25"/>
      <c r="E30" s="26">
        <v>244977</v>
      </c>
      <c r="F30" s="27">
        <v>1372.48</v>
      </c>
      <c r="G30" s="28">
        <v>9.7999999999999997E-3</v>
      </c>
      <c r="H30" s="29"/>
    </row>
    <row r="31" spans="2:8" ht="15.75" customHeight="1" x14ac:dyDescent="0.2">
      <c r="B31" s="25" t="s">
        <v>329</v>
      </c>
      <c r="C31" s="25" t="s">
        <v>330</v>
      </c>
      <c r="D31" s="25"/>
      <c r="E31" s="26">
        <v>733756</v>
      </c>
      <c r="F31" s="27">
        <v>1336.17</v>
      </c>
      <c r="G31" s="28">
        <v>9.5999999999999992E-3</v>
      </c>
      <c r="H31" s="29"/>
    </row>
    <row r="32" spans="2:8" ht="15.75" customHeight="1" x14ac:dyDescent="0.2">
      <c r="B32" s="25" t="s">
        <v>371</v>
      </c>
      <c r="C32" s="25" t="s">
        <v>372</v>
      </c>
      <c r="D32" s="25"/>
      <c r="E32" s="26">
        <v>305281</v>
      </c>
      <c r="F32" s="27">
        <v>1325.22</v>
      </c>
      <c r="G32" s="28">
        <v>9.4999999999999998E-3</v>
      </c>
      <c r="H32" s="29"/>
    </row>
    <row r="33" spans="2:8" ht="15.75" customHeight="1" x14ac:dyDescent="0.2">
      <c r="B33" s="25" t="s">
        <v>212</v>
      </c>
      <c r="C33" s="25" t="s">
        <v>213</v>
      </c>
      <c r="D33" s="25"/>
      <c r="E33" s="26">
        <v>43533</v>
      </c>
      <c r="F33" s="27">
        <v>1312.39</v>
      </c>
      <c r="G33" s="28">
        <v>9.4000000000000004E-3</v>
      </c>
      <c r="H33" s="29"/>
    </row>
    <row r="34" spans="2:8" ht="15.75" customHeight="1" x14ac:dyDescent="0.2">
      <c r="B34" s="25" t="s">
        <v>230</v>
      </c>
      <c r="C34" s="25" t="s">
        <v>231</v>
      </c>
      <c r="D34" s="25"/>
      <c r="E34" s="26">
        <v>483809</v>
      </c>
      <c r="F34" s="27">
        <v>1296.8499999999999</v>
      </c>
      <c r="G34" s="28">
        <v>9.2999999999999992E-3</v>
      </c>
      <c r="H34" s="29"/>
    </row>
    <row r="35" spans="2:8" ht="15.75" customHeight="1" x14ac:dyDescent="0.2">
      <c r="B35" s="25" t="s">
        <v>670</v>
      </c>
      <c r="C35" s="25" t="s">
        <v>671</v>
      </c>
      <c r="D35" s="25"/>
      <c r="E35" s="26">
        <v>113037</v>
      </c>
      <c r="F35" s="27">
        <v>1239.1099999999999</v>
      </c>
      <c r="G35" s="28">
        <v>8.8999999999999999E-3</v>
      </c>
      <c r="H35" s="29"/>
    </row>
    <row r="36" spans="2:8" ht="15.75" customHeight="1" x14ac:dyDescent="0.2">
      <c r="B36" s="25" t="s">
        <v>238</v>
      </c>
      <c r="C36" s="25" t="s">
        <v>239</v>
      </c>
      <c r="D36" s="25"/>
      <c r="E36" s="26">
        <v>75992</v>
      </c>
      <c r="F36" s="27">
        <v>1180.1600000000001</v>
      </c>
      <c r="G36" s="28">
        <v>8.5000000000000006E-3</v>
      </c>
      <c r="H36" s="29"/>
    </row>
    <row r="37" spans="2:8" ht="15.75" customHeight="1" x14ac:dyDescent="0.2">
      <c r="B37" s="25" t="s">
        <v>261</v>
      </c>
      <c r="C37" s="25" t="s">
        <v>262</v>
      </c>
      <c r="D37" s="25"/>
      <c r="E37" s="26">
        <v>24780</v>
      </c>
      <c r="F37" s="27">
        <v>1170.19</v>
      </c>
      <c r="G37" s="28">
        <v>8.3999999999999995E-3</v>
      </c>
      <c r="H37" s="29"/>
    </row>
    <row r="38" spans="2:8" ht="15.75" customHeight="1" x14ac:dyDescent="0.2">
      <c r="B38" s="25" t="s">
        <v>428</v>
      </c>
      <c r="C38" s="25" t="s">
        <v>429</v>
      </c>
      <c r="D38" s="25"/>
      <c r="E38" s="26">
        <v>11969</v>
      </c>
      <c r="F38" s="27">
        <v>1166.8800000000001</v>
      </c>
      <c r="G38" s="28">
        <v>8.3999999999999995E-3</v>
      </c>
      <c r="H38" s="29"/>
    </row>
    <row r="39" spans="2:8" ht="15.75" customHeight="1" x14ac:dyDescent="0.2">
      <c r="B39" s="25" t="s">
        <v>206</v>
      </c>
      <c r="C39" s="25" t="s">
        <v>207</v>
      </c>
      <c r="D39" s="25"/>
      <c r="E39" s="26">
        <v>17769</v>
      </c>
      <c r="F39" s="27">
        <v>1129.54</v>
      </c>
      <c r="G39" s="28">
        <v>8.0999999999999996E-3</v>
      </c>
      <c r="H39" s="29"/>
    </row>
    <row r="40" spans="2:8" ht="15.75" customHeight="1" x14ac:dyDescent="0.2">
      <c r="B40" s="25" t="s">
        <v>269</v>
      </c>
      <c r="C40" s="25" t="s">
        <v>270</v>
      </c>
      <c r="D40" s="25"/>
      <c r="E40" s="26">
        <v>82747</v>
      </c>
      <c r="F40" s="27">
        <v>1103.51</v>
      </c>
      <c r="G40" s="28">
        <v>7.9000000000000008E-3</v>
      </c>
      <c r="H40" s="29"/>
    </row>
    <row r="41" spans="2:8" ht="15.75" customHeight="1" x14ac:dyDescent="0.2">
      <c r="B41" s="25" t="s">
        <v>283</v>
      </c>
      <c r="C41" s="25" t="s">
        <v>284</v>
      </c>
      <c r="D41" s="25" t="s">
        <v>285</v>
      </c>
      <c r="E41" s="26">
        <v>72900</v>
      </c>
      <c r="F41" s="27">
        <v>1093.68</v>
      </c>
      <c r="G41" s="28">
        <v>7.7999999999999996E-3</v>
      </c>
      <c r="H41" s="29"/>
    </row>
    <row r="42" spans="2:8" ht="15.75" customHeight="1" x14ac:dyDescent="0.2">
      <c r="B42" s="25" t="s">
        <v>220</v>
      </c>
      <c r="C42" s="25" t="s">
        <v>221</v>
      </c>
      <c r="D42" s="25"/>
      <c r="E42" s="26">
        <v>394783</v>
      </c>
      <c r="F42" s="27">
        <v>1093.1500000000001</v>
      </c>
      <c r="G42" s="28">
        <v>7.7999999999999996E-3</v>
      </c>
      <c r="H42" s="29"/>
    </row>
    <row r="43" spans="2:8" ht="15.75" customHeight="1" x14ac:dyDescent="0.2">
      <c r="B43" s="25" t="s">
        <v>267</v>
      </c>
      <c r="C43" s="25" t="s">
        <v>268</v>
      </c>
      <c r="D43" s="25"/>
      <c r="E43" s="26">
        <v>47222</v>
      </c>
      <c r="F43" s="27">
        <v>1086.46</v>
      </c>
      <c r="G43" s="28">
        <v>7.7999999999999996E-3</v>
      </c>
      <c r="H43" s="29"/>
    </row>
    <row r="44" spans="2:8" ht="15.75" customHeight="1" x14ac:dyDescent="0.2">
      <c r="B44" s="25" t="s">
        <v>310</v>
      </c>
      <c r="C44" s="25" t="s">
        <v>311</v>
      </c>
      <c r="D44" s="25"/>
      <c r="E44" s="26">
        <v>21300</v>
      </c>
      <c r="F44" s="27">
        <v>1046.0999999999999</v>
      </c>
      <c r="G44" s="28">
        <v>7.4999999999999997E-3</v>
      </c>
      <c r="H44" s="29"/>
    </row>
    <row r="45" spans="2:8" ht="15.75" customHeight="1" x14ac:dyDescent="0.2">
      <c r="B45" s="25" t="s">
        <v>337</v>
      </c>
      <c r="C45" s="25" t="s">
        <v>338</v>
      </c>
      <c r="D45" s="25"/>
      <c r="E45" s="26">
        <v>109105</v>
      </c>
      <c r="F45" s="27">
        <v>1014.35</v>
      </c>
      <c r="G45" s="28">
        <v>7.3000000000000001E-3</v>
      </c>
      <c r="H45" s="29"/>
    </row>
    <row r="46" spans="2:8" ht="15.75" customHeight="1" x14ac:dyDescent="0.2">
      <c r="B46" s="25" t="s">
        <v>236</v>
      </c>
      <c r="C46" s="25" t="s">
        <v>237</v>
      </c>
      <c r="D46" s="25"/>
      <c r="E46" s="26">
        <v>840628</v>
      </c>
      <c r="F46" s="27">
        <v>984.38</v>
      </c>
      <c r="G46" s="28">
        <v>7.1000000000000004E-3</v>
      </c>
      <c r="H46" s="29"/>
    </row>
    <row r="47" spans="2:8" ht="15.75" customHeight="1" x14ac:dyDescent="0.2">
      <c r="B47" s="25" t="s">
        <v>208</v>
      </c>
      <c r="C47" s="25" t="s">
        <v>209</v>
      </c>
      <c r="D47" s="25"/>
      <c r="E47" s="26">
        <v>23933</v>
      </c>
      <c r="F47" s="27">
        <v>944.87</v>
      </c>
      <c r="G47" s="28">
        <v>6.7999999999999996E-3</v>
      </c>
      <c r="H47" s="29"/>
    </row>
    <row r="48" spans="2:8" ht="15.75" customHeight="1" x14ac:dyDescent="0.2">
      <c r="B48" s="25" t="s">
        <v>672</v>
      </c>
      <c r="C48" s="25" t="s">
        <v>673</v>
      </c>
      <c r="D48" s="25"/>
      <c r="E48" s="26">
        <v>23444</v>
      </c>
      <c r="F48" s="27">
        <v>942.28</v>
      </c>
      <c r="G48" s="28">
        <v>6.7999999999999996E-3</v>
      </c>
      <c r="H48" s="29"/>
    </row>
    <row r="49" spans="2:8" ht="15.75" customHeight="1" x14ac:dyDescent="0.2">
      <c r="B49" s="25" t="s">
        <v>361</v>
      </c>
      <c r="C49" s="25" t="s">
        <v>362</v>
      </c>
      <c r="D49" s="25"/>
      <c r="E49" s="26">
        <v>64248</v>
      </c>
      <c r="F49" s="27">
        <v>898.57</v>
      </c>
      <c r="G49" s="28">
        <v>6.4000000000000003E-3</v>
      </c>
      <c r="H49" s="29"/>
    </row>
    <row r="50" spans="2:8" ht="15.75" customHeight="1" x14ac:dyDescent="0.2">
      <c r="B50" s="25" t="s">
        <v>568</v>
      </c>
      <c r="C50" s="25" t="s">
        <v>569</v>
      </c>
      <c r="D50" s="25"/>
      <c r="E50" s="26">
        <v>159931</v>
      </c>
      <c r="F50" s="27">
        <v>836.68</v>
      </c>
      <c r="G50" s="28">
        <v>6.0000000000000001E-3</v>
      </c>
      <c r="H50" s="29"/>
    </row>
    <row r="51" spans="2:8" ht="15.75" customHeight="1" x14ac:dyDescent="0.2">
      <c r="B51" s="25" t="s">
        <v>674</v>
      </c>
      <c r="C51" s="25" t="s">
        <v>675</v>
      </c>
      <c r="D51" s="25"/>
      <c r="E51" s="26">
        <v>18239</v>
      </c>
      <c r="F51" s="27">
        <v>825.42</v>
      </c>
      <c r="G51" s="28">
        <v>5.8999999999999999E-3</v>
      </c>
      <c r="H51" s="29"/>
    </row>
    <row r="52" spans="2:8" ht="15.75" customHeight="1" x14ac:dyDescent="0.2">
      <c r="B52" s="25" t="s">
        <v>265</v>
      </c>
      <c r="C52" s="25" t="s">
        <v>266</v>
      </c>
      <c r="D52" s="25"/>
      <c r="E52" s="26">
        <v>31864</v>
      </c>
      <c r="F52" s="27">
        <v>815.8</v>
      </c>
      <c r="G52" s="28">
        <v>5.7999999999999996E-3</v>
      </c>
      <c r="H52" s="29"/>
    </row>
    <row r="53" spans="2:8" ht="15.75" customHeight="1" x14ac:dyDescent="0.2">
      <c r="B53" s="25" t="s">
        <v>562</v>
      </c>
      <c r="C53" s="25" t="s">
        <v>563</v>
      </c>
      <c r="D53" s="25"/>
      <c r="E53" s="26">
        <v>519152</v>
      </c>
      <c r="F53" s="27">
        <v>809.1</v>
      </c>
      <c r="G53" s="28">
        <v>5.7999999999999996E-3</v>
      </c>
      <c r="H53" s="29"/>
    </row>
    <row r="54" spans="2:8" ht="15.75" customHeight="1" x14ac:dyDescent="0.2">
      <c r="B54" s="25" t="s">
        <v>202</v>
      </c>
      <c r="C54" s="25" t="s">
        <v>203</v>
      </c>
      <c r="D54" s="25"/>
      <c r="E54" s="26">
        <v>46415</v>
      </c>
      <c r="F54" s="27">
        <v>762.99</v>
      </c>
      <c r="G54" s="28">
        <v>5.4999999999999997E-3</v>
      </c>
      <c r="H54" s="29"/>
    </row>
    <row r="55" spans="2:8" ht="15.75" customHeight="1" x14ac:dyDescent="0.2">
      <c r="B55" s="25" t="s">
        <v>375</v>
      </c>
      <c r="C55" s="25" t="s">
        <v>376</v>
      </c>
      <c r="D55" s="25"/>
      <c r="E55" s="26">
        <v>48766</v>
      </c>
      <c r="F55" s="27">
        <v>738.8</v>
      </c>
      <c r="G55" s="28">
        <v>5.3E-3</v>
      </c>
      <c r="H55" s="29"/>
    </row>
    <row r="56" spans="2:8" ht="15.75" customHeight="1" x14ac:dyDescent="0.2">
      <c r="B56" s="25" t="s">
        <v>228</v>
      </c>
      <c r="C56" s="25" t="s">
        <v>229</v>
      </c>
      <c r="D56" s="25"/>
      <c r="E56" s="26">
        <v>56467</v>
      </c>
      <c r="F56" s="27">
        <v>704.76</v>
      </c>
      <c r="G56" s="28">
        <v>5.1000000000000004E-3</v>
      </c>
      <c r="H56" s="29"/>
    </row>
    <row r="57" spans="2:8" ht="15.75" customHeight="1" x14ac:dyDescent="0.2">
      <c r="B57" s="25" t="s">
        <v>142</v>
      </c>
      <c r="C57" s="25" t="s">
        <v>143</v>
      </c>
      <c r="D57" s="25"/>
      <c r="E57" s="26">
        <v>14170</v>
      </c>
      <c r="F57" s="27">
        <v>699.77</v>
      </c>
      <c r="G57" s="28">
        <v>5.0000000000000001E-3</v>
      </c>
      <c r="H57" s="29"/>
    </row>
    <row r="58" spans="2:8" ht="15.75" customHeight="1" x14ac:dyDescent="0.2">
      <c r="B58" s="25" t="s">
        <v>316</v>
      </c>
      <c r="C58" s="25" t="s">
        <v>317</v>
      </c>
      <c r="D58" s="25"/>
      <c r="E58" s="26">
        <v>10565</v>
      </c>
      <c r="F58" s="27">
        <v>650.58000000000004</v>
      </c>
      <c r="G58" s="28">
        <v>4.7000000000000002E-3</v>
      </c>
      <c r="H58" s="29"/>
    </row>
    <row r="59" spans="2:8" ht="15.75" customHeight="1" x14ac:dyDescent="0.2">
      <c r="B59" s="25" t="s">
        <v>216</v>
      </c>
      <c r="C59" s="25" t="s">
        <v>217</v>
      </c>
      <c r="D59" s="25"/>
      <c r="E59" s="26">
        <v>162150</v>
      </c>
      <c r="F59" s="27">
        <v>639.20000000000005</v>
      </c>
      <c r="G59" s="28">
        <v>4.5999999999999999E-3</v>
      </c>
      <c r="H59" s="29"/>
    </row>
    <row r="60" spans="2:8" ht="15.75" customHeight="1" x14ac:dyDescent="0.2">
      <c r="B60" s="25" t="s">
        <v>570</v>
      </c>
      <c r="C60" s="25" t="s">
        <v>571</v>
      </c>
      <c r="D60" s="25"/>
      <c r="E60" s="26">
        <v>36290</v>
      </c>
      <c r="F60" s="27">
        <v>635.76</v>
      </c>
      <c r="G60" s="28">
        <v>4.5999999999999999E-3</v>
      </c>
      <c r="H60" s="29"/>
    </row>
    <row r="61" spans="2:8" ht="15.75" customHeight="1" x14ac:dyDescent="0.2">
      <c r="B61" s="25" t="s">
        <v>166</v>
      </c>
      <c r="C61" s="25" t="s">
        <v>167</v>
      </c>
      <c r="D61" s="25"/>
      <c r="E61" s="26">
        <v>229346</v>
      </c>
      <c r="F61" s="27">
        <v>605.59</v>
      </c>
      <c r="G61" s="28">
        <v>4.3E-3</v>
      </c>
      <c r="H61" s="29"/>
    </row>
    <row r="62" spans="2:8" ht="15.75" customHeight="1" x14ac:dyDescent="0.2">
      <c r="B62" s="25" t="s">
        <v>136</v>
      </c>
      <c r="C62" s="25" t="s">
        <v>137</v>
      </c>
      <c r="D62" s="25"/>
      <c r="E62" s="26">
        <v>22124</v>
      </c>
      <c r="F62" s="27">
        <v>580.16999999999996</v>
      </c>
      <c r="G62" s="28">
        <v>4.1999999999999997E-3</v>
      </c>
      <c r="H62" s="29"/>
    </row>
    <row r="63" spans="2:8" ht="15.75" customHeight="1" x14ac:dyDescent="0.2">
      <c r="B63" s="25" t="s">
        <v>200</v>
      </c>
      <c r="C63" s="25" t="s">
        <v>201</v>
      </c>
      <c r="D63" s="25"/>
      <c r="E63" s="26">
        <v>77598</v>
      </c>
      <c r="F63" s="27">
        <v>450.88</v>
      </c>
      <c r="G63" s="28">
        <v>3.2000000000000002E-3</v>
      </c>
      <c r="H63" s="29"/>
    </row>
    <row r="64" spans="2:8" ht="15.75" customHeight="1" x14ac:dyDescent="0.2">
      <c r="B64" s="25" t="s">
        <v>484</v>
      </c>
      <c r="C64" s="25" t="s">
        <v>485</v>
      </c>
      <c r="D64" s="25"/>
      <c r="E64" s="26">
        <v>4360</v>
      </c>
      <c r="F64" s="27">
        <v>398.86</v>
      </c>
      <c r="G64" s="28">
        <v>2.8999999999999998E-3</v>
      </c>
      <c r="H64" s="29"/>
    </row>
    <row r="65" spans="2:16" ht="15.75" customHeight="1" x14ac:dyDescent="0.2">
      <c r="B65" s="25" t="s">
        <v>556</v>
      </c>
      <c r="C65" s="25" t="s">
        <v>557</v>
      </c>
      <c r="D65" s="25"/>
      <c r="E65" s="26">
        <v>23673</v>
      </c>
      <c r="F65" s="27">
        <v>350.47</v>
      </c>
      <c r="G65" s="28">
        <v>2.5000000000000001E-3</v>
      </c>
      <c r="H65" s="29"/>
    </row>
    <row r="66" spans="2:16" ht="15.75" customHeight="1" x14ac:dyDescent="0.2">
      <c r="B66" s="25" t="s">
        <v>676</v>
      </c>
      <c r="C66" s="25" t="s">
        <v>677</v>
      </c>
      <c r="D66" s="25"/>
      <c r="E66" s="26">
        <v>10246</v>
      </c>
      <c r="F66" s="27">
        <v>340.88</v>
      </c>
      <c r="G66" s="28">
        <v>2.3999999999999998E-3</v>
      </c>
      <c r="H66" s="29"/>
    </row>
    <row r="67" spans="2:16" ht="15.75" customHeight="1" x14ac:dyDescent="0.2">
      <c r="B67" s="25" t="s">
        <v>538</v>
      </c>
      <c r="C67" s="25" t="s">
        <v>539</v>
      </c>
      <c r="D67" s="25"/>
      <c r="E67" s="26">
        <v>70069</v>
      </c>
      <c r="F67" s="27">
        <v>316.01</v>
      </c>
      <c r="G67" s="28">
        <v>2.3E-3</v>
      </c>
      <c r="H67" s="29"/>
    </row>
    <row r="68" spans="2:16" ht="15.75" customHeight="1" x14ac:dyDescent="0.2">
      <c r="B68" s="25" t="s">
        <v>286</v>
      </c>
      <c r="C68" s="25" t="s">
        <v>287</v>
      </c>
      <c r="D68" s="25"/>
      <c r="E68" s="26">
        <v>18826</v>
      </c>
      <c r="F68" s="27">
        <v>281.63</v>
      </c>
      <c r="G68" s="28">
        <v>2E-3</v>
      </c>
      <c r="H68" s="29"/>
      <c r="L68" s="3"/>
    </row>
    <row r="69" spans="2:16" ht="15.75" customHeight="1" x14ac:dyDescent="0.2">
      <c r="B69" s="25" t="s">
        <v>318</v>
      </c>
      <c r="C69" s="25" t="s">
        <v>319</v>
      </c>
      <c r="D69" s="25"/>
      <c r="E69" s="26">
        <v>868</v>
      </c>
      <c r="F69" s="27">
        <v>8.9</v>
      </c>
      <c r="G69" s="28">
        <v>1E-4</v>
      </c>
      <c r="H69" s="29"/>
    </row>
    <row r="70" spans="2:16" ht="15.75" customHeight="1" x14ac:dyDescent="0.2">
      <c r="B70" s="24" t="s">
        <v>98</v>
      </c>
      <c r="C70" s="24"/>
      <c r="D70" s="24"/>
      <c r="E70" s="30"/>
      <c r="F70" s="31">
        <v>133943.56</v>
      </c>
      <c r="G70" s="32">
        <v>0.96</v>
      </c>
      <c r="H70" s="33"/>
      <c r="L70" s="3"/>
    </row>
    <row r="71" spans="2:16" ht="15.75" customHeight="1" x14ac:dyDescent="0.2">
      <c r="B71" s="24" t="s">
        <v>144</v>
      </c>
      <c r="C71" s="25"/>
      <c r="D71" s="25"/>
      <c r="E71" s="26"/>
      <c r="F71" s="27"/>
      <c r="G71" s="28"/>
      <c r="H71" s="29"/>
      <c r="L71" s="3"/>
    </row>
    <row r="72" spans="2:16" ht="15.75" customHeight="1" x14ac:dyDescent="0.2">
      <c r="B72" s="24" t="s">
        <v>98</v>
      </c>
      <c r="C72" s="25"/>
      <c r="D72" s="25"/>
      <c r="E72" s="26"/>
      <c r="F72" s="34" t="s">
        <v>100</v>
      </c>
      <c r="G72" s="35" t="s">
        <v>100</v>
      </c>
      <c r="H72" s="29"/>
      <c r="L72" s="3"/>
    </row>
    <row r="73" spans="2:16" ht="15.75" customHeight="1" x14ac:dyDescent="0.2">
      <c r="B73" s="25"/>
      <c r="C73" s="25"/>
      <c r="D73" s="25"/>
      <c r="E73" s="26"/>
      <c r="F73" s="27"/>
      <c r="G73" s="28"/>
      <c r="H73" s="29"/>
      <c r="L73" s="3"/>
    </row>
    <row r="74" spans="2:16" ht="15.75" customHeight="1" x14ac:dyDescent="0.2">
      <c r="B74" s="36" t="s">
        <v>102</v>
      </c>
      <c r="C74" s="36"/>
      <c r="D74" s="36"/>
      <c r="E74" s="37"/>
      <c r="F74" s="31">
        <v>133943.56</v>
      </c>
      <c r="G74" s="32">
        <v>0.96</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105</v>
      </c>
      <c r="C77" s="25"/>
      <c r="D77" s="25"/>
      <c r="E77" s="26"/>
      <c r="F77" s="27"/>
      <c r="G77" s="28"/>
      <c r="H77" s="29"/>
    </row>
    <row r="78" spans="2:16" ht="15.75" customHeight="1" x14ac:dyDescent="0.2">
      <c r="B78" s="25" t="s">
        <v>106</v>
      </c>
      <c r="C78" s="25"/>
      <c r="D78" s="25"/>
      <c r="E78" s="26"/>
      <c r="F78" s="27">
        <v>5531.31</v>
      </c>
      <c r="G78" s="28">
        <v>3.9600000000000003E-2</v>
      </c>
      <c r="H78" s="29"/>
      <c r="L78" s="7"/>
      <c r="M78" s="7"/>
      <c r="N78" s="7"/>
      <c r="O78" s="7"/>
      <c r="P78" s="7"/>
    </row>
    <row r="79" spans="2:16" ht="15.75" customHeight="1" x14ac:dyDescent="0.2">
      <c r="B79" s="24" t="s">
        <v>98</v>
      </c>
      <c r="C79" s="24"/>
      <c r="D79" s="24"/>
      <c r="E79" s="30"/>
      <c r="F79" s="31">
        <v>5531.31</v>
      </c>
      <c r="G79" s="32">
        <v>3.9600000000000003E-2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102</v>
      </c>
      <c r="C81" s="36"/>
      <c r="D81" s="36"/>
      <c r="E81" s="37"/>
      <c r="F81" s="31">
        <v>5531.31</v>
      </c>
      <c r="G81" s="32">
        <v>3.9600000000000003E-2</v>
      </c>
      <c r="H81" s="33"/>
      <c r="L81" s="7"/>
      <c r="M81" s="7"/>
      <c r="N81" s="7"/>
      <c r="O81" s="7"/>
      <c r="P81" s="7"/>
    </row>
    <row r="82" spans="2:16" ht="15.75" customHeight="1" x14ac:dyDescent="0.2">
      <c r="B82" s="25" t="s">
        <v>107</v>
      </c>
      <c r="C82" s="25"/>
      <c r="D82" s="25"/>
      <c r="E82" s="26"/>
      <c r="F82" s="27">
        <v>49.4</v>
      </c>
      <c r="G82" s="28">
        <v>4.0000000000006697E-4</v>
      </c>
      <c r="H82" s="29"/>
      <c r="L82" s="7"/>
      <c r="M82" s="7"/>
      <c r="N82" s="7"/>
      <c r="O82" s="7"/>
      <c r="P82" s="7"/>
    </row>
    <row r="83" spans="2:16" ht="15.75" customHeight="1" x14ac:dyDescent="0.2">
      <c r="B83" s="40" t="s">
        <v>108</v>
      </c>
      <c r="C83" s="40"/>
      <c r="D83" s="40"/>
      <c r="E83" s="41"/>
      <c r="F83" s="42">
        <v>139524.26999999999</v>
      </c>
      <c r="G83" s="43">
        <v>1</v>
      </c>
      <c r="H83" s="44"/>
      <c r="L83" s="7"/>
      <c r="M83" s="7"/>
      <c r="N83" s="7"/>
      <c r="O83" s="7"/>
      <c r="P83" s="7"/>
    </row>
    <row r="84" spans="2:16" ht="15.75" customHeight="1" thickBot="1" x14ac:dyDescent="0.25">
      <c r="B84" s="2"/>
      <c r="L84" s="7"/>
      <c r="M84" s="7"/>
      <c r="N84" s="7"/>
      <c r="O84" s="7"/>
      <c r="P84" s="7"/>
    </row>
    <row r="85" spans="2:16" ht="27" customHeight="1" thickBot="1" x14ac:dyDescent="0.25">
      <c r="B85" s="57" t="s">
        <v>895</v>
      </c>
      <c r="C85" s="58" t="s">
        <v>896</v>
      </c>
      <c r="D85" s="58" t="s">
        <v>897</v>
      </c>
      <c r="E85" s="63" t="s">
        <v>898</v>
      </c>
      <c r="G85" s="2"/>
      <c r="H85" s="2"/>
    </row>
    <row r="86" spans="2:16" ht="27.75" customHeight="1" x14ac:dyDescent="0.2">
      <c r="B86" s="64" t="s">
        <v>55</v>
      </c>
      <c r="C86" s="82"/>
      <c r="D86" s="85" t="s">
        <v>968</v>
      </c>
      <c r="E86" s="87"/>
      <c r="G86" s="2"/>
      <c r="H86" s="2"/>
    </row>
    <row r="87" spans="2:16" ht="39.950000000000003" customHeight="1" x14ac:dyDescent="0.2">
      <c r="B87" s="66" t="s">
        <v>969</v>
      </c>
      <c r="C87" s="83"/>
      <c r="D87" s="86"/>
      <c r="E87" s="83"/>
      <c r="G87" s="2"/>
      <c r="H87" s="2"/>
    </row>
    <row r="88" spans="2:16" ht="39.950000000000003" customHeight="1" x14ac:dyDescent="0.2">
      <c r="B88" s="66" t="s">
        <v>970</v>
      </c>
      <c r="C88" s="83"/>
      <c r="D88" s="86"/>
      <c r="E88" s="83"/>
      <c r="G88" s="2"/>
      <c r="H88" s="2"/>
    </row>
    <row r="89" spans="2:16" ht="27.75" customHeight="1" thickBot="1" x14ac:dyDescent="0.25">
      <c r="B89" s="68" t="s">
        <v>942</v>
      </c>
      <c r="C89" s="84"/>
      <c r="D89" s="71" t="s">
        <v>942</v>
      </c>
      <c r="E89" s="88"/>
      <c r="G89" s="2"/>
      <c r="H89" s="2"/>
    </row>
    <row r="90" spans="2:16" ht="24.95" customHeight="1" x14ac:dyDescent="0.2">
      <c r="B90" s="59" t="s">
        <v>899</v>
      </c>
      <c r="C90" s="60"/>
      <c r="D90" s="61"/>
      <c r="E90" s="62"/>
      <c r="G90" s="2"/>
      <c r="H90" s="2"/>
    </row>
    <row r="92" spans="2:16" ht="12" x14ac:dyDescent="0.2">
      <c r="B92" s="2" t="s">
        <v>900</v>
      </c>
      <c r="C92" s="2"/>
      <c r="D92" s="2"/>
      <c r="G92" s="2"/>
      <c r="H92" s="2"/>
    </row>
    <row r="93" spans="2:16" ht="12" x14ac:dyDescent="0.2">
      <c r="B93" s="3" t="s">
        <v>901</v>
      </c>
      <c r="C93" s="2"/>
      <c r="D93" s="2"/>
      <c r="G93" s="2"/>
      <c r="H93" s="2"/>
    </row>
  </sheetData>
  <mergeCells count="3">
    <mergeCell ref="C86:C89"/>
    <mergeCell ref="D86:D88"/>
    <mergeCell ref="E86:E89"/>
  </mergeCells>
  <hyperlinks>
    <hyperlink ref="I1" location="'Sheet1'!A1" display="Index" xr:uid="{5D7F80DC-523D-4A16-BCA6-F66338E5ACA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0F30-ADF2-40D0-BD99-9DF7766E35B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31.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464</v>
      </c>
      <c r="C7" s="25" t="s">
        <v>465</v>
      </c>
      <c r="D7" s="25"/>
      <c r="E7" s="26">
        <v>16830</v>
      </c>
      <c r="F7" s="27">
        <v>1079.8399999999999</v>
      </c>
      <c r="G7" s="28">
        <v>4.7899999999999998E-2</v>
      </c>
      <c r="H7" s="29"/>
    </row>
    <row r="8" spans="2:9" ht="15.75" customHeight="1" x14ac:dyDescent="0.2">
      <c r="B8" s="25" t="s">
        <v>678</v>
      </c>
      <c r="C8" s="25" t="s">
        <v>679</v>
      </c>
      <c r="D8" s="25"/>
      <c r="E8" s="26">
        <v>128328</v>
      </c>
      <c r="F8" s="27">
        <v>950.97</v>
      </c>
      <c r="G8" s="28">
        <v>4.2200000000000001E-2</v>
      </c>
      <c r="H8" s="29"/>
    </row>
    <row r="9" spans="2:9" ht="15.75" customHeight="1" x14ac:dyDescent="0.2">
      <c r="B9" s="25" t="s">
        <v>363</v>
      </c>
      <c r="C9" s="25" t="s">
        <v>364</v>
      </c>
      <c r="D9" s="25"/>
      <c r="E9" s="26">
        <v>100140</v>
      </c>
      <c r="F9" s="27">
        <v>812.74</v>
      </c>
      <c r="G9" s="28">
        <v>3.61E-2</v>
      </c>
      <c r="H9" s="29"/>
    </row>
    <row r="10" spans="2:9" ht="15.75" customHeight="1" x14ac:dyDescent="0.2">
      <c r="B10" s="25" t="s">
        <v>294</v>
      </c>
      <c r="C10" s="25" t="s">
        <v>295</v>
      </c>
      <c r="D10" s="25"/>
      <c r="E10" s="26">
        <v>43792</v>
      </c>
      <c r="F10" s="27">
        <v>765.7</v>
      </c>
      <c r="G10" s="28">
        <v>3.4000000000000002E-2</v>
      </c>
      <c r="H10" s="29"/>
    </row>
    <row r="11" spans="2:9" ht="15.75" customHeight="1" x14ac:dyDescent="0.2">
      <c r="B11" s="25" t="s">
        <v>538</v>
      </c>
      <c r="C11" s="25" t="s">
        <v>539</v>
      </c>
      <c r="D11" s="25"/>
      <c r="E11" s="26">
        <v>165626</v>
      </c>
      <c r="F11" s="27">
        <v>746.97</v>
      </c>
      <c r="G11" s="28">
        <v>3.3099999999999997E-2</v>
      </c>
      <c r="H11" s="29"/>
    </row>
    <row r="12" spans="2:9" ht="15.75" customHeight="1" x14ac:dyDescent="0.2">
      <c r="B12" s="25" t="s">
        <v>279</v>
      </c>
      <c r="C12" s="25" t="s">
        <v>280</v>
      </c>
      <c r="D12" s="25"/>
      <c r="E12" s="26">
        <v>444219</v>
      </c>
      <c r="F12" s="27">
        <v>732.07</v>
      </c>
      <c r="G12" s="28">
        <v>3.2500000000000001E-2</v>
      </c>
      <c r="H12" s="29"/>
    </row>
    <row r="13" spans="2:9" ht="15.75" customHeight="1" x14ac:dyDescent="0.2">
      <c r="B13" s="25" t="s">
        <v>534</v>
      </c>
      <c r="C13" s="25" t="s">
        <v>535</v>
      </c>
      <c r="D13" s="25"/>
      <c r="E13" s="26">
        <v>109216</v>
      </c>
      <c r="F13" s="27">
        <v>731.69</v>
      </c>
      <c r="G13" s="28">
        <v>3.2500000000000001E-2</v>
      </c>
      <c r="H13" s="29"/>
    </row>
    <row r="14" spans="2:9" ht="15.75" customHeight="1" x14ac:dyDescent="0.2">
      <c r="B14" s="25" t="s">
        <v>620</v>
      </c>
      <c r="C14" s="25" t="s">
        <v>621</v>
      </c>
      <c r="D14" s="25"/>
      <c r="E14" s="26">
        <v>18961</v>
      </c>
      <c r="F14" s="27">
        <v>731.12</v>
      </c>
      <c r="G14" s="28">
        <v>3.2399999999999998E-2</v>
      </c>
      <c r="H14" s="29"/>
    </row>
    <row r="15" spans="2:9" ht="15.75" customHeight="1" x14ac:dyDescent="0.2">
      <c r="B15" s="25" t="s">
        <v>333</v>
      </c>
      <c r="C15" s="25" t="s">
        <v>334</v>
      </c>
      <c r="D15" s="25"/>
      <c r="E15" s="26">
        <v>85696</v>
      </c>
      <c r="F15" s="27">
        <v>726.92</v>
      </c>
      <c r="G15" s="28">
        <v>3.2199999999999999E-2</v>
      </c>
      <c r="H15" s="29"/>
    </row>
    <row r="16" spans="2:9" ht="15.75" customHeight="1" x14ac:dyDescent="0.2">
      <c r="B16" s="25" t="s">
        <v>456</v>
      </c>
      <c r="C16" s="25" t="s">
        <v>457</v>
      </c>
      <c r="D16" s="25"/>
      <c r="E16" s="26">
        <v>27872</v>
      </c>
      <c r="F16" s="27">
        <v>663.12</v>
      </c>
      <c r="G16" s="28">
        <v>2.9399999999999999E-2</v>
      </c>
      <c r="H16" s="29"/>
    </row>
    <row r="17" spans="2:8" ht="15.75" customHeight="1" x14ac:dyDescent="0.2">
      <c r="B17" s="25" t="s">
        <v>347</v>
      </c>
      <c r="C17" s="25" t="s">
        <v>348</v>
      </c>
      <c r="D17" s="25"/>
      <c r="E17" s="26">
        <v>216269</v>
      </c>
      <c r="F17" s="27">
        <v>641.66999999999996</v>
      </c>
      <c r="G17" s="28">
        <v>2.8500000000000001E-2</v>
      </c>
      <c r="H17" s="29"/>
    </row>
    <row r="18" spans="2:8" ht="15.75" customHeight="1" x14ac:dyDescent="0.2">
      <c r="B18" s="25" t="s">
        <v>634</v>
      </c>
      <c r="C18" s="25" t="s">
        <v>635</v>
      </c>
      <c r="D18" s="25"/>
      <c r="E18" s="26">
        <v>8928</v>
      </c>
      <c r="F18" s="27">
        <v>622.42999999999995</v>
      </c>
      <c r="G18" s="28">
        <v>2.76E-2</v>
      </c>
      <c r="H18" s="29"/>
    </row>
    <row r="19" spans="2:8" ht="15.75" customHeight="1" x14ac:dyDescent="0.2">
      <c r="B19" s="25" t="s">
        <v>428</v>
      </c>
      <c r="C19" s="25" t="s">
        <v>429</v>
      </c>
      <c r="D19" s="25"/>
      <c r="E19" s="26">
        <v>6289</v>
      </c>
      <c r="F19" s="27">
        <v>613.12</v>
      </c>
      <c r="G19" s="28">
        <v>2.7199999999999998E-2</v>
      </c>
      <c r="H19" s="29"/>
    </row>
    <row r="20" spans="2:8" ht="15.75" customHeight="1" x14ac:dyDescent="0.2">
      <c r="B20" s="25" t="s">
        <v>680</v>
      </c>
      <c r="C20" s="25" t="s">
        <v>681</v>
      </c>
      <c r="D20" s="25"/>
      <c r="E20" s="26">
        <v>18959</v>
      </c>
      <c r="F20" s="27">
        <v>569.95000000000005</v>
      </c>
      <c r="G20" s="28">
        <v>2.53E-2</v>
      </c>
      <c r="H20" s="29"/>
    </row>
    <row r="21" spans="2:8" ht="15.75" customHeight="1" x14ac:dyDescent="0.2">
      <c r="B21" s="25" t="s">
        <v>269</v>
      </c>
      <c r="C21" s="25" t="s">
        <v>270</v>
      </c>
      <c r="D21" s="25"/>
      <c r="E21" s="26">
        <v>41374</v>
      </c>
      <c r="F21" s="27">
        <v>551.76</v>
      </c>
      <c r="G21" s="28">
        <v>2.4500000000000001E-2</v>
      </c>
      <c r="H21" s="29"/>
    </row>
    <row r="22" spans="2:8" ht="15.75" customHeight="1" x14ac:dyDescent="0.2">
      <c r="B22" s="25" t="s">
        <v>357</v>
      </c>
      <c r="C22" s="25" t="s">
        <v>358</v>
      </c>
      <c r="D22" s="25"/>
      <c r="E22" s="26">
        <v>45112</v>
      </c>
      <c r="F22" s="27">
        <v>509.59</v>
      </c>
      <c r="G22" s="28">
        <v>2.2599999999999999E-2</v>
      </c>
      <c r="H22" s="29"/>
    </row>
    <row r="23" spans="2:8" ht="15.75" customHeight="1" x14ac:dyDescent="0.2">
      <c r="B23" s="25" t="s">
        <v>182</v>
      </c>
      <c r="C23" s="25" t="s">
        <v>183</v>
      </c>
      <c r="D23" s="25"/>
      <c r="E23" s="26">
        <v>244991</v>
      </c>
      <c r="F23" s="27">
        <v>493.66</v>
      </c>
      <c r="G23" s="28">
        <v>2.1899999999999999E-2</v>
      </c>
      <c r="H23" s="29"/>
    </row>
    <row r="24" spans="2:8" ht="15.75" customHeight="1" x14ac:dyDescent="0.2">
      <c r="B24" s="25" t="s">
        <v>162</v>
      </c>
      <c r="C24" s="25" t="s">
        <v>163</v>
      </c>
      <c r="D24" s="25"/>
      <c r="E24" s="26">
        <v>13092</v>
      </c>
      <c r="F24" s="27">
        <v>492.77</v>
      </c>
      <c r="G24" s="28">
        <v>2.1899999999999999E-2</v>
      </c>
      <c r="H24" s="29"/>
    </row>
    <row r="25" spans="2:8" ht="15.75" customHeight="1" x14ac:dyDescent="0.2">
      <c r="B25" s="25" t="s">
        <v>642</v>
      </c>
      <c r="C25" s="25" t="s">
        <v>643</v>
      </c>
      <c r="D25" s="25"/>
      <c r="E25" s="26">
        <v>103557</v>
      </c>
      <c r="F25" s="27">
        <v>478.23</v>
      </c>
      <c r="G25" s="28">
        <v>2.12E-2</v>
      </c>
      <c r="H25" s="29"/>
    </row>
    <row r="26" spans="2:8" ht="15.75" customHeight="1" x14ac:dyDescent="0.2">
      <c r="B26" s="25" t="s">
        <v>548</v>
      </c>
      <c r="C26" s="25" t="s">
        <v>549</v>
      </c>
      <c r="D26" s="25"/>
      <c r="E26" s="26">
        <v>1099</v>
      </c>
      <c r="F26" s="27">
        <v>425.17</v>
      </c>
      <c r="G26" s="28">
        <v>1.89E-2</v>
      </c>
      <c r="H26" s="29"/>
    </row>
    <row r="27" spans="2:8" ht="15.75" customHeight="1" x14ac:dyDescent="0.2">
      <c r="B27" s="25" t="s">
        <v>164</v>
      </c>
      <c r="C27" s="25" t="s">
        <v>165</v>
      </c>
      <c r="D27" s="25"/>
      <c r="E27" s="26">
        <v>45755</v>
      </c>
      <c r="F27" s="27">
        <v>403.6</v>
      </c>
      <c r="G27" s="28">
        <v>1.7899999999999999E-2</v>
      </c>
      <c r="H27" s="29"/>
    </row>
    <row r="28" spans="2:8" ht="15.75" customHeight="1" x14ac:dyDescent="0.2">
      <c r="B28" s="25" t="s">
        <v>622</v>
      </c>
      <c r="C28" s="25" t="s">
        <v>623</v>
      </c>
      <c r="D28" s="25"/>
      <c r="E28" s="26">
        <v>77059</v>
      </c>
      <c r="F28" s="27">
        <v>380.67</v>
      </c>
      <c r="G28" s="28">
        <v>1.6899999999999998E-2</v>
      </c>
      <c r="H28" s="29"/>
    </row>
    <row r="29" spans="2:8" ht="15.75" customHeight="1" x14ac:dyDescent="0.2">
      <c r="B29" s="25" t="s">
        <v>608</v>
      </c>
      <c r="C29" s="25" t="s">
        <v>609</v>
      </c>
      <c r="D29" s="25"/>
      <c r="E29" s="26">
        <v>47240</v>
      </c>
      <c r="F29" s="27">
        <v>364.57</v>
      </c>
      <c r="G29" s="28">
        <v>1.6199999999999999E-2</v>
      </c>
      <c r="H29" s="29"/>
    </row>
    <row r="30" spans="2:8" ht="15.75" customHeight="1" x14ac:dyDescent="0.2">
      <c r="B30" s="25" t="s">
        <v>255</v>
      </c>
      <c r="C30" s="25" t="s">
        <v>256</v>
      </c>
      <c r="D30" s="25"/>
      <c r="E30" s="26">
        <v>107527</v>
      </c>
      <c r="F30" s="27">
        <v>361.08</v>
      </c>
      <c r="G30" s="28">
        <v>1.6E-2</v>
      </c>
      <c r="H30" s="29"/>
    </row>
    <row r="31" spans="2:8" ht="15.75" customHeight="1" x14ac:dyDescent="0.2">
      <c r="B31" s="25" t="s">
        <v>468</v>
      </c>
      <c r="C31" s="25" t="s">
        <v>469</v>
      </c>
      <c r="D31" s="25"/>
      <c r="E31" s="26">
        <v>23608</v>
      </c>
      <c r="F31" s="27">
        <v>322.02</v>
      </c>
      <c r="G31" s="28">
        <v>1.43E-2</v>
      </c>
      <c r="H31" s="29"/>
    </row>
    <row r="32" spans="2:8" ht="15.75" customHeight="1" x14ac:dyDescent="0.2">
      <c r="B32" s="25" t="s">
        <v>302</v>
      </c>
      <c r="C32" s="25" t="s">
        <v>303</v>
      </c>
      <c r="D32" s="25"/>
      <c r="E32" s="26">
        <v>11403</v>
      </c>
      <c r="F32" s="27">
        <v>320.58</v>
      </c>
      <c r="G32" s="28">
        <v>1.4200000000000001E-2</v>
      </c>
      <c r="H32" s="29"/>
    </row>
    <row r="33" spans="2:8" ht="15.75" customHeight="1" x14ac:dyDescent="0.2">
      <c r="B33" s="25" t="s">
        <v>584</v>
      </c>
      <c r="C33" s="25" t="s">
        <v>585</v>
      </c>
      <c r="D33" s="25"/>
      <c r="E33" s="26">
        <v>4814</v>
      </c>
      <c r="F33" s="27">
        <v>297.7</v>
      </c>
      <c r="G33" s="28">
        <v>1.32E-2</v>
      </c>
      <c r="H33" s="29"/>
    </row>
    <row r="34" spans="2:8" ht="15.75" customHeight="1" x14ac:dyDescent="0.2">
      <c r="B34" s="25" t="s">
        <v>438</v>
      </c>
      <c r="C34" s="25" t="s">
        <v>439</v>
      </c>
      <c r="D34" s="25"/>
      <c r="E34" s="26">
        <v>38283</v>
      </c>
      <c r="F34" s="27">
        <v>294.74</v>
      </c>
      <c r="G34" s="28">
        <v>1.3100000000000001E-2</v>
      </c>
      <c r="H34" s="29"/>
    </row>
    <row r="35" spans="2:8" ht="15.75" customHeight="1" x14ac:dyDescent="0.2">
      <c r="B35" s="25" t="s">
        <v>198</v>
      </c>
      <c r="C35" s="25" t="s">
        <v>199</v>
      </c>
      <c r="D35" s="25"/>
      <c r="E35" s="26">
        <v>51768</v>
      </c>
      <c r="F35" s="27">
        <v>290.02999999999997</v>
      </c>
      <c r="G35" s="28">
        <v>1.29E-2</v>
      </c>
      <c r="H35" s="29"/>
    </row>
    <row r="36" spans="2:8" ht="15.75" customHeight="1" x14ac:dyDescent="0.2">
      <c r="B36" s="25" t="s">
        <v>682</v>
      </c>
      <c r="C36" s="25" t="s">
        <v>683</v>
      </c>
      <c r="D36" s="25"/>
      <c r="E36" s="26">
        <v>184817</v>
      </c>
      <c r="F36" s="27">
        <v>289.42</v>
      </c>
      <c r="G36" s="28">
        <v>1.2800000000000001E-2</v>
      </c>
      <c r="H36" s="29"/>
    </row>
    <row r="37" spans="2:8" ht="15.75" customHeight="1" x14ac:dyDescent="0.2">
      <c r="B37" s="25" t="s">
        <v>331</v>
      </c>
      <c r="C37" s="25" t="s">
        <v>332</v>
      </c>
      <c r="D37" s="25"/>
      <c r="E37" s="26">
        <v>20897</v>
      </c>
      <c r="F37" s="27">
        <v>285.83999999999997</v>
      </c>
      <c r="G37" s="28">
        <v>1.2699999999999999E-2</v>
      </c>
      <c r="H37" s="29"/>
    </row>
    <row r="38" spans="2:8" ht="15.75" customHeight="1" x14ac:dyDescent="0.2">
      <c r="B38" s="25" t="s">
        <v>345</v>
      </c>
      <c r="C38" s="25" t="s">
        <v>346</v>
      </c>
      <c r="D38" s="25"/>
      <c r="E38" s="26">
        <v>8100</v>
      </c>
      <c r="F38" s="27">
        <v>280.24</v>
      </c>
      <c r="G38" s="28">
        <v>1.24E-2</v>
      </c>
      <c r="H38" s="29"/>
    </row>
    <row r="39" spans="2:8" ht="15.75" customHeight="1" x14ac:dyDescent="0.2">
      <c r="B39" s="25" t="s">
        <v>684</v>
      </c>
      <c r="C39" s="25" t="s">
        <v>685</v>
      </c>
      <c r="D39" s="25"/>
      <c r="E39" s="26">
        <v>37154</v>
      </c>
      <c r="F39" s="27">
        <v>255.58</v>
      </c>
      <c r="G39" s="28">
        <v>1.1299999999999999E-2</v>
      </c>
      <c r="H39" s="29"/>
    </row>
    <row r="40" spans="2:8" ht="15.75" customHeight="1" x14ac:dyDescent="0.2">
      <c r="B40" s="25" t="s">
        <v>570</v>
      </c>
      <c r="C40" s="25" t="s">
        <v>571</v>
      </c>
      <c r="D40" s="25"/>
      <c r="E40" s="26">
        <v>14495</v>
      </c>
      <c r="F40" s="27">
        <v>253.94</v>
      </c>
      <c r="G40" s="28">
        <v>1.1299999999999999E-2</v>
      </c>
      <c r="H40" s="29"/>
    </row>
    <row r="41" spans="2:8" ht="15.75" customHeight="1" x14ac:dyDescent="0.2">
      <c r="B41" s="25" t="s">
        <v>176</v>
      </c>
      <c r="C41" s="25" t="s">
        <v>177</v>
      </c>
      <c r="D41" s="25"/>
      <c r="E41" s="26">
        <v>19331</v>
      </c>
      <c r="F41" s="27">
        <v>237.5</v>
      </c>
      <c r="G41" s="28">
        <v>1.0500000000000001E-2</v>
      </c>
      <c r="H41" s="29"/>
    </row>
    <row r="42" spans="2:8" ht="15.75" customHeight="1" x14ac:dyDescent="0.2">
      <c r="B42" s="25" t="s">
        <v>172</v>
      </c>
      <c r="C42" s="25" t="s">
        <v>173</v>
      </c>
      <c r="D42" s="25"/>
      <c r="E42" s="26">
        <v>58838</v>
      </c>
      <c r="F42" s="27">
        <v>229.62</v>
      </c>
      <c r="G42" s="28">
        <v>1.0200000000000001E-2</v>
      </c>
      <c r="H42" s="29"/>
    </row>
    <row r="43" spans="2:8" ht="15.75" customHeight="1" x14ac:dyDescent="0.2">
      <c r="B43" s="25" t="s">
        <v>422</v>
      </c>
      <c r="C43" s="25" t="s">
        <v>423</v>
      </c>
      <c r="D43" s="25"/>
      <c r="E43" s="26">
        <v>28590</v>
      </c>
      <c r="F43" s="27">
        <v>218.77</v>
      </c>
      <c r="G43" s="28">
        <v>9.7000000000000003E-3</v>
      </c>
      <c r="H43" s="29"/>
    </row>
    <row r="44" spans="2:8" ht="15.75" customHeight="1" x14ac:dyDescent="0.2">
      <c r="B44" s="25" t="s">
        <v>686</v>
      </c>
      <c r="C44" s="25" t="s">
        <v>687</v>
      </c>
      <c r="D44" s="25"/>
      <c r="E44" s="26">
        <v>59761</v>
      </c>
      <c r="F44" s="27">
        <v>213.05</v>
      </c>
      <c r="G44" s="28">
        <v>9.4999999999999998E-3</v>
      </c>
      <c r="H44" s="29"/>
    </row>
    <row r="45" spans="2:8" ht="15.75" customHeight="1" x14ac:dyDescent="0.2">
      <c r="B45" s="25" t="s">
        <v>688</v>
      </c>
      <c r="C45" s="25" t="s">
        <v>689</v>
      </c>
      <c r="D45" s="25"/>
      <c r="E45" s="26">
        <v>92192</v>
      </c>
      <c r="F45" s="27">
        <v>210.29</v>
      </c>
      <c r="G45" s="28">
        <v>9.2999999999999992E-3</v>
      </c>
      <c r="H45" s="29"/>
    </row>
    <row r="46" spans="2:8" ht="15.75" customHeight="1" x14ac:dyDescent="0.2">
      <c r="B46" s="25" t="s">
        <v>588</v>
      </c>
      <c r="C46" s="25" t="s">
        <v>589</v>
      </c>
      <c r="D46" s="25"/>
      <c r="E46" s="26">
        <v>15848</v>
      </c>
      <c r="F46" s="27">
        <v>195.87</v>
      </c>
      <c r="G46" s="28">
        <v>8.6999999999999994E-3</v>
      </c>
      <c r="H46" s="29"/>
    </row>
    <row r="47" spans="2:8" ht="15.75" customHeight="1" x14ac:dyDescent="0.2">
      <c r="B47" s="25" t="s">
        <v>286</v>
      </c>
      <c r="C47" s="25" t="s">
        <v>287</v>
      </c>
      <c r="D47" s="25"/>
      <c r="E47" s="26">
        <v>12987</v>
      </c>
      <c r="F47" s="27">
        <v>194.28</v>
      </c>
      <c r="G47" s="28">
        <v>8.6E-3</v>
      </c>
      <c r="H47" s="29"/>
    </row>
    <row r="48" spans="2:8" ht="15.75" customHeight="1" x14ac:dyDescent="0.2">
      <c r="B48" s="25" t="s">
        <v>690</v>
      </c>
      <c r="C48" s="25" t="s">
        <v>691</v>
      </c>
      <c r="D48" s="25"/>
      <c r="E48" s="26">
        <v>6588</v>
      </c>
      <c r="F48" s="27">
        <v>191.85</v>
      </c>
      <c r="G48" s="28">
        <v>8.5000000000000006E-3</v>
      </c>
      <c r="H48" s="29"/>
    </row>
    <row r="49" spans="2:8" ht="15.75" customHeight="1" x14ac:dyDescent="0.2">
      <c r="B49" s="25" t="s">
        <v>612</v>
      </c>
      <c r="C49" s="25" t="s">
        <v>613</v>
      </c>
      <c r="D49" s="25"/>
      <c r="E49" s="26">
        <v>21597</v>
      </c>
      <c r="F49" s="27">
        <v>185.62</v>
      </c>
      <c r="G49" s="28">
        <v>8.2000000000000007E-3</v>
      </c>
      <c r="H49" s="29"/>
    </row>
    <row r="50" spans="2:8" ht="15.75" customHeight="1" x14ac:dyDescent="0.2">
      <c r="B50" s="25" t="s">
        <v>216</v>
      </c>
      <c r="C50" s="25" t="s">
        <v>217</v>
      </c>
      <c r="D50" s="25"/>
      <c r="E50" s="26">
        <v>41487</v>
      </c>
      <c r="F50" s="27">
        <v>163.54</v>
      </c>
      <c r="G50" s="28">
        <v>7.3000000000000001E-3</v>
      </c>
      <c r="H50" s="29"/>
    </row>
    <row r="51" spans="2:8" ht="15.75" customHeight="1" x14ac:dyDescent="0.2">
      <c r="B51" s="25" t="s">
        <v>462</v>
      </c>
      <c r="C51" s="25" t="s">
        <v>463</v>
      </c>
      <c r="D51" s="25"/>
      <c r="E51" s="26">
        <v>12143</v>
      </c>
      <c r="F51" s="27">
        <v>154.02000000000001</v>
      </c>
      <c r="G51" s="28">
        <v>6.7999999999999996E-3</v>
      </c>
      <c r="H51" s="29"/>
    </row>
    <row r="52" spans="2:8" ht="15.75" customHeight="1" x14ac:dyDescent="0.2">
      <c r="B52" s="25" t="s">
        <v>692</v>
      </c>
      <c r="C52" s="25" t="s">
        <v>693</v>
      </c>
      <c r="D52" s="25"/>
      <c r="E52" s="26">
        <v>20645</v>
      </c>
      <c r="F52" s="27">
        <v>146.18</v>
      </c>
      <c r="G52" s="28">
        <v>6.4999999999999997E-3</v>
      </c>
      <c r="H52" s="29"/>
    </row>
    <row r="53" spans="2:8" ht="15.75" customHeight="1" x14ac:dyDescent="0.2">
      <c r="B53" s="25" t="s">
        <v>626</v>
      </c>
      <c r="C53" s="25" t="s">
        <v>627</v>
      </c>
      <c r="D53" s="25"/>
      <c r="E53" s="26">
        <v>6595</v>
      </c>
      <c r="F53" s="27">
        <v>125.37</v>
      </c>
      <c r="G53" s="28">
        <v>5.5999999999999999E-3</v>
      </c>
      <c r="H53" s="29"/>
    </row>
    <row r="54" spans="2:8" ht="15.75" customHeight="1" x14ac:dyDescent="0.2">
      <c r="B54" s="25" t="s">
        <v>676</v>
      </c>
      <c r="C54" s="25" t="s">
        <v>677</v>
      </c>
      <c r="D54" s="25"/>
      <c r="E54" s="26">
        <v>2992</v>
      </c>
      <c r="F54" s="27">
        <v>99.54</v>
      </c>
      <c r="G54" s="28">
        <v>4.4000000000000003E-3</v>
      </c>
      <c r="H54" s="29"/>
    </row>
    <row r="55" spans="2:8" ht="15.75" customHeight="1" x14ac:dyDescent="0.2">
      <c r="B55" s="25" t="s">
        <v>440</v>
      </c>
      <c r="C55" s="25" t="s">
        <v>441</v>
      </c>
      <c r="D55" s="25"/>
      <c r="E55" s="26">
        <v>68729</v>
      </c>
      <c r="F55" s="27">
        <v>96.05</v>
      </c>
      <c r="G55" s="28">
        <v>4.3E-3</v>
      </c>
      <c r="H55" s="29"/>
    </row>
    <row r="56" spans="2:8" ht="15.75" customHeight="1" x14ac:dyDescent="0.2">
      <c r="B56" s="25" t="s">
        <v>604</v>
      </c>
      <c r="C56" s="25" t="s">
        <v>605</v>
      </c>
      <c r="D56" s="25"/>
      <c r="E56" s="26">
        <v>6824</v>
      </c>
      <c r="F56" s="27">
        <v>93.56</v>
      </c>
      <c r="G56" s="28">
        <v>4.1999999999999997E-3</v>
      </c>
      <c r="H56" s="29"/>
    </row>
    <row r="57" spans="2:8" ht="15.75" customHeight="1" x14ac:dyDescent="0.2">
      <c r="B57" s="25" t="s">
        <v>606</v>
      </c>
      <c r="C57" s="25" t="s">
        <v>607</v>
      </c>
      <c r="D57" s="25"/>
      <c r="E57" s="26">
        <v>670</v>
      </c>
      <c r="F57" s="27">
        <v>92.69</v>
      </c>
      <c r="G57" s="28">
        <v>4.1000000000000003E-3</v>
      </c>
      <c r="H57" s="29"/>
    </row>
    <row r="58" spans="2:8" ht="15.75" customHeight="1" x14ac:dyDescent="0.2">
      <c r="B58" s="25" t="s">
        <v>694</v>
      </c>
      <c r="C58" s="25" t="s">
        <v>695</v>
      </c>
      <c r="D58" s="25"/>
      <c r="E58" s="26">
        <v>114750</v>
      </c>
      <c r="F58" s="27">
        <v>70.23</v>
      </c>
      <c r="G58" s="28">
        <v>3.0999999999999999E-3</v>
      </c>
      <c r="H58" s="29"/>
    </row>
    <row r="59" spans="2:8" ht="15.75" customHeight="1" x14ac:dyDescent="0.2">
      <c r="B59" s="25" t="s">
        <v>696</v>
      </c>
      <c r="C59" s="25" t="s">
        <v>697</v>
      </c>
      <c r="D59" s="25"/>
      <c r="E59" s="26">
        <v>21187</v>
      </c>
      <c r="F59" s="27">
        <v>51.98</v>
      </c>
      <c r="G59" s="28">
        <v>2.3E-3</v>
      </c>
      <c r="H59" s="29"/>
    </row>
    <row r="60" spans="2:8" ht="15.75" customHeight="1" x14ac:dyDescent="0.2">
      <c r="B60" s="24" t="s">
        <v>98</v>
      </c>
      <c r="C60" s="24"/>
      <c r="D60" s="24"/>
      <c r="E60" s="30"/>
      <c r="F60" s="31">
        <v>20709.509999999998</v>
      </c>
      <c r="G60" s="32">
        <v>0.91869999999999996</v>
      </c>
      <c r="H60" s="33"/>
    </row>
    <row r="61" spans="2:8" ht="15.75" customHeight="1" x14ac:dyDescent="0.2">
      <c r="B61" s="24" t="s">
        <v>144</v>
      </c>
      <c r="C61" s="25"/>
      <c r="D61" s="25"/>
      <c r="E61" s="26"/>
      <c r="F61" s="27"/>
      <c r="G61" s="28"/>
      <c r="H61" s="29"/>
    </row>
    <row r="62" spans="2:8" ht="15.75" customHeight="1" x14ac:dyDescent="0.2">
      <c r="B62" s="24" t="s">
        <v>98</v>
      </c>
      <c r="C62" s="25"/>
      <c r="D62" s="25"/>
      <c r="E62" s="26"/>
      <c r="F62" s="34" t="s">
        <v>100</v>
      </c>
      <c r="G62" s="35" t="s">
        <v>100</v>
      </c>
      <c r="H62" s="29"/>
    </row>
    <row r="63" spans="2:8" ht="15.75" customHeight="1" x14ac:dyDescent="0.2">
      <c r="B63" s="25"/>
      <c r="C63" s="25"/>
      <c r="D63" s="25"/>
      <c r="E63" s="26"/>
      <c r="F63" s="27"/>
      <c r="G63" s="28"/>
      <c r="H63" s="29"/>
    </row>
    <row r="64" spans="2:8" ht="15.75" customHeight="1" x14ac:dyDescent="0.2">
      <c r="B64" s="36" t="s">
        <v>102</v>
      </c>
      <c r="C64" s="36"/>
      <c r="D64" s="36"/>
      <c r="E64" s="37"/>
      <c r="F64" s="31">
        <v>20709.509999999998</v>
      </c>
      <c r="G64" s="32">
        <v>0.91869999999999996</v>
      </c>
      <c r="H64" s="33"/>
    </row>
    <row r="65" spans="2:12" ht="15.75" customHeight="1" x14ac:dyDescent="0.2">
      <c r="B65" s="25"/>
      <c r="C65" s="25"/>
      <c r="D65" s="25"/>
      <c r="E65" s="26"/>
      <c r="F65" s="27"/>
      <c r="G65" s="28"/>
      <c r="H65" s="29"/>
    </row>
    <row r="66" spans="2:12" ht="15.75" customHeight="1" x14ac:dyDescent="0.2">
      <c r="B66" s="25"/>
      <c r="C66" s="25"/>
      <c r="D66" s="25"/>
      <c r="E66" s="26"/>
      <c r="F66" s="27"/>
      <c r="G66" s="28"/>
      <c r="H66" s="29"/>
    </row>
    <row r="67" spans="2:12" ht="15.75" customHeight="1" x14ac:dyDescent="0.2">
      <c r="B67" s="24" t="s">
        <v>105</v>
      </c>
      <c r="C67" s="25"/>
      <c r="D67" s="25"/>
      <c r="E67" s="26"/>
      <c r="F67" s="27"/>
      <c r="G67" s="28"/>
      <c r="H67" s="29"/>
    </row>
    <row r="68" spans="2:12" ht="15.75" customHeight="1" x14ac:dyDescent="0.2">
      <c r="B68" s="25" t="s">
        <v>106</v>
      </c>
      <c r="C68" s="25"/>
      <c r="D68" s="25"/>
      <c r="E68" s="26"/>
      <c r="F68" s="27">
        <v>2699.57</v>
      </c>
      <c r="G68" s="28">
        <v>0.1198</v>
      </c>
      <c r="H68" s="29"/>
      <c r="L68" s="3"/>
    </row>
    <row r="69" spans="2:12" ht="15.75" customHeight="1" x14ac:dyDescent="0.2">
      <c r="B69" s="24" t="s">
        <v>98</v>
      </c>
      <c r="C69" s="24"/>
      <c r="D69" s="24"/>
      <c r="E69" s="30"/>
      <c r="F69" s="31">
        <v>2699.57</v>
      </c>
      <c r="G69" s="32">
        <v>0.1198</v>
      </c>
      <c r="H69" s="33"/>
    </row>
    <row r="70" spans="2:12" ht="15.75" customHeight="1" x14ac:dyDescent="0.2">
      <c r="B70" s="25"/>
      <c r="C70" s="25"/>
      <c r="D70" s="25"/>
      <c r="E70" s="26"/>
      <c r="F70" s="27"/>
      <c r="G70" s="28"/>
      <c r="H70" s="29"/>
      <c r="L70" s="3"/>
    </row>
    <row r="71" spans="2:12" ht="15.75" customHeight="1" x14ac:dyDescent="0.2">
      <c r="B71" s="36" t="s">
        <v>102</v>
      </c>
      <c r="C71" s="36"/>
      <c r="D71" s="36"/>
      <c r="E71" s="37"/>
      <c r="F71" s="31">
        <v>2699.57</v>
      </c>
      <c r="G71" s="32">
        <v>0.1198</v>
      </c>
      <c r="H71" s="33"/>
      <c r="L71" s="3"/>
    </row>
    <row r="72" spans="2:12" ht="15.75" customHeight="1" x14ac:dyDescent="0.2">
      <c r="B72" s="25" t="s">
        <v>107</v>
      </c>
      <c r="C72" s="25"/>
      <c r="D72" s="25"/>
      <c r="E72" s="26"/>
      <c r="F72" s="38">
        <v>-868.65</v>
      </c>
      <c r="G72" s="39">
        <v>-3.8499999999999979E-2</v>
      </c>
      <c r="H72" s="29"/>
      <c r="L72" s="3"/>
    </row>
    <row r="73" spans="2:12" ht="15.75" customHeight="1" x14ac:dyDescent="0.2">
      <c r="B73" s="40" t="s">
        <v>108</v>
      </c>
      <c r="C73" s="40"/>
      <c r="D73" s="40"/>
      <c r="E73" s="41"/>
      <c r="F73" s="42">
        <v>22540.43</v>
      </c>
      <c r="G73" s="43">
        <v>1</v>
      </c>
      <c r="H73" s="44"/>
      <c r="L73" s="3"/>
    </row>
    <row r="74" spans="2:12" ht="15.75" customHeight="1" thickBot="1" x14ac:dyDescent="0.25">
      <c r="B74" s="2"/>
      <c r="L74" s="3"/>
    </row>
    <row r="75" spans="2:12" ht="27" customHeight="1" thickBot="1" x14ac:dyDescent="0.25">
      <c r="B75" s="57" t="s">
        <v>895</v>
      </c>
      <c r="C75" s="58" t="s">
        <v>896</v>
      </c>
      <c r="D75" s="58" t="s">
        <v>897</v>
      </c>
      <c r="E75" s="63" t="s">
        <v>898</v>
      </c>
      <c r="G75" s="2"/>
      <c r="H75" s="2"/>
    </row>
    <row r="76" spans="2:12" ht="21.75" customHeight="1" x14ac:dyDescent="0.2">
      <c r="B76" s="70" t="s">
        <v>57</v>
      </c>
      <c r="C76" s="82"/>
      <c r="D76" s="85" t="s">
        <v>971</v>
      </c>
      <c r="E76" s="87"/>
      <c r="G76" s="2"/>
      <c r="H76" s="2"/>
    </row>
    <row r="77" spans="2:12" ht="27.75" customHeight="1" x14ac:dyDescent="0.2">
      <c r="B77" s="66" t="s">
        <v>972</v>
      </c>
      <c r="C77" s="83"/>
      <c r="D77" s="86"/>
      <c r="E77" s="83"/>
      <c r="G77" s="2"/>
      <c r="H77" s="2"/>
    </row>
    <row r="78" spans="2:12" ht="46.5" customHeight="1" x14ac:dyDescent="0.2">
      <c r="B78" s="66" t="s">
        <v>973</v>
      </c>
      <c r="C78" s="83"/>
      <c r="D78" s="86"/>
      <c r="E78" s="83"/>
      <c r="G78" s="2"/>
      <c r="H78" s="2"/>
    </row>
    <row r="79" spans="2:12" ht="30.75" customHeight="1" thickBot="1" x14ac:dyDescent="0.25">
      <c r="B79" s="68" t="s">
        <v>942</v>
      </c>
      <c r="C79" s="84"/>
      <c r="D79" s="71" t="s">
        <v>942</v>
      </c>
      <c r="E79" s="88"/>
      <c r="G79" s="2"/>
      <c r="H79" s="2"/>
    </row>
    <row r="80" spans="2:12" ht="24.95" customHeight="1" x14ac:dyDescent="0.2">
      <c r="B80" s="59" t="s">
        <v>899</v>
      </c>
      <c r="C80" s="60"/>
      <c r="D80" s="61"/>
      <c r="E80" s="62"/>
      <c r="G80" s="2"/>
      <c r="H80" s="2"/>
    </row>
    <row r="82" spans="2:16" ht="12" x14ac:dyDescent="0.2">
      <c r="B82" s="2" t="s">
        <v>900</v>
      </c>
      <c r="C82" s="2"/>
      <c r="D82" s="2"/>
      <c r="G82" s="2"/>
      <c r="H82" s="2"/>
    </row>
    <row r="83" spans="2:16" ht="12" x14ac:dyDescent="0.2">
      <c r="B83" s="3" t="s">
        <v>901</v>
      </c>
      <c r="C83" s="2"/>
      <c r="D83" s="2"/>
      <c r="G83" s="2"/>
      <c r="H83" s="2"/>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90C02AEA-1795-4007-8267-A6BC485DA34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FFDD6-DBC1-4D97-B203-5D1B41EBFF9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42578125" style="9" customWidth="1"/>
    <col min="4" max="4" width="26.5703125" style="9" customWidth="1"/>
    <col min="5" max="5" width="31.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225566</v>
      </c>
      <c r="F7" s="27">
        <v>3265.97</v>
      </c>
      <c r="G7" s="28">
        <v>0.1105</v>
      </c>
      <c r="H7" s="29"/>
    </row>
    <row r="8" spans="2:9" ht="15.75" customHeight="1" x14ac:dyDescent="0.2">
      <c r="B8" s="25" t="s">
        <v>134</v>
      </c>
      <c r="C8" s="25" t="s">
        <v>135</v>
      </c>
      <c r="D8" s="25"/>
      <c r="E8" s="26">
        <v>101441</v>
      </c>
      <c r="F8" s="27">
        <v>3014.52</v>
      </c>
      <c r="G8" s="28">
        <v>0.10199999999999999</v>
      </c>
      <c r="H8" s="29"/>
    </row>
    <row r="9" spans="2:9" ht="15.75" customHeight="1" x14ac:dyDescent="0.2">
      <c r="B9" s="25" t="s">
        <v>128</v>
      </c>
      <c r="C9" s="25" t="s">
        <v>129</v>
      </c>
      <c r="D9" s="25"/>
      <c r="E9" s="26">
        <v>210841</v>
      </c>
      <c r="F9" s="27">
        <v>2305.12</v>
      </c>
      <c r="G9" s="28">
        <v>7.8E-2</v>
      </c>
      <c r="H9" s="29"/>
    </row>
    <row r="10" spans="2:9" ht="15.75" customHeight="1" x14ac:dyDescent="0.2">
      <c r="B10" s="25" t="s">
        <v>130</v>
      </c>
      <c r="C10" s="25" t="s">
        <v>131</v>
      </c>
      <c r="D10" s="25"/>
      <c r="E10" s="26">
        <v>106716</v>
      </c>
      <c r="F10" s="27">
        <v>1598.66</v>
      </c>
      <c r="G10" s="28">
        <v>5.4100000000000002E-2</v>
      </c>
      <c r="H10" s="29"/>
    </row>
    <row r="11" spans="2:9" ht="15.75" customHeight="1" x14ac:dyDescent="0.2">
      <c r="B11" s="25" t="s">
        <v>162</v>
      </c>
      <c r="C11" s="25" t="s">
        <v>163</v>
      </c>
      <c r="D11" s="25"/>
      <c r="E11" s="26">
        <v>35368</v>
      </c>
      <c r="F11" s="27">
        <v>1331.22</v>
      </c>
      <c r="G11" s="28">
        <v>4.4999999999999998E-2</v>
      </c>
      <c r="H11" s="29"/>
    </row>
    <row r="12" spans="2:9" ht="15.75" customHeight="1" x14ac:dyDescent="0.2">
      <c r="B12" s="25" t="s">
        <v>160</v>
      </c>
      <c r="C12" s="25" t="s">
        <v>161</v>
      </c>
      <c r="D12" s="25"/>
      <c r="E12" s="26">
        <v>30414</v>
      </c>
      <c r="F12" s="27">
        <v>1178.94</v>
      </c>
      <c r="G12" s="28">
        <v>3.9899999999999998E-2</v>
      </c>
      <c r="H12" s="29"/>
    </row>
    <row r="13" spans="2:9" ht="15.75" customHeight="1" x14ac:dyDescent="0.2">
      <c r="B13" s="25" t="s">
        <v>194</v>
      </c>
      <c r="C13" s="25" t="s">
        <v>195</v>
      </c>
      <c r="D13" s="25"/>
      <c r="E13" s="26">
        <v>265537</v>
      </c>
      <c r="F13" s="27">
        <v>1137.43</v>
      </c>
      <c r="G13" s="28">
        <v>3.85E-2</v>
      </c>
      <c r="H13" s="29"/>
    </row>
    <row r="14" spans="2:9" ht="15.75" customHeight="1" x14ac:dyDescent="0.2">
      <c r="B14" s="25" t="s">
        <v>176</v>
      </c>
      <c r="C14" s="25" t="s">
        <v>177</v>
      </c>
      <c r="D14" s="25"/>
      <c r="E14" s="26">
        <v>77804</v>
      </c>
      <c r="F14" s="27">
        <v>955.9</v>
      </c>
      <c r="G14" s="28">
        <v>3.2300000000000002E-2</v>
      </c>
      <c r="H14" s="29"/>
    </row>
    <row r="15" spans="2:9" ht="15.75" customHeight="1" x14ac:dyDescent="0.2">
      <c r="B15" s="25" t="s">
        <v>192</v>
      </c>
      <c r="C15" s="25" t="s">
        <v>193</v>
      </c>
      <c r="D15" s="25"/>
      <c r="E15" s="26">
        <v>85019</v>
      </c>
      <c r="F15" s="27">
        <v>890.32</v>
      </c>
      <c r="G15" s="28">
        <v>3.0099999999999998E-2</v>
      </c>
      <c r="H15" s="29"/>
    </row>
    <row r="16" spans="2:9" ht="15.75" customHeight="1" x14ac:dyDescent="0.2">
      <c r="B16" s="25" t="s">
        <v>251</v>
      </c>
      <c r="C16" s="25" t="s">
        <v>252</v>
      </c>
      <c r="D16" s="25"/>
      <c r="E16" s="26">
        <v>114640</v>
      </c>
      <c r="F16" s="27">
        <v>862.49</v>
      </c>
      <c r="G16" s="28">
        <v>2.92E-2</v>
      </c>
      <c r="H16" s="29"/>
    </row>
    <row r="17" spans="2:8" ht="15.75" customHeight="1" x14ac:dyDescent="0.2">
      <c r="B17" s="25" t="s">
        <v>218</v>
      </c>
      <c r="C17" s="25" t="s">
        <v>219</v>
      </c>
      <c r="D17" s="25"/>
      <c r="E17" s="26">
        <v>44072</v>
      </c>
      <c r="F17" s="27">
        <v>786.91</v>
      </c>
      <c r="G17" s="28">
        <v>2.6599999999999999E-2</v>
      </c>
      <c r="H17" s="29"/>
    </row>
    <row r="18" spans="2:8" ht="15.75" customHeight="1" x14ac:dyDescent="0.2">
      <c r="B18" s="25" t="s">
        <v>140</v>
      </c>
      <c r="C18" s="25" t="s">
        <v>141</v>
      </c>
      <c r="D18" s="25"/>
      <c r="E18" s="26">
        <v>26779</v>
      </c>
      <c r="F18" s="27">
        <v>606.37</v>
      </c>
      <c r="G18" s="28">
        <v>2.0500000000000001E-2</v>
      </c>
      <c r="H18" s="29"/>
    </row>
    <row r="19" spans="2:8" ht="15.75" customHeight="1" x14ac:dyDescent="0.2">
      <c r="B19" s="25" t="s">
        <v>168</v>
      </c>
      <c r="C19" s="25" t="s">
        <v>169</v>
      </c>
      <c r="D19" s="25"/>
      <c r="E19" s="26">
        <v>8331</v>
      </c>
      <c r="F19" s="27">
        <v>603.6</v>
      </c>
      <c r="G19" s="28">
        <v>2.0400000000000001E-2</v>
      </c>
      <c r="H19" s="29"/>
    </row>
    <row r="20" spans="2:8" ht="15.75" customHeight="1" x14ac:dyDescent="0.2">
      <c r="B20" s="25" t="s">
        <v>138</v>
      </c>
      <c r="C20" s="25" t="s">
        <v>139</v>
      </c>
      <c r="D20" s="25"/>
      <c r="E20" s="26">
        <v>28498</v>
      </c>
      <c r="F20" s="27">
        <v>547.54999999999995</v>
      </c>
      <c r="G20" s="28">
        <v>1.8499999999999999E-2</v>
      </c>
      <c r="H20" s="29"/>
    </row>
    <row r="21" spans="2:8" ht="15.75" customHeight="1" x14ac:dyDescent="0.2">
      <c r="B21" s="25" t="s">
        <v>339</v>
      </c>
      <c r="C21" s="25" t="s">
        <v>340</v>
      </c>
      <c r="D21" s="25"/>
      <c r="E21" s="26">
        <v>32338</v>
      </c>
      <c r="F21" s="27">
        <v>524.04999999999995</v>
      </c>
      <c r="G21" s="28">
        <v>1.77E-2</v>
      </c>
      <c r="H21" s="29"/>
    </row>
    <row r="22" spans="2:8" ht="15.75" customHeight="1" x14ac:dyDescent="0.2">
      <c r="B22" s="25" t="s">
        <v>426</v>
      </c>
      <c r="C22" s="25" t="s">
        <v>427</v>
      </c>
      <c r="D22" s="25"/>
      <c r="E22" s="26">
        <v>52331</v>
      </c>
      <c r="F22" s="27">
        <v>519.54</v>
      </c>
      <c r="G22" s="28">
        <v>1.7600000000000001E-2</v>
      </c>
      <c r="H22" s="29"/>
    </row>
    <row r="23" spans="2:8" ht="15.75" customHeight="1" x14ac:dyDescent="0.2">
      <c r="B23" s="25" t="s">
        <v>263</v>
      </c>
      <c r="C23" s="25" t="s">
        <v>264</v>
      </c>
      <c r="D23" s="25"/>
      <c r="E23" s="26">
        <v>3945</v>
      </c>
      <c r="F23" s="27">
        <v>497.08</v>
      </c>
      <c r="G23" s="28">
        <v>1.6799999999999999E-2</v>
      </c>
      <c r="H23" s="29"/>
    </row>
    <row r="24" spans="2:8" ht="15.75" customHeight="1" x14ac:dyDescent="0.2">
      <c r="B24" s="25" t="s">
        <v>253</v>
      </c>
      <c r="C24" s="25" t="s">
        <v>254</v>
      </c>
      <c r="D24" s="25"/>
      <c r="E24" s="26">
        <v>31792</v>
      </c>
      <c r="F24" s="27">
        <v>490.73</v>
      </c>
      <c r="G24" s="28">
        <v>1.66E-2</v>
      </c>
      <c r="H24" s="29"/>
    </row>
    <row r="25" spans="2:8" ht="15.75" customHeight="1" x14ac:dyDescent="0.2">
      <c r="B25" s="25" t="s">
        <v>255</v>
      </c>
      <c r="C25" s="25" t="s">
        <v>256</v>
      </c>
      <c r="D25" s="25"/>
      <c r="E25" s="26">
        <v>142608</v>
      </c>
      <c r="F25" s="27">
        <v>478.88</v>
      </c>
      <c r="G25" s="28">
        <v>1.6199999999999999E-2</v>
      </c>
      <c r="H25" s="29"/>
    </row>
    <row r="26" spans="2:8" ht="15.75" customHeight="1" x14ac:dyDescent="0.2">
      <c r="B26" s="25" t="s">
        <v>178</v>
      </c>
      <c r="C26" s="25" t="s">
        <v>179</v>
      </c>
      <c r="D26" s="25"/>
      <c r="E26" s="26">
        <v>12366</v>
      </c>
      <c r="F26" s="27">
        <v>470.13</v>
      </c>
      <c r="G26" s="28">
        <v>1.5900000000000001E-2</v>
      </c>
      <c r="H26" s="29"/>
    </row>
    <row r="27" spans="2:8" ht="15.75" customHeight="1" x14ac:dyDescent="0.2">
      <c r="B27" s="25" t="s">
        <v>458</v>
      </c>
      <c r="C27" s="25" t="s">
        <v>459</v>
      </c>
      <c r="D27" s="25"/>
      <c r="E27" s="26">
        <v>13497</v>
      </c>
      <c r="F27" s="27">
        <v>384.23</v>
      </c>
      <c r="G27" s="28">
        <v>1.2999999999999999E-2</v>
      </c>
      <c r="H27" s="29"/>
    </row>
    <row r="28" spans="2:8" ht="15.75" customHeight="1" x14ac:dyDescent="0.2">
      <c r="B28" s="25" t="s">
        <v>562</v>
      </c>
      <c r="C28" s="25" t="s">
        <v>563</v>
      </c>
      <c r="D28" s="25"/>
      <c r="E28" s="26">
        <v>245335</v>
      </c>
      <c r="F28" s="27">
        <v>382.35</v>
      </c>
      <c r="G28" s="28">
        <v>1.29E-2</v>
      </c>
      <c r="H28" s="29"/>
    </row>
    <row r="29" spans="2:8" ht="15.75" customHeight="1" x14ac:dyDescent="0.2">
      <c r="B29" s="25" t="s">
        <v>220</v>
      </c>
      <c r="C29" s="25" t="s">
        <v>221</v>
      </c>
      <c r="D29" s="25"/>
      <c r="E29" s="26">
        <v>135923</v>
      </c>
      <c r="F29" s="27">
        <v>376.37</v>
      </c>
      <c r="G29" s="28">
        <v>1.2699999999999999E-2</v>
      </c>
      <c r="H29" s="29"/>
    </row>
    <row r="30" spans="2:8" ht="15.75" customHeight="1" x14ac:dyDescent="0.2">
      <c r="B30" s="25" t="s">
        <v>428</v>
      </c>
      <c r="C30" s="25" t="s">
        <v>429</v>
      </c>
      <c r="D30" s="25"/>
      <c r="E30" s="26">
        <v>3473</v>
      </c>
      <c r="F30" s="27">
        <v>338.59</v>
      </c>
      <c r="G30" s="28">
        <v>1.15E-2</v>
      </c>
      <c r="H30" s="29"/>
    </row>
    <row r="31" spans="2:8" ht="15.75" customHeight="1" x14ac:dyDescent="0.2">
      <c r="B31" s="25" t="s">
        <v>230</v>
      </c>
      <c r="C31" s="25" t="s">
        <v>231</v>
      </c>
      <c r="D31" s="25"/>
      <c r="E31" s="26">
        <v>116158</v>
      </c>
      <c r="F31" s="27">
        <v>311.36</v>
      </c>
      <c r="G31" s="28">
        <v>1.0500000000000001E-2</v>
      </c>
      <c r="H31" s="29"/>
    </row>
    <row r="32" spans="2:8" ht="15.75" customHeight="1" x14ac:dyDescent="0.2">
      <c r="B32" s="25" t="s">
        <v>484</v>
      </c>
      <c r="C32" s="25" t="s">
        <v>485</v>
      </c>
      <c r="D32" s="25"/>
      <c r="E32" s="26">
        <v>3367</v>
      </c>
      <c r="F32" s="27">
        <v>308.02</v>
      </c>
      <c r="G32" s="28">
        <v>1.04E-2</v>
      </c>
      <c r="H32" s="29"/>
    </row>
    <row r="33" spans="2:8" ht="15.75" customHeight="1" x14ac:dyDescent="0.2">
      <c r="B33" s="25" t="s">
        <v>238</v>
      </c>
      <c r="C33" s="25" t="s">
        <v>239</v>
      </c>
      <c r="D33" s="25"/>
      <c r="E33" s="26">
        <v>19733</v>
      </c>
      <c r="F33" s="27">
        <v>306.45</v>
      </c>
      <c r="G33" s="28">
        <v>1.04E-2</v>
      </c>
      <c r="H33" s="29"/>
    </row>
    <row r="34" spans="2:8" ht="15.75" customHeight="1" x14ac:dyDescent="0.2">
      <c r="B34" s="25" t="s">
        <v>371</v>
      </c>
      <c r="C34" s="25" t="s">
        <v>372</v>
      </c>
      <c r="D34" s="25"/>
      <c r="E34" s="26">
        <v>68258</v>
      </c>
      <c r="F34" s="27">
        <v>296.31</v>
      </c>
      <c r="G34" s="28">
        <v>0.01</v>
      </c>
      <c r="H34" s="29"/>
    </row>
    <row r="35" spans="2:8" ht="15.75" customHeight="1" x14ac:dyDescent="0.2">
      <c r="B35" s="25" t="s">
        <v>698</v>
      </c>
      <c r="C35" s="25" t="s">
        <v>699</v>
      </c>
      <c r="D35" s="25"/>
      <c r="E35" s="26">
        <v>21810</v>
      </c>
      <c r="F35" s="27">
        <v>292.66000000000003</v>
      </c>
      <c r="G35" s="28">
        <v>9.9000000000000008E-3</v>
      </c>
      <c r="H35" s="29"/>
    </row>
    <row r="36" spans="2:8" ht="15.75" customHeight="1" x14ac:dyDescent="0.2">
      <c r="B36" s="25" t="s">
        <v>136</v>
      </c>
      <c r="C36" s="25" t="s">
        <v>137</v>
      </c>
      <c r="D36" s="25"/>
      <c r="E36" s="26">
        <v>10681</v>
      </c>
      <c r="F36" s="27">
        <v>280.08999999999997</v>
      </c>
      <c r="G36" s="28">
        <v>9.4999999999999998E-3</v>
      </c>
      <c r="H36" s="29"/>
    </row>
    <row r="37" spans="2:8" ht="15.75" customHeight="1" x14ac:dyDescent="0.2">
      <c r="B37" s="25" t="s">
        <v>202</v>
      </c>
      <c r="C37" s="25" t="s">
        <v>203</v>
      </c>
      <c r="D37" s="25"/>
      <c r="E37" s="26">
        <v>16232</v>
      </c>
      <c r="F37" s="27">
        <v>266.83</v>
      </c>
      <c r="G37" s="28">
        <v>8.9999999999999993E-3</v>
      </c>
      <c r="H37" s="29"/>
    </row>
    <row r="38" spans="2:8" ht="15.75" customHeight="1" x14ac:dyDescent="0.2">
      <c r="B38" s="25" t="s">
        <v>259</v>
      </c>
      <c r="C38" s="25" t="s">
        <v>260</v>
      </c>
      <c r="D38" s="25"/>
      <c r="E38" s="26">
        <v>10991</v>
      </c>
      <c r="F38" s="27">
        <v>251.4</v>
      </c>
      <c r="G38" s="28">
        <v>8.5000000000000006E-3</v>
      </c>
      <c r="H38" s="29"/>
    </row>
    <row r="39" spans="2:8" ht="15.75" customHeight="1" x14ac:dyDescent="0.2">
      <c r="B39" s="25" t="s">
        <v>700</v>
      </c>
      <c r="C39" s="25" t="s">
        <v>701</v>
      </c>
      <c r="D39" s="25"/>
      <c r="E39" s="26">
        <v>7809</v>
      </c>
      <c r="F39" s="27">
        <v>249.66</v>
      </c>
      <c r="G39" s="28">
        <v>8.3999999999999995E-3</v>
      </c>
      <c r="H39" s="29"/>
    </row>
    <row r="40" spans="2:8" ht="15.75" customHeight="1" x14ac:dyDescent="0.2">
      <c r="B40" s="25" t="s">
        <v>198</v>
      </c>
      <c r="C40" s="25" t="s">
        <v>199</v>
      </c>
      <c r="D40" s="25"/>
      <c r="E40" s="26">
        <v>43694</v>
      </c>
      <c r="F40" s="27">
        <v>244.8</v>
      </c>
      <c r="G40" s="28">
        <v>8.3000000000000001E-3</v>
      </c>
      <c r="H40" s="29"/>
    </row>
    <row r="41" spans="2:8" ht="15.75" customHeight="1" x14ac:dyDescent="0.2">
      <c r="B41" s="25" t="s">
        <v>228</v>
      </c>
      <c r="C41" s="25" t="s">
        <v>229</v>
      </c>
      <c r="D41" s="25"/>
      <c r="E41" s="26">
        <v>19100</v>
      </c>
      <c r="F41" s="27">
        <v>238.39</v>
      </c>
      <c r="G41" s="28">
        <v>8.0999999999999996E-3</v>
      </c>
      <c r="H41" s="29"/>
    </row>
    <row r="42" spans="2:8" ht="15.75" customHeight="1" x14ac:dyDescent="0.2">
      <c r="B42" s="25" t="s">
        <v>234</v>
      </c>
      <c r="C42" s="25" t="s">
        <v>235</v>
      </c>
      <c r="D42" s="25"/>
      <c r="E42" s="26">
        <v>28654</v>
      </c>
      <c r="F42" s="27">
        <v>237.89</v>
      </c>
      <c r="G42" s="28">
        <v>8.0000000000000002E-3</v>
      </c>
      <c r="H42" s="29"/>
    </row>
    <row r="43" spans="2:8" ht="15.75" customHeight="1" x14ac:dyDescent="0.2">
      <c r="B43" s="25" t="s">
        <v>500</v>
      </c>
      <c r="C43" s="25" t="s">
        <v>501</v>
      </c>
      <c r="D43" s="25"/>
      <c r="E43" s="26">
        <v>15655</v>
      </c>
      <c r="F43" s="27">
        <v>234.35</v>
      </c>
      <c r="G43" s="28">
        <v>7.9000000000000008E-3</v>
      </c>
      <c r="H43" s="29"/>
    </row>
    <row r="44" spans="2:8" ht="15.75" customHeight="1" x14ac:dyDescent="0.2">
      <c r="B44" s="25" t="s">
        <v>316</v>
      </c>
      <c r="C44" s="25" t="s">
        <v>317</v>
      </c>
      <c r="D44" s="25"/>
      <c r="E44" s="26">
        <v>3647</v>
      </c>
      <c r="F44" s="27">
        <v>224.58</v>
      </c>
      <c r="G44" s="28">
        <v>7.6E-3</v>
      </c>
      <c r="H44" s="29"/>
    </row>
    <row r="45" spans="2:8" ht="15.75" customHeight="1" x14ac:dyDescent="0.2">
      <c r="B45" s="25" t="s">
        <v>670</v>
      </c>
      <c r="C45" s="25" t="s">
        <v>671</v>
      </c>
      <c r="D45" s="25"/>
      <c r="E45" s="26">
        <v>18804</v>
      </c>
      <c r="F45" s="27">
        <v>206.13</v>
      </c>
      <c r="G45" s="28">
        <v>7.0000000000000001E-3</v>
      </c>
      <c r="H45" s="29"/>
    </row>
    <row r="46" spans="2:8" ht="15.75" customHeight="1" x14ac:dyDescent="0.2">
      <c r="B46" s="25" t="s">
        <v>283</v>
      </c>
      <c r="C46" s="25" t="s">
        <v>284</v>
      </c>
      <c r="D46" s="25" t="s">
        <v>285</v>
      </c>
      <c r="E46" s="26">
        <v>13550</v>
      </c>
      <c r="F46" s="27">
        <v>203.28</v>
      </c>
      <c r="G46" s="28">
        <v>6.8999999999999999E-3</v>
      </c>
      <c r="H46" s="29"/>
    </row>
    <row r="47" spans="2:8" ht="15.75" customHeight="1" x14ac:dyDescent="0.2">
      <c r="B47" s="25" t="s">
        <v>702</v>
      </c>
      <c r="C47" s="25" t="s">
        <v>703</v>
      </c>
      <c r="D47" s="25"/>
      <c r="E47" s="26">
        <v>42025</v>
      </c>
      <c r="F47" s="27">
        <v>201.76</v>
      </c>
      <c r="G47" s="28">
        <v>6.7999999999999996E-3</v>
      </c>
      <c r="H47" s="29"/>
    </row>
    <row r="48" spans="2:8" ht="15.75" customHeight="1" x14ac:dyDescent="0.2">
      <c r="B48" s="25" t="s">
        <v>271</v>
      </c>
      <c r="C48" s="25" t="s">
        <v>272</v>
      </c>
      <c r="D48" s="25"/>
      <c r="E48" s="26">
        <v>31464</v>
      </c>
      <c r="F48" s="27">
        <v>199.28</v>
      </c>
      <c r="G48" s="28">
        <v>6.7000000000000002E-3</v>
      </c>
      <c r="H48" s="29"/>
    </row>
    <row r="49" spans="2:8" ht="15.75" customHeight="1" x14ac:dyDescent="0.2">
      <c r="B49" s="25" t="s">
        <v>704</v>
      </c>
      <c r="C49" s="25" t="s">
        <v>705</v>
      </c>
      <c r="D49" s="25"/>
      <c r="E49" s="26">
        <v>8336</v>
      </c>
      <c r="F49" s="27">
        <v>196.71</v>
      </c>
      <c r="G49" s="28">
        <v>6.7000000000000002E-3</v>
      </c>
      <c r="H49" s="29"/>
    </row>
    <row r="50" spans="2:8" ht="15.75" customHeight="1" x14ac:dyDescent="0.2">
      <c r="B50" s="25" t="s">
        <v>206</v>
      </c>
      <c r="C50" s="25" t="s">
        <v>207</v>
      </c>
      <c r="D50" s="25"/>
      <c r="E50" s="26">
        <v>3016</v>
      </c>
      <c r="F50" s="27">
        <v>191.72</v>
      </c>
      <c r="G50" s="28">
        <v>6.4999999999999997E-3</v>
      </c>
      <c r="H50" s="29"/>
    </row>
    <row r="51" spans="2:8" ht="15.75" customHeight="1" x14ac:dyDescent="0.2">
      <c r="B51" s="25" t="s">
        <v>261</v>
      </c>
      <c r="C51" s="25" t="s">
        <v>262</v>
      </c>
      <c r="D51" s="25"/>
      <c r="E51" s="26">
        <v>3863</v>
      </c>
      <c r="F51" s="27">
        <v>182.42</v>
      </c>
      <c r="G51" s="28">
        <v>6.1999999999999998E-3</v>
      </c>
      <c r="H51" s="29"/>
    </row>
    <row r="52" spans="2:8" ht="15.75" customHeight="1" x14ac:dyDescent="0.2">
      <c r="B52" s="25" t="s">
        <v>310</v>
      </c>
      <c r="C52" s="25" t="s">
        <v>311</v>
      </c>
      <c r="D52" s="25"/>
      <c r="E52" s="26">
        <v>3529</v>
      </c>
      <c r="F52" s="27">
        <v>173.32</v>
      </c>
      <c r="G52" s="28">
        <v>5.8999999999999999E-3</v>
      </c>
      <c r="H52" s="29"/>
    </row>
    <row r="53" spans="2:8" ht="15.75" customHeight="1" x14ac:dyDescent="0.2">
      <c r="B53" s="25" t="s">
        <v>306</v>
      </c>
      <c r="C53" s="25" t="s">
        <v>307</v>
      </c>
      <c r="D53" s="25"/>
      <c r="E53" s="26">
        <v>28716</v>
      </c>
      <c r="F53" s="27">
        <v>172.99</v>
      </c>
      <c r="G53" s="28">
        <v>5.8999999999999999E-3</v>
      </c>
      <c r="H53" s="29"/>
    </row>
    <row r="54" spans="2:8" ht="15.75" customHeight="1" x14ac:dyDescent="0.2">
      <c r="B54" s="25" t="s">
        <v>672</v>
      </c>
      <c r="C54" s="25" t="s">
        <v>673</v>
      </c>
      <c r="D54" s="25"/>
      <c r="E54" s="26">
        <v>4080</v>
      </c>
      <c r="F54" s="27">
        <v>163.99</v>
      </c>
      <c r="G54" s="28">
        <v>5.4999999999999997E-3</v>
      </c>
      <c r="H54" s="29"/>
    </row>
    <row r="55" spans="2:8" ht="15.75" customHeight="1" x14ac:dyDescent="0.2">
      <c r="B55" s="25" t="s">
        <v>142</v>
      </c>
      <c r="C55" s="25" t="s">
        <v>143</v>
      </c>
      <c r="D55" s="25"/>
      <c r="E55" s="26">
        <v>2739</v>
      </c>
      <c r="F55" s="27">
        <v>135.26</v>
      </c>
      <c r="G55" s="28">
        <v>4.5999999999999999E-3</v>
      </c>
      <c r="H55" s="29"/>
    </row>
    <row r="56" spans="2:8" ht="15.75" customHeight="1" x14ac:dyDescent="0.2">
      <c r="B56" s="25" t="s">
        <v>470</v>
      </c>
      <c r="C56" s="25" t="s">
        <v>471</v>
      </c>
      <c r="D56" s="25"/>
      <c r="E56" s="26">
        <v>3814</v>
      </c>
      <c r="F56" s="27">
        <v>131.4</v>
      </c>
      <c r="G56" s="28">
        <v>4.4000000000000003E-3</v>
      </c>
      <c r="H56" s="29"/>
    </row>
    <row r="57" spans="2:8" ht="15.75" customHeight="1" x14ac:dyDescent="0.2">
      <c r="B57" s="24" t="s">
        <v>98</v>
      </c>
      <c r="C57" s="24"/>
      <c r="D57" s="24"/>
      <c r="E57" s="30"/>
      <c r="F57" s="31">
        <v>29448</v>
      </c>
      <c r="G57" s="32">
        <v>0.99609999999999999</v>
      </c>
      <c r="H57" s="33"/>
    </row>
    <row r="58" spans="2:8" ht="15.75" customHeight="1" x14ac:dyDescent="0.2">
      <c r="B58" s="24" t="s">
        <v>144</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29448</v>
      </c>
      <c r="G61" s="32">
        <v>0.99609999999999999</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105</v>
      </c>
      <c r="C64" s="25"/>
      <c r="D64" s="25"/>
      <c r="E64" s="26"/>
      <c r="F64" s="27"/>
      <c r="G64" s="28"/>
      <c r="H64" s="29"/>
    </row>
    <row r="65" spans="2:16" ht="15.75" customHeight="1" x14ac:dyDescent="0.2">
      <c r="B65" s="25" t="s">
        <v>106</v>
      </c>
      <c r="C65" s="25"/>
      <c r="D65" s="25"/>
      <c r="E65" s="26"/>
      <c r="F65" s="27">
        <v>368.57</v>
      </c>
      <c r="G65" s="28">
        <v>1.2500000000000001E-2</v>
      </c>
      <c r="H65" s="29"/>
    </row>
    <row r="66" spans="2:16" ht="15.75" customHeight="1" x14ac:dyDescent="0.2">
      <c r="B66" s="24" t="s">
        <v>98</v>
      </c>
      <c r="C66" s="24"/>
      <c r="D66" s="24"/>
      <c r="E66" s="30"/>
      <c r="F66" s="31">
        <v>368.57</v>
      </c>
      <c r="G66" s="32">
        <v>1.2500000000000001E-2</v>
      </c>
      <c r="H66" s="33"/>
    </row>
    <row r="67" spans="2:16" ht="15.75" customHeight="1" x14ac:dyDescent="0.2">
      <c r="B67" s="25"/>
      <c r="C67" s="25"/>
      <c r="D67" s="25"/>
      <c r="E67" s="26"/>
      <c r="F67" s="27"/>
      <c r="G67" s="28"/>
      <c r="H67" s="29"/>
    </row>
    <row r="68" spans="2:16" ht="15.75" customHeight="1" x14ac:dyDescent="0.2">
      <c r="B68" s="36" t="s">
        <v>102</v>
      </c>
      <c r="C68" s="36"/>
      <c r="D68" s="36"/>
      <c r="E68" s="37"/>
      <c r="F68" s="31">
        <v>368.57</v>
      </c>
      <c r="G68" s="32">
        <v>1.2500000000000001E-2</v>
      </c>
      <c r="H68" s="33"/>
      <c r="L68" s="3"/>
    </row>
    <row r="69" spans="2:16" ht="15.75" customHeight="1" x14ac:dyDescent="0.2">
      <c r="B69" s="25" t="s">
        <v>107</v>
      </c>
      <c r="C69" s="25"/>
      <c r="D69" s="25"/>
      <c r="E69" s="26"/>
      <c r="F69" s="38">
        <v>-255.15</v>
      </c>
      <c r="G69" s="39">
        <v>-8.599999999999941E-3</v>
      </c>
      <c r="H69" s="29"/>
    </row>
    <row r="70" spans="2:16" ht="15.75" customHeight="1" x14ac:dyDescent="0.2">
      <c r="B70" s="40" t="s">
        <v>108</v>
      </c>
      <c r="C70" s="40"/>
      <c r="D70" s="40"/>
      <c r="E70" s="41"/>
      <c r="F70" s="42">
        <v>29561.42</v>
      </c>
      <c r="G70" s="43">
        <v>1</v>
      </c>
      <c r="H70" s="44"/>
      <c r="L70" s="3"/>
    </row>
    <row r="71" spans="2:16" ht="15.75" customHeight="1" thickBot="1" x14ac:dyDescent="0.25">
      <c r="B71" s="2"/>
      <c r="L71" s="3"/>
    </row>
    <row r="72" spans="2:16" ht="27" customHeight="1" thickBot="1" x14ac:dyDescent="0.25">
      <c r="B72" s="57" t="s">
        <v>895</v>
      </c>
      <c r="C72" s="58" t="s">
        <v>896</v>
      </c>
      <c r="D72" s="58" t="s">
        <v>897</v>
      </c>
      <c r="E72" s="63" t="s">
        <v>898</v>
      </c>
      <c r="G72" s="2"/>
      <c r="H72" s="2"/>
    </row>
    <row r="73" spans="2:16" ht="27.75" customHeight="1" x14ac:dyDescent="0.2">
      <c r="B73" s="70" t="s">
        <v>59</v>
      </c>
      <c r="C73" s="82"/>
      <c r="D73" s="85" t="s">
        <v>974</v>
      </c>
      <c r="E73" s="87"/>
      <c r="G73" s="2"/>
      <c r="H73" s="2"/>
    </row>
    <row r="74" spans="2:16" ht="31.5" customHeight="1" x14ac:dyDescent="0.2">
      <c r="B74" s="66" t="s">
        <v>975</v>
      </c>
      <c r="C74" s="83"/>
      <c r="D74" s="86"/>
      <c r="E74" s="83"/>
      <c r="G74" s="2"/>
      <c r="H74" s="2"/>
    </row>
    <row r="75" spans="2:16" ht="39.950000000000003" customHeight="1" x14ac:dyDescent="0.2">
      <c r="B75" s="66" t="s">
        <v>976</v>
      </c>
      <c r="C75" s="83"/>
      <c r="D75" s="86"/>
      <c r="E75" s="83"/>
      <c r="G75" s="2"/>
      <c r="H75" s="2"/>
    </row>
    <row r="76" spans="2:16" ht="22.5" customHeight="1" thickBot="1" x14ac:dyDescent="0.25">
      <c r="B76" s="68" t="s">
        <v>937</v>
      </c>
      <c r="C76" s="84"/>
      <c r="D76" s="71" t="s">
        <v>937</v>
      </c>
      <c r="E76" s="88"/>
      <c r="G76" s="2"/>
      <c r="H76" s="2"/>
    </row>
    <row r="77" spans="2:16" ht="24.95" customHeight="1" x14ac:dyDescent="0.2">
      <c r="B77" s="59" t="s">
        <v>899</v>
      </c>
      <c r="C77" s="60"/>
      <c r="D77" s="61"/>
      <c r="E77" s="62"/>
      <c r="G77" s="2"/>
      <c r="H77" s="2"/>
    </row>
    <row r="78" spans="2:16" ht="15.75" customHeight="1" x14ac:dyDescent="0.2">
      <c r="L78" s="7"/>
      <c r="M78" s="7"/>
      <c r="N78" s="7"/>
      <c r="O78" s="7"/>
      <c r="P78" s="7"/>
    </row>
    <row r="79" spans="2:16" ht="12" x14ac:dyDescent="0.2">
      <c r="B79" s="2" t="s">
        <v>900</v>
      </c>
      <c r="C79" s="2"/>
      <c r="D79" s="2"/>
      <c r="G79" s="2"/>
      <c r="H79" s="2"/>
    </row>
    <row r="80" spans="2:16" ht="12" x14ac:dyDescent="0.2">
      <c r="B80" s="3" t="s">
        <v>901</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1E6E4AE0-DAD8-495B-88E0-05CF95AC2E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19F23-1C4E-49E8-B991-4DF2185374A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70363</v>
      </c>
      <c r="F7" s="27">
        <v>1019</v>
      </c>
      <c r="G7" s="28">
        <v>0.13020000000000001</v>
      </c>
      <c r="H7" s="29"/>
    </row>
    <row r="8" spans="2:9" ht="15.75" customHeight="1" x14ac:dyDescent="0.2">
      <c r="B8" s="25" t="s">
        <v>134</v>
      </c>
      <c r="C8" s="25" t="s">
        <v>135</v>
      </c>
      <c r="D8" s="25"/>
      <c r="E8" s="26">
        <v>31935</v>
      </c>
      <c r="F8" s="27">
        <v>950.64</v>
      </c>
      <c r="G8" s="28">
        <v>0.1215</v>
      </c>
      <c r="H8" s="29"/>
    </row>
    <row r="9" spans="2:9" ht="15.75" customHeight="1" x14ac:dyDescent="0.2">
      <c r="B9" s="25" t="s">
        <v>128</v>
      </c>
      <c r="C9" s="25" t="s">
        <v>129</v>
      </c>
      <c r="D9" s="25"/>
      <c r="E9" s="26">
        <v>65105</v>
      </c>
      <c r="F9" s="27">
        <v>713.45</v>
      </c>
      <c r="G9" s="28">
        <v>9.1200000000000003E-2</v>
      </c>
      <c r="H9" s="29"/>
    </row>
    <row r="10" spans="2:9" ht="15.75" customHeight="1" x14ac:dyDescent="0.2">
      <c r="B10" s="25" t="s">
        <v>130</v>
      </c>
      <c r="C10" s="25" t="s">
        <v>131</v>
      </c>
      <c r="D10" s="25"/>
      <c r="E10" s="26">
        <v>33144</v>
      </c>
      <c r="F10" s="27">
        <v>496.76</v>
      </c>
      <c r="G10" s="28">
        <v>6.3500000000000001E-2</v>
      </c>
      <c r="H10" s="29"/>
    </row>
    <row r="11" spans="2:9" ht="15.75" customHeight="1" x14ac:dyDescent="0.2">
      <c r="B11" s="25" t="s">
        <v>162</v>
      </c>
      <c r="C11" s="25" t="s">
        <v>163</v>
      </c>
      <c r="D11" s="25"/>
      <c r="E11" s="26">
        <v>10950</v>
      </c>
      <c r="F11" s="27">
        <v>413.26</v>
      </c>
      <c r="G11" s="28">
        <v>5.28E-2</v>
      </c>
      <c r="H11" s="29"/>
    </row>
    <row r="12" spans="2:9" ht="15.75" customHeight="1" x14ac:dyDescent="0.2">
      <c r="B12" s="25" t="s">
        <v>194</v>
      </c>
      <c r="C12" s="25" t="s">
        <v>195</v>
      </c>
      <c r="D12" s="25"/>
      <c r="E12" s="26">
        <v>86928</v>
      </c>
      <c r="F12" s="27">
        <v>372.53</v>
      </c>
      <c r="G12" s="28">
        <v>4.7600000000000003E-2</v>
      </c>
      <c r="H12" s="29"/>
    </row>
    <row r="13" spans="2:9" ht="15.75" customHeight="1" x14ac:dyDescent="0.2">
      <c r="B13" s="25" t="s">
        <v>160</v>
      </c>
      <c r="C13" s="25" t="s">
        <v>161</v>
      </c>
      <c r="D13" s="25"/>
      <c r="E13" s="26">
        <v>9507</v>
      </c>
      <c r="F13" s="27">
        <v>369.21</v>
      </c>
      <c r="G13" s="28">
        <v>4.7199999999999999E-2</v>
      </c>
      <c r="H13" s="29"/>
    </row>
    <row r="14" spans="2:9" ht="15.75" customHeight="1" x14ac:dyDescent="0.2">
      <c r="B14" s="25" t="s">
        <v>176</v>
      </c>
      <c r="C14" s="25" t="s">
        <v>177</v>
      </c>
      <c r="D14" s="25"/>
      <c r="E14" s="26">
        <v>23484</v>
      </c>
      <c r="F14" s="27">
        <v>288.63</v>
      </c>
      <c r="G14" s="28">
        <v>3.6900000000000002E-2</v>
      </c>
      <c r="H14" s="29"/>
    </row>
    <row r="15" spans="2:9" ht="15.75" customHeight="1" x14ac:dyDescent="0.2">
      <c r="B15" s="25" t="s">
        <v>192</v>
      </c>
      <c r="C15" s="25" t="s">
        <v>193</v>
      </c>
      <c r="D15" s="25"/>
      <c r="E15" s="26">
        <v>26305</v>
      </c>
      <c r="F15" s="27">
        <v>275.76</v>
      </c>
      <c r="G15" s="28">
        <v>3.5200000000000002E-2</v>
      </c>
      <c r="H15" s="29"/>
    </row>
    <row r="16" spans="2:9" ht="15.75" customHeight="1" x14ac:dyDescent="0.2">
      <c r="B16" s="25" t="s">
        <v>251</v>
      </c>
      <c r="C16" s="25" t="s">
        <v>252</v>
      </c>
      <c r="D16" s="25"/>
      <c r="E16" s="26">
        <v>35799</v>
      </c>
      <c r="F16" s="27">
        <v>269.42</v>
      </c>
      <c r="G16" s="28">
        <v>3.44E-2</v>
      </c>
      <c r="H16" s="29"/>
    </row>
    <row r="17" spans="2:8" ht="15.75" customHeight="1" x14ac:dyDescent="0.2">
      <c r="B17" s="25" t="s">
        <v>218</v>
      </c>
      <c r="C17" s="25" t="s">
        <v>219</v>
      </c>
      <c r="D17" s="25"/>
      <c r="E17" s="26">
        <v>13273</v>
      </c>
      <c r="F17" s="27">
        <v>237.03</v>
      </c>
      <c r="G17" s="28">
        <v>3.0300000000000001E-2</v>
      </c>
      <c r="H17" s="29"/>
    </row>
    <row r="18" spans="2:8" ht="15.75" customHeight="1" x14ac:dyDescent="0.2">
      <c r="B18" s="25" t="s">
        <v>140</v>
      </c>
      <c r="C18" s="25" t="s">
        <v>141</v>
      </c>
      <c r="D18" s="25"/>
      <c r="E18" s="26">
        <v>8293</v>
      </c>
      <c r="F18" s="27">
        <v>188.11</v>
      </c>
      <c r="G18" s="28">
        <v>2.4E-2</v>
      </c>
      <c r="H18" s="29"/>
    </row>
    <row r="19" spans="2:8" ht="15.75" customHeight="1" x14ac:dyDescent="0.2">
      <c r="B19" s="25" t="s">
        <v>168</v>
      </c>
      <c r="C19" s="25" t="s">
        <v>169</v>
      </c>
      <c r="D19" s="25"/>
      <c r="E19" s="26">
        <v>2561</v>
      </c>
      <c r="F19" s="27">
        <v>185.43</v>
      </c>
      <c r="G19" s="28">
        <v>2.3699999999999999E-2</v>
      </c>
      <c r="H19" s="29"/>
    </row>
    <row r="20" spans="2:8" ht="15.75" customHeight="1" x14ac:dyDescent="0.2">
      <c r="B20" s="25" t="s">
        <v>138</v>
      </c>
      <c r="C20" s="25" t="s">
        <v>139</v>
      </c>
      <c r="D20" s="25"/>
      <c r="E20" s="26">
        <v>8917</v>
      </c>
      <c r="F20" s="27">
        <v>171.33</v>
      </c>
      <c r="G20" s="28">
        <v>2.1899999999999999E-2</v>
      </c>
      <c r="H20" s="29"/>
    </row>
    <row r="21" spans="2:8" ht="15.75" customHeight="1" x14ac:dyDescent="0.2">
      <c r="B21" s="25" t="s">
        <v>426</v>
      </c>
      <c r="C21" s="25" t="s">
        <v>427</v>
      </c>
      <c r="D21" s="25"/>
      <c r="E21" s="26">
        <v>16628</v>
      </c>
      <c r="F21" s="27">
        <v>165.12</v>
      </c>
      <c r="G21" s="28">
        <v>2.1100000000000001E-2</v>
      </c>
      <c r="H21" s="29"/>
    </row>
    <row r="22" spans="2:8" ht="15.75" customHeight="1" x14ac:dyDescent="0.2">
      <c r="B22" s="25" t="s">
        <v>339</v>
      </c>
      <c r="C22" s="25" t="s">
        <v>340</v>
      </c>
      <c r="D22" s="25"/>
      <c r="E22" s="26">
        <v>10009</v>
      </c>
      <c r="F22" s="27">
        <v>162.19999999999999</v>
      </c>
      <c r="G22" s="28">
        <v>2.07E-2</v>
      </c>
      <c r="H22" s="29"/>
    </row>
    <row r="23" spans="2:8" ht="15.75" customHeight="1" x14ac:dyDescent="0.2">
      <c r="B23" s="25" t="s">
        <v>263</v>
      </c>
      <c r="C23" s="25" t="s">
        <v>264</v>
      </c>
      <c r="D23" s="25"/>
      <c r="E23" s="26">
        <v>1285</v>
      </c>
      <c r="F23" s="27">
        <v>162.08000000000001</v>
      </c>
      <c r="G23" s="28">
        <v>2.07E-2</v>
      </c>
      <c r="H23" s="29"/>
    </row>
    <row r="24" spans="2:8" ht="15.75" customHeight="1" x14ac:dyDescent="0.2">
      <c r="B24" s="25" t="s">
        <v>253</v>
      </c>
      <c r="C24" s="25" t="s">
        <v>254</v>
      </c>
      <c r="D24" s="25"/>
      <c r="E24" s="26">
        <v>9817</v>
      </c>
      <c r="F24" s="27">
        <v>151.51</v>
      </c>
      <c r="G24" s="28">
        <v>1.9400000000000001E-2</v>
      </c>
      <c r="H24" s="29"/>
    </row>
    <row r="25" spans="2:8" ht="15.75" customHeight="1" x14ac:dyDescent="0.2">
      <c r="B25" s="25" t="s">
        <v>255</v>
      </c>
      <c r="C25" s="25" t="s">
        <v>256</v>
      </c>
      <c r="D25" s="25"/>
      <c r="E25" s="26">
        <v>43917</v>
      </c>
      <c r="F25" s="27">
        <v>147.54</v>
      </c>
      <c r="G25" s="28">
        <v>1.89E-2</v>
      </c>
      <c r="H25" s="29"/>
    </row>
    <row r="26" spans="2:8" ht="15.75" customHeight="1" x14ac:dyDescent="0.2">
      <c r="B26" s="25" t="s">
        <v>178</v>
      </c>
      <c r="C26" s="25" t="s">
        <v>179</v>
      </c>
      <c r="D26" s="25"/>
      <c r="E26" s="26">
        <v>3864</v>
      </c>
      <c r="F26" s="27">
        <v>147.02000000000001</v>
      </c>
      <c r="G26" s="28">
        <v>1.8800000000000001E-2</v>
      </c>
      <c r="H26" s="29"/>
    </row>
    <row r="27" spans="2:8" ht="15.75" customHeight="1" x14ac:dyDescent="0.2">
      <c r="B27" s="25" t="s">
        <v>458</v>
      </c>
      <c r="C27" s="25" t="s">
        <v>459</v>
      </c>
      <c r="D27" s="25"/>
      <c r="E27" s="26">
        <v>4166</v>
      </c>
      <c r="F27" s="27">
        <v>118.56</v>
      </c>
      <c r="G27" s="28">
        <v>1.52E-2</v>
      </c>
      <c r="H27" s="29"/>
    </row>
    <row r="28" spans="2:8" ht="15.75" customHeight="1" x14ac:dyDescent="0.2">
      <c r="B28" s="25" t="s">
        <v>562</v>
      </c>
      <c r="C28" s="25" t="s">
        <v>563</v>
      </c>
      <c r="D28" s="25"/>
      <c r="E28" s="26">
        <v>75728</v>
      </c>
      <c r="F28" s="27">
        <v>118.06</v>
      </c>
      <c r="G28" s="28">
        <v>1.5100000000000001E-2</v>
      </c>
      <c r="H28" s="29"/>
    </row>
    <row r="29" spans="2:8" ht="15.75" customHeight="1" x14ac:dyDescent="0.2">
      <c r="B29" s="25" t="s">
        <v>220</v>
      </c>
      <c r="C29" s="25" t="s">
        <v>221</v>
      </c>
      <c r="D29" s="25"/>
      <c r="E29" s="26">
        <v>42199</v>
      </c>
      <c r="F29" s="27">
        <v>116.91</v>
      </c>
      <c r="G29" s="28">
        <v>1.49E-2</v>
      </c>
      <c r="H29" s="29"/>
    </row>
    <row r="30" spans="2:8" ht="15.75" customHeight="1" x14ac:dyDescent="0.2">
      <c r="B30" s="25" t="s">
        <v>428</v>
      </c>
      <c r="C30" s="25" t="s">
        <v>429</v>
      </c>
      <c r="D30" s="25"/>
      <c r="E30" s="26">
        <v>1071</v>
      </c>
      <c r="F30" s="27">
        <v>104.37</v>
      </c>
      <c r="G30" s="28">
        <v>1.3299999999999999E-2</v>
      </c>
      <c r="H30" s="29"/>
    </row>
    <row r="31" spans="2:8" ht="15.75" customHeight="1" x14ac:dyDescent="0.2">
      <c r="B31" s="25" t="s">
        <v>238</v>
      </c>
      <c r="C31" s="25" t="s">
        <v>239</v>
      </c>
      <c r="D31" s="25"/>
      <c r="E31" s="26">
        <v>6061</v>
      </c>
      <c r="F31" s="27">
        <v>94.29</v>
      </c>
      <c r="G31" s="28">
        <v>1.2E-2</v>
      </c>
      <c r="H31" s="29"/>
    </row>
    <row r="32" spans="2:8" ht="15.75" customHeight="1" x14ac:dyDescent="0.2">
      <c r="B32" s="25" t="s">
        <v>136</v>
      </c>
      <c r="C32" s="25" t="s">
        <v>137</v>
      </c>
      <c r="D32" s="25"/>
      <c r="E32" s="26">
        <v>3301</v>
      </c>
      <c r="F32" s="27">
        <v>86.6</v>
      </c>
      <c r="G32" s="28">
        <v>1.11E-2</v>
      </c>
      <c r="H32" s="29"/>
    </row>
    <row r="33" spans="2:8" ht="15.75" customHeight="1" x14ac:dyDescent="0.2">
      <c r="B33" s="25" t="s">
        <v>202</v>
      </c>
      <c r="C33" s="25" t="s">
        <v>203</v>
      </c>
      <c r="D33" s="25"/>
      <c r="E33" s="26">
        <v>5036</v>
      </c>
      <c r="F33" s="27">
        <v>82.77</v>
      </c>
      <c r="G33" s="28">
        <v>1.06E-2</v>
      </c>
      <c r="H33" s="29"/>
    </row>
    <row r="34" spans="2:8" ht="15.75" customHeight="1" x14ac:dyDescent="0.2">
      <c r="B34" s="25" t="s">
        <v>234</v>
      </c>
      <c r="C34" s="25" t="s">
        <v>235</v>
      </c>
      <c r="D34" s="25"/>
      <c r="E34" s="26">
        <v>8861</v>
      </c>
      <c r="F34" s="27">
        <v>73.67</v>
      </c>
      <c r="G34" s="28">
        <v>9.4000000000000004E-3</v>
      </c>
      <c r="H34" s="29"/>
    </row>
    <row r="35" spans="2:8" ht="15.75" customHeight="1" x14ac:dyDescent="0.2">
      <c r="B35" s="25" t="s">
        <v>228</v>
      </c>
      <c r="C35" s="25" t="s">
        <v>229</v>
      </c>
      <c r="D35" s="25"/>
      <c r="E35" s="26">
        <v>5802</v>
      </c>
      <c r="F35" s="27">
        <v>72.55</v>
      </c>
      <c r="G35" s="28">
        <v>9.2999999999999992E-3</v>
      </c>
      <c r="H35" s="29"/>
    </row>
    <row r="36" spans="2:8" ht="15.75" customHeight="1" x14ac:dyDescent="0.2">
      <c r="B36" s="25" t="s">
        <v>702</v>
      </c>
      <c r="C36" s="25" t="s">
        <v>703</v>
      </c>
      <c r="D36" s="25"/>
      <c r="E36" s="26">
        <v>13133</v>
      </c>
      <c r="F36" s="27">
        <v>63.04</v>
      </c>
      <c r="G36" s="28">
        <v>8.0999999999999996E-3</v>
      </c>
      <c r="H36" s="29"/>
    </row>
    <row r="37" spans="2:8" ht="15.75" customHeight="1" x14ac:dyDescent="0.2">
      <c r="B37" s="24" t="s">
        <v>98</v>
      </c>
      <c r="C37" s="24"/>
      <c r="D37" s="24"/>
      <c r="E37" s="30"/>
      <c r="F37" s="31">
        <v>7816.85</v>
      </c>
      <c r="G37" s="32">
        <v>0.99890000000000001</v>
      </c>
      <c r="H37" s="33"/>
    </row>
    <row r="38" spans="2:8" ht="15.75" customHeight="1" x14ac:dyDescent="0.2">
      <c r="B38" s="24" t="s">
        <v>144</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7816.85</v>
      </c>
      <c r="G41" s="32">
        <v>0.99890000000000001</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105</v>
      </c>
      <c r="C44" s="25"/>
      <c r="D44" s="25"/>
      <c r="E44" s="26"/>
      <c r="F44" s="27"/>
      <c r="G44" s="28"/>
      <c r="H44" s="29"/>
    </row>
    <row r="45" spans="2:8" ht="15.75" customHeight="1" x14ac:dyDescent="0.2">
      <c r="B45" s="25" t="s">
        <v>106</v>
      </c>
      <c r="C45" s="25"/>
      <c r="D45" s="25"/>
      <c r="E45" s="26"/>
      <c r="F45" s="27">
        <v>31.08</v>
      </c>
      <c r="G45" s="28">
        <v>4.0000000000000001E-3</v>
      </c>
      <c r="H45" s="29"/>
    </row>
    <row r="46" spans="2:8" ht="15.75" customHeight="1" x14ac:dyDescent="0.2">
      <c r="B46" s="24" t="s">
        <v>98</v>
      </c>
      <c r="C46" s="24"/>
      <c r="D46" s="24"/>
      <c r="E46" s="30"/>
      <c r="F46" s="31">
        <v>31.08</v>
      </c>
      <c r="G46" s="32">
        <v>4.0000000000000001E-3</v>
      </c>
      <c r="H46" s="33"/>
    </row>
    <row r="47" spans="2:8" ht="15.75" customHeight="1" x14ac:dyDescent="0.2">
      <c r="B47" s="25"/>
      <c r="C47" s="25"/>
      <c r="D47" s="25"/>
      <c r="E47" s="26"/>
      <c r="F47" s="27"/>
      <c r="G47" s="28"/>
      <c r="H47" s="29"/>
    </row>
    <row r="48" spans="2:8" ht="15.75" customHeight="1" x14ac:dyDescent="0.2">
      <c r="B48" s="36" t="s">
        <v>102</v>
      </c>
      <c r="C48" s="36"/>
      <c r="D48" s="36"/>
      <c r="E48" s="37"/>
      <c r="F48" s="31">
        <v>31.08</v>
      </c>
      <c r="G48" s="32">
        <v>4.0000000000000001E-3</v>
      </c>
      <c r="H48" s="33"/>
    </row>
    <row r="49" spans="2:8" ht="15.75" customHeight="1" x14ac:dyDescent="0.2">
      <c r="B49" s="25" t="s">
        <v>107</v>
      </c>
      <c r="C49" s="25"/>
      <c r="D49" s="25"/>
      <c r="E49" s="26"/>
      <c r="F49" s="38">
        <v>-22.49</v>
      </c>
      <c r="G49" s="39">
        <v>-2.8999999999999027E-3</v>
      </c>
      <c r="H49" s="29"/>
    </row>
    <row r="50" spans="2:8" ht="15.75" customHeight="1" x14ac:dyDescent="0.2">
      <c r="B50" s="40" t="s">
        <v>108</v>
      </c>
      <c r="C50" s="40"/>
      <c r="D50" s="40"/>
      <c r="E50" s="41"/>
      <c r="F50" s="42">
        <v>7825.44</v>
      </c>
      <c r="G50" s="43">
        <v>1</v>
      </c>
      <c r="H50" s="44"/>
    </row>
    <row r="51" spans="2:8" ht="15.75" customHeight="1" thickBot="1" x14ac:dyDescent="0.25">
      <c r="B51" s="2"/>
    </row>
    <row r="52" spans="2:8" ht="27" customHeight="1" thickBot="1" x14ac:dyDescent="0.25">
      <c r="B52" s="57" t="s">
        <v>895</v>
      </c>
      <c r="C52" s="58" t="s">
        <v>896</v>
      </c>
      <c r="D52" s="58" t="s">
        <v>897</v>
      </c>
      <c r="E52" s="63" t="s">
        <v>898</v>
      </c>
      <c r="G52" s="2"/>
      <c r="H52" s="2"/>
    </row>
    <row r="53" spans="2:8" ht="22.5" customHeight="1" x14ac:dyDescent="0.2">
      <c r="B53" s="70" t="s">
        <v>61</v>
      </c>
      <c r="C53" s="82"/>
      <c r="D53" s="85" t="s">
        <v>977</v>
      </c>
      <c r="E53" s="87"/>
      <c r="G53" s="2"/>
      <c r="H53" s="2"/>
    </row>
    <row r="54" spans="2:8" ht="26.25" customHeight="1" x14ac:dyDescent="0.2">
      <c r="B54" s="66" t="s">
        <v>975</v>
      </c>
      <c r="C54" s="83"/>
      <c r="D54" s="86"/>
      <c r="E54" s="83"/>
      <c r="G54" s="2"/>
      <c r="H54" s="2"/>
    </row>
    <row r="55" spans="2:8" ht="39.950000000000003" customHeight="1" x14ac:dyDescent="0.2">
      <c r="B55" s="66" t="s">
        <v>978</v>
      </c>
      <c r="C55" s="83"/>
      <c r="D55" s="86"/>
      <c r="E55" s="83"/>
      <c r="G55" s="2"/>
      <c r="H55" s="2"/>
    </row>
    <row r="56" spans="2:8" ht="27.75" customHeight="1" thickBot="1" x14ac:dyDescent="0.25">
      <c r="B56" s="68" t="s">
        <v>937</v>
      </c>
      <c r="C56" s="84"/>
      <c r="D56" s="71" t="s">
        <v>937</v>
      </c>
      <c r="E56" s="88"/>
      <c r="G56" s="2"/>
      <c r="H56" s="2"/>
    </row>
    <row r="57" spans="2:8" ht="24.95" customHeight="1" x14ac:dyDescent="0.2">
      <c r="B57" s="59" t="s">
        <v>899</v>
      </c>
      <c r="C57" s="60"/>
      <c r="D57" s="61"/>
      <c r="E57" s="62"/>
      <c r="G57" s="2"/>
      <c r="H57" s="2"/>
    </row>
    <row r="59" spans="2:8" ht="12" x14ac:dyDescent="0.2">
      <c r="B59" s="2" t="s">
        <v>900</v>
      </c>
      <c r="C59" s="2"/>
      <c r="D59" s="2"/>
      <c r="G59" s="2"/>
      <c r="H59" s="2"/>
    </row>
    <row r="60" spans="2:8" ht="12" x14ac:dyDescent="0.2">
      <c r="B60" s="3" t="s">
        <v>901</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5A044B07-E9BA-4D73-92DA-F59190464FB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5AEA7-09D2-4E66-83E6-DE475772C48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51049</v>
      </c>
      <c r="F7" s="27">
        <v>739.14</v>
      </c>
      <c r="G7" s="28">
        <v>6.9099999999999995E-2</v>
      </c>
      <c r="H7" s="29"/>
    </row>
    <row r="8" spans="2:9" ht="15.75" customHeight="1" x14ac:dyDescent="0.2">
      <c r="B8" s="25" t="s">
        <v>251</v>
      </c>
      <c r="C8" s="25" t="s">
        <v>252</v>
      </c>
      <c r="D8" s="25"/>
      <c r="E8" s="26">
        <v>88809</v>
      </c>
      <c r="F8" s="27">
        <v>668.15</v>
      </c>
      <c r="G8" s="28">
        <v>6.25E-2</v>
      </c>
      <c r="H8" s="29"/>
    </row>
    <row r="9" spans="2:9" ht="15.75" customHeight="1" x14ac:dyDescent="0.2">
      <c r="B9" s="25" t="s">
        <v>134</v>
      </c>
      <c r="C9" s="25" t="s">
        <v>135</v>
      </c>
      <c r="D9" s="25"/>
      <c r="E9" s="26">
        <v>22152</v>
      </c>
      <c r="F9" s="27">
        <v>658.29</v>
      </c>
      <c r="G9" s="28">
        <v>6.1600000000000002E-2</v>
      </c>
      <c r="H9" s="29"/>
    </row>
    <row r="10" spans="2:9" ht="15.75" customHeight="1" x14ac:dyDescent="0.2">
      <c r="B10" s="25" t="s">
        <v>130</v>
      </c>
      <c r="C10" s="25" t="s">
        <v>131</v>
      </c>
      <c r="D10" s="25"/>
      <c r="E10" s="26">
        <v>27844</v>
      </c>
      <c r="F10" s="27">
        <v>417.12</v>
      </c>
      <c r="G10" s="28">
        <v>3.9E-2</v>
      </c>
      <c r="H10" s="29"/>
    </row>
    <row r="11" spans="2:9" ht="15.75" customHeight="1" x14ac:dyDescent="0.2">
      <c r="B11" s="25" t="s">
        <v>194</v>
      </c>
      <c r="C11" s="25" t="s">
        <v>195</v>
      </c>
      <c r="D11" s="25"/>
      <c r="E11" s="26">
        <v>79716</v>
      </c>
      <c r="F11" s="27">
        <v>341.46</v>
      </c>
      <c r="G11" s="28">
        <v>3.1899999999999998E-2</v>
      </c>
      <c r="H11" s="29"/>
    </row>
    <row r="12" spans="2:9" ht="15.75" customHeight="1" x14ac:dyDescent="0.2">
      <c r="B12" s="25" t="s">
        <v>128</v>
      </c>
      <c r="C12" s="25" t="s">
        <v>129</v>
      </c>
      <c r="D12" s="25"/>
      <c r="E12" s="26">
        <v>30914</v>
      </c>
      <c r="F12" s="27">
        <v>337.98</v>
      </c>
      <c r="G12" s="28">
        <v>3.1600000000000003E-2</v>
      </c>
      <c r="H12" s="29"/>
    </row>
    <row r="13" spans="2:9" ht="15.75" customHeight="1" x14ac:dyDescent="0.2">
      <c r="B13" s="25" t="s">
        <v>218</v>
      </c>
      <c r="C13" s="25" t="s">
        <v>219</v>
      </c>
      <c r="D13" s="25"/>
      <c r="E13" s="26">
        <v>16727</v>
      </c>
      <c r="F13" s="27">
        <v>298.66000000000003</v>
      </c>
      <c r="G13" s="28">
        <v>2.7900000000000001E-2</v>
      </c>
      <c r="H13" s="29"/>
    </row>
    <row r="14" spans="2:9" ht="15.75" customHeight="1" x14ac:dyDescent="0.2">
      <c r="B14" s="25" t="s">
        <v>434</v>
      </c>
      <c r="C14" s="25" t="s">
        <v>435</v>
      </c>
      <c r="D14" s="25"/>
      <c r="E14" s="26">
        <v>112747</v>
      </c>
      <c r="F14" s="27">
        <v>261.97000000000003</v>
      </c>
      <c r="G14" s="28">
        <v>2.4500000000000001E-2</v>
      </c>
      <c r="H14" s="29"/>
    </row>
    <row r="15" spans="2:9" ht="15.75" customHeight="1" x14ac:dyDescent="0.2">
      <c r="B15" s="25" t="s">
        <v>288</v>
      </c>
      <c r="C15" s="25" t="s">
        <v>289</v>
      </c>
      <c r="D15" s="25"/>
      <c r="E15" s="26">
        <v>186576</v>
      </c>
      <c r="F15" s="27">
        <v>240.5</v>
      </c>
      <c r="G15" s="28">
        <v>2.2499999999999999E-2</v>
      </c>
      <c r="H15" s="29"/>
    </row>
    <row r="16" spans="2:9" ht="15.75" customHeight="1" x14ac:dyDescent="0.2">
      <c r="B16" s="25" t="s">
        <v>480</v>
      </c>
      <c r="C16" s="25" t="s">
        <v>481</v>
      </c>
      <c r="D16" s="25"/>
      <c r="E16" s="26">
        <v>87976</v>
      </c>
      <c r="F16" s="27">
        <v>235.51</v>
      </c>
      <c r="G16" s="28">
        <v>2.1999999999999999E-2</v>
      </c>
      <c r="H16" s="29"/>
    </row>
    <row r="17" spans="2:8" ht="15.75" customHeight="1" x14ac:dyDescent="0.2">
      <c r="B17" s="25" t="s">
        <v>192</v>
      </c>
      <c r="C17" s="25" t="s">
        <v>193</v>
      </c>
      <c r="D17" s="25"/>
      <c r="E17" s="26">
        <v>22266</v>
      </c>
      <c r="F17" s="27">
        <v>233.17</v>
      </c>
      <c r="G17" s="28">
        <v>2.18E-2</v>
      </c>
      <c r="H17" s="29"/>
    </row>
    <row r="18" spans="2:8" ht="15.75" customHeight="1" x14ac:dyDescent="0.2">
      <c r="B18" s="25" t="s">
        <v>361</v>
      </c>
      <c r="C18" s="25" t="s">
        <v>362</v>
      </c>
      <c r="D18" s="25"/>
      <c r="E18" s="26">
        <v>16471</v>
      </c>
      <c r="F18" s="27">
        <v>230.36</v>
      </c>
      <c r="G18" s="28">
        <v>2.1499999999999998E-2</v>
      </c>
      <c r="H18" s="29"/>
    </row>
    <row r="19" spans="2:8" ht="15.75" customHeight="1" x14ac:dyDescent="0.2">
      <c r="B19" s="25" t="s">
        <v>339</v>
      </c>
      <c r="C19" s="25" t="s">
        <v>340</v>
      </c>
      <c r="D19" s="25"/>
      <c r="E19" s="26">
        <v>14023</v>
      </c>
      <c r="F19" s="27">
        <v>227.25</v>
      </c>
      <c r="G19" s="28">
        <v>2.1299999999999999E-2</v>
      </c>
      <c r="H19" s="29"/>
    </row>
    <row r="20" spans="2:8" ht="15.75" customHeight="1" x14ac:dyDescent="0.2">
      <c r="B20" s="25" t="s">
        <v>357</v>
      </c>
      <c r="C20" s="25" t="s">
        <v>358</v>
      </c>
      <c r="D20" s="25"/>
      <c r="E20" s="26">
        <v>19587</v>
      </c>
      <c r="F20" s="27">
        <v>221.25</v>
      </c>
      <c r="G20" s="28">
        <v>2.07E-2</v>
      </c>
      <c r="H20" s="29"/>
    </row>
    <row r="21" spans="2:8" ht="15.75" customHeight="1" x14ac:dyDescent="0.2">
      <c r="B21" s="25" t="s">
        <v>236</v>
      </c>
      <c r="C21" s="25" t="s">
        <v>237</v>
      </c>
      <c r="D21" s="25"/>
      <c r="E21" s="26">
        <v>188293</v>
      </c>
      <c r="F21" s="27">
        <v>220.49</v>
      </c>
      <c r="G21" s="28">
        <v>2.06E-2</v>
      </c>
      <c r="H21" s="29"/>
    </row>
    <row r="22" spans="2:8" ht="15.75" customHeight="1" x14ac:dyDescent="0.2">
      <c r="B22" s="25" t="s">
        <v>176</v>
      </c>
      <c r="C22" s="25" t="s">
        <v>177</v>
      </c>
      <c r="D22" s="25"/>
      <c r="E22" s="26">
        <v>16800</v>
      </c>
      <c r="F22" s="27">
        <v>206.4</v>
      </c>
      <c r="G22" s="28">
        <v>1.9300000000000001E-2</v>
      </c>
      <c r="H22" s="29"/>
    </row>
    <row r="23" spans="2:8" ht="15.75" customHeight="1" x14ac:dyDescent="0.2">
      <c r="B23" s="25" t="s">
        <v>706</v>
      </c>
      <c r="C23" s="25" t="s">
        <v>707</v>
      </c>
      <c r="D23" s="25"/>
      <c r="E23" s="26">
        <v>4966</v>
      </c>
      <c r="F23" s="27">
        <v>197.87</v>
      </c>
      <c r="G23" s="28">
        <v>1.8499999999999999E-2</v>
      </c>
      <c r="H23" s="29"/>
    </row>
    <row r="24" spans="2:8" ht="15.75" customHeight="1" x14ac:dyDescent="0.2">
      <c r="B24" s="25" t="s">
        <v>263</v>
      </c>
      <c r="C24" s="25" t="s">
        <v>264</v>
      </c>
      <c r="D24" s="25"/>
      <c r="E24" s="26">
        <v>1551</v>
      </c>
      <c r="F24" s="27">
        <v>195.43</v>
      </c>
      <c r="G24" s="28">
        <v>1.83E-2</v>
      </c>
      <c r="H24" s="29"/>
    </row>
    <row r="25" spans="2:8" ht="15.75" customHeight="1" x14ac:dyDescent="0.2">
      <c r="B25" s="25" t="s">
        <v>428</v>
      </c>
      <c r="C25" s="25" t="s">
        <v>429</v>
      </c>
      <c r="D25" s="25"/>
      <c r="E25" s="26">
        <v>2000</v>
      </c>
      <c r="F25" s="27">
        <v>194.98</v>
      </c>
      <c r="G25" s="28">
        <v>1.8200000000000001E-2</v>
      </c>
      <c r="H25" s="29"/>
    </row>
    <row r="26" spans="2:8" ht="15.75" customHeight="1" x14ac:dyDescent="0.2">
      <c r="B26" s="25" t="s">
        <v>335</v>
      </c>
      <c r="C26" s="25" t="s">
        <v>336</v>
      </c>
      <c r="D26" s="25"/>
      <c r="E26" s="26">
        <v>209733</v>
      </c>
      <c r="F26" s="27">
        <v>194.11</v>
      </c>
      <c r="G26" s="28">
        <v>1.8200000000000001E-2</v>
      </c>
      <c r="H26" s="29"/>
    </row>
    <row r="27" spans="2:8" ht="15.75" customHeight="1" x14ac:dyDescent="0.2">
      <c r="B27" s="25" t="s">
        <v>168</v>
      </c>
      <c r="C27" s="25" t="s">
        <v>169</v>
      </c>
      <c r="D27" s="25"/>
      <c r="E27" s="26">
        <v>2670</v>
      </c>
      <c r="F27" s="27">
        <v>193.45</v>
      </c>
      <c r="G27" s="28">
        <v>1.8100000000000002E-2</v>
      </c>
      <c r="H27" s="29"/>
    </row>
    <row r="28" spans="2:8" ht="15.75" customHeight="1" x14ac:dyDescent="0.2">
      <c r="B28" s="25" t="s">
        <v>257</v>
      </c>
      <c r="C28" s="25" t="s">
        <v>258</v>
      </c>
      <c r="D28" s="25"/>
      <c r="E28" s="26">
        <v>69450</v>
      </c>
      <c r="F28" s="27">
        <v>190.43</v>
      </c>
      <c r="G28" s="28">
        <v>1.78E-2</v>
      </c>
      <c r="H28" s="29"/>
    </row>
    <row r="29" spans="2:8" ht="15.75" customHeight="1" x14ac:dyDescent="0.2">
      <c r="B29" s="25" t="s">
        <v>172</v>
      </c>
      <c r="C29" s="25" t="s">
        <v>173</v>
      </c>
      <c r="D29" s="25"/>
      <c r="E29" s="26">
        <v>46098</v>
      </c>
      <c r="F29" s="27">
        <v>179.9</v>
      </c>
      <c r="G29" s="28">
        <v>1.6799999999999999E-2</v>
      </c>
      <c r="H29" s="29"/>
    </row>
    <row r="30" spans="2:8" ht="15.75" customHeight="1" x14ac:dyDescent="0.2">
      <c r="B30" s="25" t="s">
        <v>367</v>
      </c>
      <c r="C30" s="25" t="s">
        <v>368</v>
      </c>
      <c r="D30" s="25"/>
      <c r="E30" s="26">
        <v>3200</v>
      </c>
      <c r="F30" s="27">
        <v>176.08</v>
      </c>
      <c r="G30" s="28">
        <v>1.6500000000000001E-2</v>
      </c>
      <c r="H30" s="29"/>
    </row>
    <row r="31" spans="2:8" ht="15.75" customHeight="1" x14ac:dyDescent="0.2">
      <c r="B31" s="25" t="s">
        <v>267</v>
      </c>
      <c r="C31" s="25" t="s">
        <v>268</v>
      </c>
      <c r="D31" s="25"/>
      <c r="E31" s="26">
        <v>7595</v>
      </c>
      <c r="F31" s="27">
        <v>174.74</v>
      </c>
      <c r="G31" s="28">
        <v>1.6299999999999999E-2</v>
      </c>
      <c r="H31" s="29"/>
    </row>
    <row r="32" spans="2:8" ht="15.75" customHeight="1" x14ac:dyDescent="0.2">
      <c r="B32" s="25" t="s">
        <v>333</v>
      </c>
      <c r="C32" s="25" t="s">
        <v>334</v>
      </c>
      <c r="D32" s="25"/>
      <c r="E32" s="26">
        <v>20402</v>
      </c>
      <c r="F32" s="27">
        <v>173.06</v>
      </c>
      <c r="G32" s="28">
        <v>1.6199999999999999E-2</v>
      </c>
      <c r="H32" s="29"/>
    </row>
    <row r="33" spans="2:8" ht="15.75" customHeight="1" x14ac:dyDescent="0.2">
      <c r="B33" s="25" t="s">
        <v>520</v>
      </c>
      <c r="C33" s="25" t="s">
        <v>521</v>
      </c>
      <c r="D33" s="25"/>
      <c r="E33" s="26">
        <v>11500</v>
      </c>
      <c r="F33" s="27">
        <v>169.72</v>
      </c>
      <c r="G33" s="28">
        <v>1.5900000000000001E-2</v>
      </c>
      <c r="H33" s="29"/>
    </row>
    <row r="34" spans="2:8" ht="15.75" customHeight="1" x14ac:dyDescent="0.2">
      <c r="B34" s="25" t="s">
        <v>238</v>
      </c>
      <c r="C34" s="25" t="s">
        <v>239</v>
      </c>
      <c r="D34" s="25"/>
      <c r="E34" s="26">
        <v>10565</v>
      </c>
      <c r="F34" s="27">
        <v>164.07</v>
      </c>
      <c r="G34" s="28">
        <v>1.5299999999999999E-2</v>
      </c>
      <c r="H34" s="29"/>
    </row>
    <row r="35" spans="2:8" ht="15.75" customHeight="1" x14ac:dyDescent="0.2">
      <c r="B35" s="25" t="s">
        <v>294</v>
      </c>
      <c r="C35" s="25" t="s">
        <v>295</v>
      </c>
      <c r="D35" s="25"/>
      <c r="E35" s="26">
        <v>9241</v>
      </c>
      <c r="F35" s="27">
        <v>161.58000000000001</v>
      </c>
      <c r="G35" s="28">
        <v>1.5100000000000001E-2</v>
      </c>
      <c r="H35" s="29"/>
    </row>
    <row r="36" spans="2:8" ht="15.75" customHeight="1" x14ac:dyDescent="0.2">
      <c r="B36" s="25" t="s">
        <v>448</v>
      </c>
      <c r="C36" s="25" t="s">
        <v>449</v>
      </c>
      <c r="D36" s="25"/>
      <c r="E36" s="26">
        <v>4125</v>
      </c>
      <c r="F36" s="27">
        <v>159.54</v>
      </c>
      <c r="G36" s="28">
        <v>1.49E-2</v>
      </c>
      <c r="H36" s="29"/>
    </row>
    <row r="37" spans="2:8" ht="15.75" customHeight="1" x14ac:dyDescent="0.2">
      <c r="B37" s="25" t="s">
        <v>253</v>
      </c>
      <c r="C37" s="25" t="s">
        <v>254</v>
      </c>
      <c r="D37" s="25"/>
      <c r="E37" s="26">
        <v>10278</v>
      </c>
      <c r="F37" s="27">
        <v>158.65</v>
      </c>
      <c r="G37" s="28">
        <v>1.4800000000000001E-2</v>
      </c>
      <c r="H37" s="29"/>
    </row>
    <row r="38" spans="2:8" ht="15.75" customHeight="1" x14ac:dyDescent="0.2">
      <c r="B38" s="25" t="s">
        <v>450</v>
      </c>
      <c r="C38" s="25" t="s">
        <v>451</v>
      </c>
      <c r="D38" s="25"/>
      <c r="E38" s="26">
        <v>7831</v>
      </c>
      <c r="F38" s="27">
        <v>156.33000000000001</v>
      </c>
      <c r="G38" s="28">
        <v>1.46E-2</v>
      </c>
      <c r="H38" s="29"/>
    </row>
    <row r="39" spans="2:8" ht="15.75" customHeight="1" x14ac:dyDescent="0.2">
      <c r="B39" s="25" t="s">
        <v>476</v>
      </c>
      <c r="C39" s="25" t="s">
        <v>477</v>
      </c>
      <c r="D39" s="25"/>
      <c r="E39" s="26">
        <v>4825</v>
      </c>
      <c r="F39" s="27">
        <v>149.05000000000001</v>
      </c>
      <c r="G39" s="28">
        <v>1.3899999999999999E-2</v>
      </c>
      <c r="H39" s="29"/>
    </row>
    <row r="40" spans="2:8" ht="15.75" customHeight="1" x14ac:dyDescent="0.2">
      <c r="B40" s="25" t="s">
        <v>708</v>
      </c>
      <c r="C40" s="25" t="s">
        <v>709</v>
      </c>
      <c r="D40" s="25" t="s">
        <v>710</v>
      </c>
      <c r="E40" s="26">
        <v>65089</v>
      </c>
      <c r="F40" s="27">
        <v>133.79</v>
      </c>
      <c r="G40" s="28">
        <v>1.2500000000000001E-2</v>
      </c>
      <c r="H40" s="29"/>
    </row>
    <row r="41" spans="2:8" ht="15.75" customHeight="1" x14ac:dyDescent="0.2">
      <c r="B41" s="25" t="s">
        <v>198</v>
      </c>
      <c r="C41" s="25" t="s">
        <v>199</v>
      </c>
      <c r="D41" s="25"/>
      <c r="E41" s="26">
        <v>23867</v>
      </c>
      <c r="F41" s="27">
        <v>133.71</v>
      </c>
      <c r="G41" s="28">
        <v>1.2500000000000001E-2</v>
      </c>
      <c r="H41" s="29"/>
    </row>
    <row r="42" spans="2:8" ht="15.75" customHeight="1" x14ac:dyDescent="0.2">
      <c r="B42" s="25" t="s">
        <v>273</v>
      </c>
      <c r="C42" s="25" t="s">
        <v>274</v>
      </c>
      <c r="D42" s="25"/>
      <c r="E42" s="26">
        <v>95464</v>
      </c>
      <c r="F42" s="27">
        <v>130.83000000000001</v>
      </c>
      <c r="G42" s="28">
        <v>1.2200000000000001E-2</v>
      </c>
      <c r="H42" s="29"/>
    </row>
    <row r="43" spans="2:8" ht="15.75" customHeight="1" x14ac:dyDescent="0.2">
      <c r="B43" s="25" t="s">
        <v>492</v>
      </c>
      <c r="C43" s="25" t="s">
        <v>493</v>
      </c>
      <c r="D43" s="25"/>
      <c r="E43" s="26">
        <v>76393</v>
      </c>
      <c r="F43" s="27">
        <v>129.75</v>
      </c>
      <c r="G43" s="28">
        <v>1.21E-2</v>
      </c>
      <c r="H43" s="29"/>
    </row>
    <row r="44" spans="2:8" ht="15.75" customHeight="1" x14ac:dyDescent="0.2">
      <c r="B44" s="25" t="s">
        <v>592</v>
      </c>
      <c r="C44" s="25" t="s">
        <v>593</v>
      </c>
      <c r="D44" s="25"/>
      <c r="E44" s="26">
        <v>9712</v>
      </c>
      <c r="F44" s="27">
        <v>128.81</v>
      </c>
      <c r="G44" s="28">
        <v>1.2E-2</v>
      </c>
      <c r="H44" s="29"/>
    </row>
    <row r="45" spans="2:8" ht="15.75" customHeight="1" x14ac:dyDescent="0.2">
      <c r="B45" s="25" t="s">
        <v>214</v>
      </c>
      <c r="C45" s="25" t="s">
        <v>215</v>
      </c>
      <c r="D45" s="25"/>
      <c r="E45" s="26">
        <v>10286</v>
      </c>
      <c r="F45" s="27">
        <v>128.76</v>
      </c>
      <c r="G45" s="28">
        <v>1.2E-2</v>
      </c>
      <c r="H45" s="29"/>
    </row>
    <row r="46" spans="2:8" ht="15.75" customHeight="1" x14ac:dyDescent="0.2">
      <c r="B46" s="25" t="s">
        <v>240</v>
      </c>
      <c r="C46" s="25" t="s">
        <v>241</v>
      </c>
      <c r="D46" s="25"/>
      <c r="E46" s="26">
        <v>13508</v>
      </c>
      <c r="F46" s="27">
        <v>114.73</v>
      </c>
      <c r="G46" s="28">
        <v>1.0699999999999999E-2</v>
      </c>
      <c r="H46" s="29"/>
    </row>
    <row r="47" spans="2:8" ht="15.75" customHeight="1" x14ac:dyDescent="0.2">
      <c r="B47" s="25" t="s">
        <v>474</v>
      </c>
      <c r="C47" s="25" t="s">
        <v>475</v>
      </c>
      <c r="D47" s="25"/>
      <c r="E47" s="26">
        <v>16669</v>
      </c>
      <c r="F47" s="27">
        <v>101.68</v>
      </c>
      <c r="G47" s="28">
        <v>9.4999999999999998E-3</v>
      </c>
      <c r="H47" s="29"/>
    </row>
    <row r="48" spans="2:8" ht="15.75" customHeight="1" x14ac:dyDescent="0.2">
      <c r="B48" s="25" t="s">
        <v>138</v>
      </c>
      <c r="C48" s="25" t="s">
        <v>139</v>
      </c>
      <c r="D48" s="25"/>
      <c r="E48" s="26">
        <v>5172</v>
      </c>
      <c r="F48" s="27">
        <v>99.37</v>
      </c>
      <c r="G48" s="28">
        <v>9.2999999999999992E-3</v>
      </c>
      <c r="H48" s="29"/>
    </row>
    <row r="49" spans="2:8" ht="15.75" customHeight="1" x14ac:dyDescent="0.2">
      <c r="B49" s="25" t="s">
        <v>359</v>
      </c>
      <c r="C49" s="25" t="s">
        <v>360</v>
      </c>
      <c r="D49" s="25"/>
      <c r="E49" s="26">
        <v>36900</v>
      </c>
      <c r="F49" s="27">
        <v>98.71</v>
      </c>
      <c r="G49" s="28">
        <v>9.1999999999999998E-3</v>
      </c>
      <c r="H49" s="29"/>
    </row>
    <row r="50" spans="2:8" ht="15.75" customHeight="1" x14ac:dyDescent="0.2">
      <c r="B50" s="25" t="s">
        <v>711</v>
      </c>
      <c r="C50" s="25" t="s">
        <v>712</v>
      </c>
      <c r="D50" s="25"/>
      <c r="E50" s="26">
        <v>17883</v>
      </c>
      <c r="F50" s="27">
        <v>97.33</v>
      </c>
      <c r="G50" s="28">
        <v>9.1000000000000004E-3</v>
      </c>
      <c r="H50" s="29"/>
    </row>
    <row r="51" spans="2:8" ht="15.75" customHeight="1" x14ac:dyDescent="0.2">
      <c r="B51" s="25" t="s">
        <v>658</v>
      </c>
      <c r="C51" s="25" t="s">
        <v>659</v>
      </c>
      <c r="D51" s="25"/>
      <c r="E51" s="26">
        <v>16188</v>
      </c>
      <c r="F51" s="27">
        <v>93.97</v>
      </c>
      <c r="G51" s="28">
        <v>8.8000000000000005E-3</v>
      </c>
      <c r="H51" s="29"/>
    </row>
    <row r="52" spans="2:8" ht="15.75" customHeight="1" x14ac:dyDescent="0.2">
      <c r="B52" s="25" t="s">
        <v>408</v>
      </c>
      <c r="C52" s="25" t="s">
        <v>409</v>
      </c>
      <c r="D52" s="25"/>
      <c r="E52" s="26">
        <v>10362</v>
      </c>
      <c r="F52" s="27">
        <v>87.1</v>
      </c>
      <c r="G52" s="28">
        <v>8.0999999999999996E-3</v>
      </c>
      <c r="H52" s="29"/>
    </row>
    <row r="53" spans="2:8" ht="15.75" customHeight="1" x14ac:dyDescent="0.2">
      <c r="B53" s="25" t="s">
        <v>414</v>
      </c>
      <c r="C53" s="25" t="s">
        <v>415</v>
      </c>
      <c r="D53" s="25" t="s">
        <v>285</v>
      </c>
      <c r="E53" s="26">
        <v>9634</v>
      </c>
      <c r="F53" s="27">
        <v>70.099999999999994</v>
      </c>
      <c r="G53" s="28">
        <v>6.6E-3</v>
      </c>
      <c r="H53" s="29"/>
    </row>
    <row r="54" spans="2:8" ht="15.75" customHeight="1" x14ac:dyDescent="0.2">
      <c r="B54" s="25" t="s">
        <v>306</v>
      </c>
      <c r="C54" s="25" t="s">
        <v>307</v>
      </c>
      <c r="D54" s="25"/>
      <c r="E54" s="26">
        <v>7324</v>
      </c>
      <c r="F54" s="27">
        <v>44.12</v>
      </c>
      <c r="G54" s="28">
        <v>4.1000000000000003E-3</v>
      </c>
      <c r="H54" s="29"/>
    </row>
    <row r="55" spans="2:8" ht="15.75" customHeight="1" x14ac:dyDescent="0.2">
      <c r="B55" s="24" t="s">
        <v>98</v>
      </c>
      <c r="C55" s="24"/>
      <c r="D55" s="24"/>
      <c r="E55" s="30"/>
      <c r="F55" s="31">
        <v>10119.450000000001</v>
      </c>
      <c r="G55" s="32">
        <v>0.94640000000000002</v>
      </c>
      <c r="H55" s="33"/>
    </row>
    <row r="56" spans="2:8" ht="15.75" customHeight="1" x14ac:dyDescent="0.2">
      <c r="B56" s="24" t="s">
        <v>144</v>
      </c>
      <c r="C56" s="25"/>
      <c r="D56" s="25"/>
      <c r="E56" s="26"/>
      <c r="F56" s="27"/>
      <c r="G56" s="28"/>
      <c r="H56" s="29"/>
    </row>
    <row r="57" spans="2:8" ht="15.75" customHeight="1" x14ac:dyDescent="0.2">
      <c r="B57" s="24" t="s">
        <v>98</v>
      </c>
      <c r="C57" s="25"/>
      <c r="D57" s="25"/>
      <c r="E57" s="26"/>
      <c r="F57" s="34" t="s">
        <v>100</v>
      </c>
      <c r="G57" s="35" t="s">
        <v>100</v>
      </c>
      <c r="H57" s="29"/>
    </row>
    <row r="58" spans="2:8" ht="15.75" customHeight="1" x14ac:dyDescent="0.2">
      <c r="B58" s="25"/>
      <c r="C58" s="25"/>
      <c r="D58" s="25"/>
      <c r="E58" s="26"/>
      <c r="F58" s="27"/>
      <c r="G58" s="28"/>
      <c r="H58" s="29"/>
    </row>
    <row r="59" spans="2:8" ht="15.75" customHeight="1" x14ac:dyDescent="0.2">
      <c r="B59" s="36" t="s">
        <v>102</v>
      </c>
      <c r="C59" s="36"/>
      <c r="D59" s="36"/>
      <c r="E59" s="37"/>
      <c r="F59" s="31">
        <v>10119.450000000001</v>
      </c>
      <c r="G59" s="32">
        <v>0.94640000000000002</v>
      </c>
      <c r="H59" s="33"/>
    </row>
    <row r="60" spans="2:8" ht="15.75" customHeight="1" x14ac:dyDescent="0.2">
      <c r="B60" s="25"/>
      <c r="C60" s="25"/>
      <c r="D60" s="25"/>
      <c r="E60" s="26"/>
      <c r="F60" s="27"/>
      <c r="G60" s="28"/>
      <c r="H60" s="29"/>
    </row>
    <row r="61" spans="2:8" ht="15.75" customHeight="1" x14ac:dyDescent="0.2">
      <c r="B61" s="25"/>
      <c r="C61" s="25"/>
      <c r="D61" s="25"/>
      <c r="E61" s="26"/>
      <c r="F61" s="27"/>
      <c r="G61" s="28"/>
      <c r="H61" s="29"/>
    </row>
    <row r="62" spans="2:8" ht="15.75" customHeight="1" x14ac:dyDescent="0.2">
      <c r="B62" s="24" t="s">
        <v>105</v>
      </c>
      <c r="C62" s="25"/>
      <c r="D62" s="25"/>
      <c r="E62" s="26"/>
      <c r="F62" s="27"/>
      <c r="G62" s="28"/>
      <c r="H62" s="29"/>
    </row>
    <row r="63" spans="2:8" ht="15.75" customHeight="1" x14ac:dyDescent="0.2">
      <c r="B63" s="25" t="s">
        <v>106</v>
      </c>
      <c r="C63" s="25"/>
      <c r="D63" s="25"/>
      <c r="E63" s="26"/>
      <c r="F63" s="27">
        <v>577.42999999999995</v>
      </c>
      <c r="G63" s="28">
        <v>5.3999999999999999E-2</v>
      </c>
      <c r="H63" s="29"/>
    </row>
    <row r="64" spans="2:8" ht="15.75" customHeight="1" x14ac:dyDescent="0.2">
      <c r="B64" s="24" t="s">
        <v>98</v>
      </c>
      <c r="C64" s="24"/>
      <c r="D64" s="24"/>
      <c r="E64" s="30"/>
      <c r="F64" s="31">
        <v>577.42999999999995</v>
      </c>
      <c r="G64" s="32">
        <v>5.3999999999999999E-2</v>
      </c>
      <c r="H64" s="33"/>
    </row>
    <row r="65" spans="2:16" ht="15.75" customHeight="1" x14ac:dyDescent="0.2">
      <c r="B65" s="25"/>
      <c r="C65" s="25"/>
      <c r="D65" s="25"/>
      <c r="E65" s="26"/>
      <c r="F65" s="27"/>
      <c r="G65" s="28"/>
      <c r="H65" s="29"/>
    </row>
    <row r="66" spans="2:16" ht="15.75" customHeight="1" x14ac:dyDescent="0.2">
      <c r="B66" s="36" t="s">
        <v>102</v>
      </c>
      <c r="C66" s="36"/>
      <c r="D66" s="36"/>
      <c r="E66" s="37"/>
      <c r="F66" s="31">
        <v>577.42999999999995</v>
      </c>
      <c r="G66" s="32">
        <v>5.3999999999999999E-2</v>
      </c>
      <c r="H66" s="33"/>
    </row>
    <row r="67" spans="2:16" ht="15.75" customHeight="1" x14ac:dyDescent="0.2">
      <c r="B67" s="25" t="s">
        <v>107</v>
      </c>
      <c r="C67" s="25"/>
      <c r="D67" s="25"/>
      <c r="E67" s="26"/>
      <c r="F67" s="38">
        <v>-5.04</v>
      </c>
      <c r="G67" s="39">
        <v>-3.9999999999995595E-4</v>
      </c>
      <c r="H67" s="29"/>
    </row>
    <row r="68" spans="2:16" ht="15.75" customHeight="1" x14ac:dyDescent="0.2">
      <c r="B68" s="40" t="s">
        <v>108</v>
      </c>
      <c r="C68" s="40"/>
      <c r="D68" s="40"/>
      <c r="E68" s="41"/>
      <c r="F68" s="42">
        <v>10691.84</v>
      </c>
      <c r="G68" s="43">
        <v>1</v>
      </c>
      <c r="H68" s="44"/>
      <c r="L68" s="3"/>
    </row>
    <row r="69" spans="2:16" ht="15.75" customHeight="1" thickBot="1" x14ac:dyDescent="0.25">
      <c r="B69" s="2"/>
    </row>
    <row r="70" spans="2:16" ht="27" customHeight="1" thickBot="1" x14ac:dyDescent="0.25">
      <c r="B70" s="57" t="s">
        <v>895</v>
      </c>
      <c r="C70" s="58" t="s">
        <v>896</v>
      </c>
      <c r="D70" s="58" t="s">
        <v>897</v>
      </c>
      <c r="E70" s="63" t="s">
        <v>898</v>
      </c>
      <c r="G70" s="2"/>
      <c r="H70" s="2"/>
    </row>
    <row r="71" spans="2:16" ht="29.25" customHeight="1" x14ac:dyDescent="0.2">
      <c r="B71" s="64" t="s">
        <v>63</v>
      </c>
      <c r="C71" s="82"/>
      <c r="D71" s="85" t="s">
        <v>963</v>
      </c>
      <c r="E71" s="87"/>
      <c r="G71" s="2"/>
      <c r="H71" s="2"/>
    </row>
    <row r="72" spans="2:16" ht="39.950000000000003" customHeight="1" x14ac:dyDescent="0.2">
      <c r="B72" s="66" t="s">
        <v>979</v>
      </c>
      <c r="C72" s="83"/>
      <c r="D72" s="86"/>
      <c r="E72" s="83"/>
      <c r="G72" s="2"/>
      <c r="H72" s="2"/>
    </row>
    <row r="73" spans="2:16" ht="39.950000000000003" customHeight="1" x14ac:dyDescent="0.2">
      <c r="B73" s="66" t="s">
        <v>980</v>
      </c>
      <c r="C73" s="83"/>
      <c r="D73" s="86"/>
      <c r="E73" s="83"/>
      <c r="G73" s="2"/>
      <c r="H73" s="2"/>
    </row>
    <row r="74" spans="2:16" ht="23.25" customHeight="1" thickBot="1" x14ac:dyDescent="0.25">
      <c r="B74" s="68" t="s">
        <v>937</v>
      </c>
      <c r="C74" s="84"/>
      <c r="D74" s="71" t="s">
        <v>937</v>
      </c>
      <c r="E74" s="88"/>
      <c r="G74" s="2"/>
      <c r="H74" s="2"/>
    </row>
    <row r="75" spans="2:16" ht="24.95" customHeight="1" x14ac:dyDescent="0.2">
      <c r="B75" s="59" t="s">
        <v>899</v>
      </c>
      <c r="C75" s="60"/>
      <c r="D75" s="61"/>
      <c r="E75" s="62"/>
      <c r="G75" s="2"/>
      <c r="H75" s="2"/>
    </row>
    <row r="77" spans="2:16" ht="12" x14ac:dyDescent="0.2">
      <c r="B77" s="2" t="s">
        <v>900</v>
      </c>
      <c r="C77" s="2"/>
      <c r="D77" s="2"/>
      <c r="G77" s="2"/>
      <c r="H77" s="2"/>
    </row>
    <row r="78" spans="2:16" ht="12" x14ac:dyDescent="0.2">
      <c r="B78" s="3" t="s">
        <v>901</v>
      </c>
      <c r="C78" s="2"/>
      <c r="D78" s="2"/>
      <c r="G78" s="2"/>
      <c r="H78" s="2"/>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1:C74"/>
    <mergeCell ref="D71:D73"/>
    <mergeCell ref="E71:E74"/>
  </mergeCells>
  <hyperlinks>
    <hyperlink ref="I1" location="'Sheet1'!A1" display="Index" xr:uid="{F9D9B55C-BCFD-447A-98A5-E6514479FB4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1FB2A-9DD1-42C4-9232-A7704ECE3229}">
  <dimension ref="B1:P130"/>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t="s">
        <v>914</v>
      </c>
      <c r="D1" s="1" t="s">
        <v>915</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452</v>
      </c>
      <c r="C7" s="25" t="s">
        <v>453</v>
      </c>
      <c r="D7" s="25"/>
      <c r="E7" s="26">
        <v>173917</v>
      </c>
      <c r="F7" s="27">
        <v>1425.95</v>
      </c>
      <c r="G7" s="28">
        <v>2.7699999999999999E-2</v>
      </c>
      <c r="H7" s="29"/>
    </row>
    <row r="8" spans="2:9" ht="15.75" customHeight="1" x14ac:dyDescent="0.2">
      <c r="B8" s="25" t="s">
        <v>512</v>
      </c>
      <c r="C8" s="25" t="s">
        <v>513</v>
      </c>
      <c r="D8" s="25"/>
      <c r="E8" s="26">
        <v>208283</v>
      </c>
      <c r="F8" s="27">
        <v>1231.26</v>
      </c>
      <c r="G8" s="28">
        <v>2.3900000000000001E-2</v>
      </c>
      <c r="H8" s="29"/>
    </row>
    <row r="9" spans="2:9" ht="15.75" customHeight="1" x14ac:dyDescent="0.2">
      <c r="B9" s="25" t="s">
        <v>713</v>
      </c>
      <c r="C9" s="25" t="s">
        <v>714</v>
      </c>
      <c r="D9" s="25"/>
      <c r="E9" s="26">
        <v>2524480</v>
      </c>
      <c r="F9" s="27">
        <v>1019.89</v>
      </c>
      <c r="G9" s="28">
        <v>1.9800000000000002E-2</v>
      </c>
      <c r="H9" s="29"/>
    </row>
    <row r="10" spans="2:9" ht="15.75" customHeight="1" x14ac:dyDescent="0.2">
      <c r="B10" s="25" t="s">
        <v>706</v>
      </c>
      <c r="C10" s="25" t="s">
        <v>707</v>
      </c>
      <c r="D10" s="25"/>
      <c r="E10" s="26">
        <v>25020</v>
      </c>
      <c r="F10" s="27">
        <v>996.93</v>
      </c>
      <c r="G10" s="28">
        <v>1.9300000000000001E-2</v>
      </c>
      <c r="H10" s="29"/>
    </row>
    <row r="11" spans="2:9" ht="15.75" customHeight="1" x14ac:dyDescent="0.2">
      <c r="B11" s="25" t="s">
        <v>715</v>
      </c>
      <c r="C11" s="25" t="s">
        <v>716</v>
      </c>
      <c r="D11" s="25"/>
      <c r="E11" s="26">
        <v>4247685</v>
      </c>
      <c r="F11" s="27">
        <v>985.46</v>
      </c>
      <c r="G11" s="28">
        <v>1.9099999999999999E-2</v>
      </c>
      <c r="H11" s="29"/>
    </row>
    <row r="12" spans="2:9" ht="15.75" customHeight="1" x14ac:dyDescent="0.2">
      <c r="B12" s="25" t="s">
        <v>680</v>
      </c>
      <c r="C12" s="25" t="s">
        <v>681</v>
      </c>
      <c r="D12" s="25"/>
      <c r="E12" s="26">
        <v>32562</v>
      </c>
      <c r="F12" s="27">
        <v>978.9</v>
      </c>
      <c r="G12" s="28">
        <v>1.9E-2</v>
      </c>
      <c r="H12" s="29"/>
    </row>
    <row r="13" spans="2:9" ht="15.75" customHeight="1" x14ac:dyDescent="0.2">
      <c r="B13" s="25" t="s">
        <v>717</v>
      </c>
      <c r="C13" s="25" t="s">
        <v>718</v>
      </c>
      <c r="D13" s="25"/>
      <c r="E13" s="26">
        <v>25580</v>
      </c>
      <c r="F13" s="27">
        <v>955.82</v>
      </c>
      <c r="G13" s="28">
        <v>1.8499999999999999E-2</v>
      </c>
      <c r="H13" s="29"/>
    </row>
    <row r="14" spans="2:9" ht="15.75" customHeight="1" x14ac:dyDescent="0.2">
      <c r="B14" s="25" t="s">
        <v>719</v>
      </c>
      <c r="C14" s="25" t="s">
        <v>720</v>
      </c>
      <c r="D14" s="25"/>
      <c r="E14" s="26">
        <v>57922</v>
      </c>
      <c r="F14" s="27">
        <v>936.48</v>
      </c>
      <c r="G14" s="28">
        <v>1.8200000000000001E-2</v>
      </c>
      <c r="H14" s="29"/>
    </row>
    <row r="15" spans="2:9" ht="15.75" customHeight="1" x14ac:dyDescent="0.2">
      <c r="B15" s="25" t="s">
        <v>721</v>
      </c>
      <c r="C15" s="25" t="s">
        <v>722</v>
      </c>
      <c r="D15" s="25" t="s">
        <v>285</v>
      </c>
      <c r="E15" s="26">
        <v>24240</v>
      </c>
      <c r="F15" s="27">
        <v>909.99</v>
      </c>
      <c r="G15" s="28">
        <v>1.7600000000000001E-2</v>
      </c>
      <c r="H15" s="29"/>
    </row>
    <row r="16" spans="2:9" ht="15.75" customHeight="1" x14ac:dyDescent="0.2">
      <c r="B16" s="25" t="s">
        <v>723</v>
      </c>
      <c r="C16" s="25" t="s">
        <v>724</v>
      </c>
      <c r="D16" s="25"/>
      <c r="E16" s="26">
        <v>155376</v>
      </c>
      <c r="F16" s="27">
        <v>840.43</v>
      </c>
      <c r="G16" s="28">
        <v>1.6299999999999999E-2</v>
      </c>
      <c r="H16" s="29"/>
    </row>
    <row r="17" spans="2:8" ht="15.75" customHeight="1" x14ac:dyDescent="0.2">
      <c r="B17" s="25" t="s">
        <v>614</v>
      </c>
      <c r="C17" s="25" t="s">
        <v>615</v>
      </c>
      <c r="D17" s="25"/>
      <c r="E17" s="26">
        <v>32675</v>
      </c>
      <c r="F17" s="27">
        <v>822.07</v>
      </c>
      <c r="G17" s="28">
        <v>1.5900000000000001E-2</v>
      </c>
      <c r="H17" s="29"/>
    </row>
    <row r="18" spans="2:8" ht="15.75" customHeight="1" x14ac:dyDescent="0.2">
      <c r="B18" s="25" t="s">
        <v>367</v>
      </c>
      <c r="C18" s="25" t="s">
        <v>368</v>
      </c>
      <c r="D18" s="25"/>
      <c r="E18" s="26">
        <v>14751</v>
      </c>
      <c r="F18" s="27">
        <v>811.67</v>
      </c>
      <c r="G18" s="28">
        <v>1.5699999999999999E-2</v>
      </c>
      <c r="H18" s="29"/>
    </row>
    <row r="19" spans="2:8" ht="15.75" customHeight="1" x14ac:dyDescent="0.2">
      <c r="B19" s="25" t="s">
        <v>392</v>
      </c>
      <c r="C19" s="25" t="s">
        <v>393</v>
      </c>
      <c r="D19" s="25"/>
      <c r="E19" s="26">
        <v>538177</v>
      </c>
      <c r="F19" s="27">
        <v>808.34</v>
      </c>
      <c r="G19" s="28">
        <v>1.5699999999999999E-2</v>
      </c>
      <c r="H19" s="29"/>
    </row>
    <row r="20" spans="2:8" ht="15.75" customHeight="1" x14ac:dyDescent="0.2">
      <c r="B20" s="25" t="s">
        <v>725</v>
      </c>
      <c r="C20" s="25" t="s">
        <v>726</v>
      </c>
      <c r="D20" s="25"/>
      <c r="E20" s="26">
        <v>71127</v>
      </c>
      <c r="F20" s="27">
        <v>799.65</v>
      </c>
      <c r="G20" s="28">
        <v>1.55E-2</v>
      </c>
      <c r="H20" s="29"/>
    </row>
    <row r="21" spans="2:8" ht="15.75" customHeight="1" x14ac:dyDescent="0.2">
      <c r="B21" s="25" t="s">
        <v>180</v>
      </c>
      <c r="C21" s="25" t="s">
        <v>181</v>
      </c>
      <c r="D21" s="25"/>
      <c r="E21" s="26">
        <v>309924</v>
      </c>
      <c r="F21" s="27">
        <v>766.44</v>
      </c>
      <c r="G21" s="28">
        <v>1.49E-2</v>
      </c>
      <c r="H21" s="29"/>
    </row>
    <row r="22" spans="2:8" ht="15.75" customHeight="1" x14ac:dyDescent="0.2">
      <c r="B22" s="25" t="s">
        <v>448</v>
      </c>
      <c r="C22" s="25" t="s">
        <v>449</v>
      </c>
      <c r="D22" s="25"/>
      <c r="E22" s="26">
        <v>19265</v>
      </c>
      <c r="F22" s="27">
        <v>745.08</v>
      </c>
      <c r="G22" s="28">
        <v>1.44E-2</v>
      </c>
      <c r="H22" s="29"/>
    </row>
    <row r="23" spans="2:8" ht="15.75" customHeight="1" x14ac:dyDescent="0.2">
      <c r="B23" s="25" t="s">
        <v>298</v>
      </c>
      <c r="C23" s="25" t="s">
        <v>299</v>
      </c>
      <c r="D23" s="25"/>
      <c r="E23" s="26">
        <v>64533</v>
      </c>
      <c r="F23" s="27">
        <v>733</v>
      </c>
      <c r="G23" s="28">
        <v>1.4200000000000001E-2</v>
      </c>
      <c r="H23" s="29"/>
    </row>
    <row r="24" spans="2:8" ht="15.75" customHeight="1" x14ac:dyDescent="0.2">
      <c r="B24" s="25" t="s">
        <v>727</v>
      </c>
      <c r="C24" s="25" t="s">
        <v>728</v>
      </c>
      <c r="D24" s="25"/>
      <c r="E24" s="26">
        <v>153150</v>
      </c>
      <c r="F24" s="27">
        <v>728.46</v>
      </c>
      <c r="G24" s="28">
        <v>1.41E-2</v>
      </c>
      <c r="H24" s="29"/>
    </row>
    <row r="25" spans="2:8" ht="15.75" customHeight="1" x14ac:dyDescent="0.2">
      <c r="B25" s="25" t="s">
        <v>174</v>
      </c>
      <c r="C25" s="25" t="s">
        <v>175</v>
      </c>
      <c r="D25" s="25"/>
      <c r="E25" s="26">
        <v>66900</v>
      </c>
      <c r="F25" s="27">
        <v>728.37</v>
      </c>
      <c r="G25" s="28">
        <v>1.41E-2</v>
      </c>
      <c r="H25" s="29"/>
    </row>
    <row r="26" spans="2:8" ht="15.75" customHeight="1" x14ac:dyDescent="0.2">
      <c r="B26" s="25" t="s">
        <v>184</v>
      </c>
      <c r="C26" s="25" t="s">
        <v>185</v>
      </c>
      <c r="D26" s="25"/>
      <c r="E26" s="26">
        <v>955727</v>
      </c>
      <c r="F26" s="27">
        <v>720.62</v>
      </c>
      <c r="G26" s="28">
        <v>1.4E-2</v>
      </c>
      <c r="H26" s="29"/>
    </row>
    <row r="27" spans="2:8" ht="15.75" customHeight="1" x14ac:dyDescent="0.2">
      <c r="B27" s="25" t="s">
        <v>729</v>
      </c>
      <c r="C27" s="25" t="s">
        <v>730</v>
      </c>
      <c r="D27" s="25"/>
      <c r="E27" s="26">
        <v>457358</v>
      </c>
      <c r="F27" s="27">
        <v>702.04</v>
      </c>
      <c r="G27" s="28">
        <v>1.3599999999999999E-2</v>
      </c>
      <c r="H27" s="29"/>
    </row>
    <row r="28" spans="2:8" ht="15.75" customHeight="1" x14ac:dyDescent="0.2">
      <c r="B28" s="25" t="s">
        <v>357</v>
      </c>
      <c r="C28" s="25" t="s">
        <v>358</v>
      </c>
      <c r="D28" s="25"/>
      <c r="E28" s="26">
        <v>61154</v>
      </c>
      <c r="F28" s="27">
        <v>690.8</v>
      </c>
      <c r="G28" s="28">
        <v>1.34E-2</v>
      </c>
      <c r="H28" s="29"/>
    </row>
    <row r="29" spans="2:8" ht="15.75" customHeight="1" x14ac:dyDescent="0.2">
      <c r="B29" s="25" t="s">
        <v>731</v>
      </c>
      <c r="C29" s="25" t="s">
        <v>732</v>
      </c>
      <c r="D29" s="25"/>
      <c r="E29" s="26">
        <v>9074</v>
      </c>
      <c r="F29" s="27">
        <v>678.67</v>
      </c>
      <c r="G29" s="28">
        <v>1.32E-2</v>
      </c>
      <c r="H29" s="29"/>
    </row>
    <row r="30" spans="2:8" ht="15.75" customHeight="1" x14ac:dyDescent="0.2">
      <c r="B30" s="25" t="s">
        <v>341</v>
      </c>
      <c r="C30" s="25" t="s">
        <v>342</v>
      </c>
      <c r="D30" s="25"/>
      <c r="E30" s="26">
        <v>96133</v>
      </c>
      <c r="F30" s="27">
        <v>678.65</v>
      </c>
      <c r="G30" s="28">
        <v>1.32E-2</v>
      </c>
      <c r="H30" s="29"/>
    </row>
    <row r="31" spans="2:8" ht="15.75" customHeight="1" x14ac:dyDescent="0.2">
      <c r="B31" s="25" t="s">
        <v>488</v>
      </c>
      <c r="C31" s="25" t="s">
        <v>489</v>
      </c>
      <c r="D31" s="25"/>
      <c r="E31" s="26">
        <v>746191</v>
      </c>
      <c r="F31" s="27">
        <v>669.33</v>
      </c>
      <c r="G31" s="28">
        <v>1.2999999999999999E-2</v>
      </c>
      <c r="H31" s="29"/>
    </row>
    <row r="32" spans="2:8" ht="15.75" customHeight="1" x14ac:dyDescent="0.2">
      <c r="B32" s="25" t="s">
        <v>540</v>
      </c>
      <c r="C32" s="25" t="s">
        <v>541</v>
      </c>
      <c r="D32" s="25"/>
      <c r="E32" s="26">
        <v>15509</v>
      </c>
      <c r="F32" s="27">
        <v>656.37</v>
      </c>
      <c r="G32" s="28">
        <v>1.2699999999999999E-2</v>
      </c>
      <c r="H32" s="29"/>
    </row>
    <row r="33" spans="2:8" ht="15.75" customHeight="1" x14ac:dyDescent="0.2">
      <c r="B33" s="25" t="s">
        <v>528</v>
      </c>
      <c r="C33" s="25" t="s">
        <v>529</v>
      </c>
      <c r="D33" s="25"/>
      <c r="E33" s="26">
        <v>8411</v>
      </c>
      <c r="F33" s="27">
        <v>654.80999999999995</v>
      </c>
      <c r="G33" s="28">
        <v>1.2699999999999999E-2</v>
      </c>
      <c r="H33" s="29"/>
    </row>
    <row r="34" spans="2:8" ht="15.75" customHeight="1" x14ac:dyDescent="0.2">
      <c r="B34" s="25" t="s">
        <v>733</v>
      </c>
      <c r="C34" s="25" t="s">
        <v>734</v>
      </c>
      <c r="D34" s="25" t="s">
        <v>735</v>
      </c>
      <c r="E34" s="26">
        <v>115883</v>
      </c>
      <c r="F34" s="27">
        <v>654.74</v>
      </c>
      <c r="G34" s="28">
        <v>1.2699999999999999E-2</v>
      </c>
      <c r="H34" s="29"/>
    </row>
    <row r="35" spans="2:8" ht="15.75" customHeight="1" x14ac:dyDescent="0.2">
      <c r="B35" s="25" t="s">
        <v>736</v>
      </c>
      <c r="C35" s="25" t="s">
        <v>737</v>
      </c>
      <c r="D35" s="25"/>
      <c r="E35" s="26">
        <v>490</v>
      </c>
      <c r="F35" s="27">
        <v>653.6</v>
      </c>
      <c r="G35" s="28">
        <v>1.2699999999999999E-2</v>
      </c>
      <c r="H35" s="29"/>
    </row>
    <row r="36" spans="2:8" ht="15.75" customHeight="1" x14ac:dyDescent="0.2">
      <c r="B36" s="25" t="s">
        <v>286</v>
      </c>
      <c r="C36" s="25" t="s">
        <v>287</v>
      </c>
      <c r="D36" s="25"/>
      <c r="E36" s="26">
        <v>42351</v>
      </c>
      <c r="F36" s="27">
        <v>633.54999999999995</v>
      </c>
      <c r="G36" s="28">
        <v>1.23E-2</v>
      </c>
      <c r="H36" s="29"/>
    </row>
    <row r="37" spans="2:8" ht="15.75" customHeight="1" x14ac:dyDescent="0.2">
      <c r="B37" s="25" t="s">
        <v>224</v>
      </c>
      <c r="C37" s="25" t="s">
        <v>225</v>
      </c>
      <c r="D37" s="25"/>
      <c r="E37" s="26">
        <v>27444</v>
      </c>
      <c r="F37" s="27">
        <v>631.24</v>
      </c>
      <c r="G37" s="28">
        <v>1.2200000000000001E-2</v>
      </c>
      <c r="H37" s="29"/>
    </row>
    <row r="38" spans="2:8" ht="15.75" customHeight="1" x14ac:dyDescent="0.2">
      <c r="B38" s="25" t="s">
        <v>516</v>
      </c>
      <c r="C38" s="25" t="s">
        <v>517</v>
      </c>
      <c r="D38" s="25"/>
      <c r="E38" s="26">
        <v>54989</v>
      </c>
      <c r="F38" s="27">
        <v>606.83000000000004</v>
      </c>
      <c r="G38" s="28">
        <v>1.18E-2</v>
      </c>
      <c r="H38" s="29"/>
    </row>
    <row r="39" spans="2:8" ht="15.75" customHeight="1" x14ac:dyDescent="0.2">
      <c r="B39" s="25" t="s">
        <v>296</v>
      </c>
      <c r="C39" s="25" t="s">
        <v>297</v>
      </c>
      <c r="D39" s="25"/>
      <c r="E39" s="26">
        <v>12140</v>
      </c>
      <c r="F39" s="27">
        <v>599.96</v>
      </c>
      <c r="G39" s="28">
        <v>1.1599999999999999E-2</v>
      </c>
      <c r="H39" s="29"/>
    </row>
    <row r="40" spans="2:8" ht="15.75" customHeight="1" x14ac:dyDescent="0.2">
      <c r="B40" s="25" t="s">
        <v>524</v>
      </c>
      <c r="C40" s="25" t="s">
        <v>525</v>
      </c>
      <c r="D40" s="25"/>
      <c r="E40" s="26">
        <v>29796</v>
      </c>
      <c r="F40" s="27">
        <v>593.30999999999995</v>
      </c>
      <c r="G40" s="28">
        <v>1.15E-2</v>
      </c>
      <c r="H40" s="29"/>
    </row>
    <row r="41" spans="2:8" ht="15.75" customHeight="1" x14ac:dyDescent="0.2">
      <c r="B41" s="25" t="s">
        <v>530</v>
      </c>
      <c r="C41" s="25" t="s">
        <v>531</v>
      </c>
      <c r="D41" s="25"/>
      <c r="E41" s="26">
        <v>345790</v>
      </c>
      <c r="F41" s="27">
        <v>592.16999999999996</v>
      </c>
      <c r="G41" s="28">
        <v>1.15E-2</v>
      </c>
      <c r="H41" s="29"/>
    </row>
    <row r="42" spans="2:8" ht="15.75" customHeight="1" x14ac:dyDescent="0.2">
      <c r="B42" s="25" t="s">
        <v>412</v>
      </c>
      <c r="C42" s="25" t="s">
        <v>413</v>
      </c>
      <c r="D42" s="25"/>
      <c r="E42" s="26">
        <v>59046</v>
      </c>
      <c r="F42" s="27">
        <v>591.76</v>
      </c>
      <c r="G42" s="28">
        <v>1.15E-2</v>
      </c>
      <c r="H42" s="29"/>
    </row>
    <row r="43" spans="2:8" ht="15.75" customHeight="1" x14ac:dyDescent="0.2">
      <c r="B43" s="25" t="s">
        <v>164</v>
      </c>
      <c r="C43" s="25" t="s">
        <v>165</v>
      </c>
      <c r="D43" s="25"/>
      <c r="E43" s="26">
        <v>65827</v>
      </c>
      <c r="F43" s="27">
        <v>580.66</v>
      </c>
      <c r="G43" s="28">
        <v>1.1299999999999999E-2</v>
      </c>
      <c r="H43" s="29"/>
    </row>
    <row r="44" spans="2:8" ht="15.75" customHeight="1" x14ac:dyDescent="0.2">
      <c r="B44" s="25" t="s">
        <v>738</v>
      </c>
      <c r="C44" s="25" t="s">
        <v>739</v>
      </c>
      <c r="D44" s="25"/>
      <c r="E44" s="26">
        <v>38812</v>
      </c>
      <c r="F44" s="27">
        <v>576.9</v>
      </c>
      <c r="G44" s="28">
        <v>1.12E-2</v>
      </c>
      <c r="H44" s="29"/>
    </row>
    <row r="45" spans="2:8" ht="15.75" customHeight="1" x14ac:dyDescent="0.2">
      <c r="B45" s="25" t="s">
        <v>740</v>
      </c>
      <c r="C45" s="25" t="s">
        <v>741</v>
      </c>
      <c r="D45" s="25"/>
      <c r="E45" s="26">
        <v>11204</v>
      </c>
      <c r="F45" s="27">
        <v>567.48</v>
      </c>
      <c r="G45" s="28">
        <v>1.0999999999999999E-2</v>
      </c>
      <c r="H45" s="29"/>
    </row>
    <row r="46" spans="2:8" ht="15.75" customHeight="1" x14ac:dyDescent="0.2">
      <c r="B46" s="25" t="s">
        <v>742</v>
      </c>
      <c r="C46" s="25" t="s">
        <v>743</v>
      </c>
      <c r="D46" s="25"/>
      <c r="E46" s="26">
        <v>28017</v>
      </c>
      <c r="F46" s="27">
        <v>563.25</v>
      </c>
      <c r="G46" s="28">
        <v>1.09E-2</v>
      </c>
      <c r="H46" s="29"/>
    </row>
    <row r="47" spans="2:8" ht="15.75" customHeight="1" x14ac:dyDescent="0.2">
      <c r="B47" s="25" t="s">
        <v>514</v>
      </c>
      <c r="C47" s="25" t="s">
        <v>515</v>
      </c>
      <c r="D47" s="25"/>
      <c r="E47" s="26">
        <v>41328</v>
      </c>
      <c r="F47" s="27">
        <v>561.21</v>
      </c>
      <c r="G47" s="28">
        <v>1.09E-2</v>
      </c>
      <c r="H47" s="29"/>
    </row>
    <row r="48" spans="2:8" ht="15.75" customHeight="1" x14ac:dyDescent="0.2">
      <c r="B48" s="25" t="s">
        <v>744</v>
      </c>
      <c r="C48" s="25" t="s">
        <v>745</v>
      </c>
      <c r="D48" s="25"/>
      <c r="E48" s="26">
        <v>122164</v>
      </c>
      <c r="F48" s="27">
        <v>557.07000000000005</v>
      </c>
      <c r="G48" s="28">
        <v>1.0800000000000001E-2</v>
      </c>
      <c r="H48" s="29"/>
    </row>
    <row r="49" spans="2:8" ht="15.75" customHeight="1" x14ac:dyDescent="0.2">
      <c r="B49" s="25" t="s">
        <v>746</v>
      </c>
      <c r="C49" s="25" t="s">
        <v>747</v>
      </c>
      <c r="D49" s="25"/>
      <c r="E49" s="26">
        <v>275490</v>
      </c>
      <c r="F49" s="27">
        <v>555.79999999999995</v>
      </c>
      <c r="G49" s="28">
        <v>1.0800000000000001E-2</v>
      </c>
      <c r="H49" s="29"/>
    </row>
    <row r="50" spans="2:8" ht="15.75" customHeight="1" x14ac:dyDescent="0.2">
      <c r="B50" s="25" t="s">
        <v>748</v>
      </c>
      <c r="C50" s="25" t="s">
        <v>749</v>
      </c>
      <c r="D50" s="25"/>
      <c r="E50" s="26">
        <v>103460</v>
      </c>
      <c r="F50" s="27">
        <v>547.20000000000005</v>
      </c>
      <c r="G50" s="28">
        <v>1.06E-2</v>
      </c>
      <c r="H50" s="29"/>
    </row>
    <row r="51" spans="2:8" ht="15.75" customHeight="1" x14ac:dyDescent="0.2">
      <c r="B51" s="25" t="s">
        <v>750</v>
      </c>
      <c r="C51" s="25" t="s">
        <v>751</v>
      </c>
      <c r="D51" s="25"/>
      <c r="E51" s="26">
        <v>327311</v>
      </c>
      <c r="F51" s="27">
        <v>530.08000000000004</v>
      </c>
      <c r="G51" s="28">
        <v>1.03E-2</v>
      </c>
      <c r="H51" s="29"/>
    </row>
    <row r="52" spans="2:8" ht="15.75" customHeight="1" x14ac:dyDescent="0.2">
      <c r="B52" s="25" t="s">
        <v>752</v>
      </c>
      <c r="C52" s="25" t="s">
        <v>753</v>
      </c>
      <c r="D52" s="25"/>
      <c r="E52" s="26">
        <v>124536</v>
      </c>
      <c r="F52" s="27">
        <v>523.29999999999995</v>
      </c>
      <c r="G52" s="28">
        <v>1.01E-2</v>
      </c>
      <c r="H52" s="29"/>
    </row>
    <row r="53" spans="2:8" ht="15.75" customHeight="1" x14ac:dyDescent="0.2">
      <c r="B53" s="25" t="s">
        <v>308</v>
      </c>
      <c r="C53" s="25" t="s">
        <v>309</v>
      </c>
      <c r="D53" s="25"/>
      <c r="E53" s="26">
        <v>87051</v>
      </c>
      <c r="F53" s="27">
        <v>522.52</v>
      </c>
      <c r="G53" s="28">
        <v>1.01E-2</v>
      </c>
      <c r="H53" s="29"/>
    </row>
    <row r="54" spans="2:8" ht="15.75" customHeight="1" x14ac:dyDescent="0.2">
      <c r="B54" s="25" t="s">
        <v>580</v>
      </c>
      <c r="C54" s="25" t="s">
        <v>581</v>
      </c>
      <c r="D54" s="25"/>
      <c r="E54" s="26">
        <v>1472</v>
      </c>
      <c r="F54" s="27">
        <v>507.12</v>
      </c>
      <c r="G54" s="28">
        <v>9.7999999999999997E-3</v>
      </c>
      <c r="H54" s="29"/>
    </row>
    <row r="55" spans="2:8" ht="15.75" customHeight="1" x14ac:dyDescent="0.2">
      <c r="B55" s="25" t="s">
        <v>574</v>
      </c>
      <c r="C55" s="25" t="s">
        <v>575</v>
      </c>
      <c r="D55" s="25"/>
      <c r="E55" s="26">
        <v>5671</v>
      </c>
      <c r="F55" s="27">
        <v>497.58</v>
      </c>
      <c r="G55" s="28">
        <v>9.5999999999999992E-3</v>
      </c>
      <c r="H55" s="29"/>
    </row>
    <row r="56" spans="2:8" ht="15.75" customHeight="1" x14ac:dyDescent="0.2">
      <c r="B56" s="25" t="s">
        <v>754</v>
      </c>
      <c r="C56" s="25" t="s">
        <v>755</v>
      </c>
      <c r="D56" s="25"/>
      <c r="E56" s="26">
        <v>593766</v>
      </c>
      <c r="F56" s="27">
        <v>484.51</v>
      </c>
      <c r="G56" s="28">
        <v>9.4000000000000004E-3</v>
      </c>
      <c r="H56" s="29"/>
    </row>
    <row r="57" spans="2:8" ht="15.75" customHeight="1" x14ac:dyDescent="0.2">
      <c r="B57" s="25" t="s">
        <v>756</v>
      </c>
      <c r="C57" s="25" t="s">
        <v>757</v>
      </c>
      <c r="D57" s="25"/>
      <c r="E57" s="26">
        <v>183933</v>
      </c>
      <c r="F57" s="27">
        <v>484.11</v>
      </c>
      <c r="G57" s="28">
        <v>9.4000000000000004E-3</v>
      </c>
      <c r="H57" s="29"/>
    </row>
    <row r="58" spans="2:8" ht="15.75" customHeight="1" x14ac:dyDescent="0.2">
      <c r="B58" s="25" t="s">
        <v>758</v>
      </c>
      <c r="C58" s="25" t="s">
        <v>759</v>
      </c>
      <c r="D58" s="25"/>
      <c r="E58" s="26">
        <v>20069</v>
      </c>
      <c r="F58" s="27">
        <v>479.26</v>
      </c>
      <c r="G58" s="28">
        <v>9.2999999999999992E-3</v>
      </c>
      <c r="H58" s="29"/>
    </row>
    <row r="59" spans="2:8" ht="15.75" customHeight="1" x14ac:dyDescent="0.2">
      <c r="B59" s="25" t="s">
        <v>186</v>
      </c>
      <c r="C59" s="25" t="s">
        <v>187</v>
      </c>
      <c r="D59" s="25"/>
      <c r="E59" s="26">
        <v>345851</v>
      </c>
      <c r="F59" s="27">
        <v>464.3</v>
      </c>
      <c r="G59" s="28">
        <v>8.9999999999999993E-3</v>
      </c>
      <c r="H59" s="29"/>
    </row>
    <row r="60" spans="2:8" ht="15.75" customHeight="1" x14ac:dyDescent="0.2">
      <c r="B60" s="25" t="s">
        <v>158</v>
      </c>
      <c r="C60" s="25" t="s">
        <v>159</v>
      </c>
      <c r="D60" s="25"/>
      <c r="E60" s="26">
        <v>154349</v>
      </c>
      <c r="F60" s="27">
        <v>449.39</v>
      </c>
      <c r="G60" s="28">
        <v>8.6999999999999994E-3</v>
      </c>
      <c r="H60" s="29"/>
    </row>
    <row r="61" spans="2:8" ht="15.75" customHeight="1" x14ac:dyDescent="0.2">
      <c r="B61" s="25" t="s">
        <v>760</v>
      </c>
      <c r="C61" s="25" t="s">
        <v>761</v>
      </c>
      <c r="D61" s="25"/>
      <c r="E61" s="26">
        <v>84790</v>
      </c>
      <c r="F61" s="27">
        <v>441.5</v>
      </c>
      <c r="G61" s="28">
        <v>8.6E-3</v>
      </c>
      <c r="H61" s="29"/>
    </row>
    <row r="62" spans="2:8" ht="15.75" customHeight="1" x14ac:dyDescent="0.2">
      <c r="B62" s="25" t="s">
        <v>762</v>
      </c>
      <c r="C62" s="25" t="s">
        <v>763</v>
      </c>
      <c r="D62" s="25"/>
      <c r="E62" s="26">
        <v>72011</v>
      </c>
      <c r="F62" s="27">
        <v>439.95</v>
      </c>
      <c r="G62" s="28">
        <v>8.5000000000000006E-3</v>
      </c>
      <c r="H62" s="29"/>
    </row>
    <row r="63" spans="2:8" ht="15.75" customHeight="1" x14ac:dyDescent="0.2">
      <c r="B63" s="25" t="s">
        <v>532</v>
      </c>
      <c r="C63" s="25" t="s">
        <v>533</v>
      </c>
      <c r="D63" s="25"/>
      <c r="E63" s="26">
        <v>18898</v>
      </c>
      <c r="F63" s="27">
        <v>437.93</v>
      </c>
      <c r="G63" s="28">
        <v>8.5000000000000006E-3</v>
      </c>
      <c r="H63" s="29"/>
    </row>
    <row r="64" spans="2:8" ht="15.75" customHeight="1" x14ac:dyDescent="0.2">
      <c r="B64" s="25" t="s">
        <v>764</v>
      </c>
      <c r="C64" s="25" t="s">
        <v>765</v>
      </c>
      <c r="D64" s="25"/>
      <c r="E64" s="26">
        <v>94463</v>
      </c>
      <c r="F64" s="27">
        <v>420.88</v>
      </c>
      <c r="G64" s="28">
        <v>8.2000000000000007E-3</v>
      </c>
      <c r="H64" s="29"/>
    </row>
    <row r="65" spans="2:16" ht="15.75" customHeight="1" x14ac:dyDescent="0.2">
      <c r="B65" s="25" t="s">
        <v>554</v>
      </c>
      <c r="C65" s="25" t="s">
        <v>555</v>
      </c>
      <c r="D65" s="25"/>
      <c r="E65" s="26">
        <v>92963</v>
      </c>
      <c r="F65" s="27">
        <v>417.26</v>
      </c>
      <c r="G65" s="28">
        <v>8.0999999999999996E-3</v>
      </c>
      <c r="H65" s="29"/>
    </row>
    <row r="66" spans="2:16" ht="15.75" customHeight="1" x14ac:dyDescent="0.2">
      <c r="B66" s="25" t="s">
        <v>520</v>
      </c>
      <c r="C66" s="25" t="s">
        <v>521</v>
      </c>
      <c r="D66" s="25"/>
      <c r="E66" s="26">
        <v>28201</v>
      </c>
      <c r="F66" s="27">
        <v>416.2</v>
      </c>
      <c r="G66" s="28">
        <v>8.0999999999999996E-3</v>
      </c>
      <c r="H66" s="29"/>
    </row>
    <row r="67" spans="2:16" ht="15.75" customHeight="1" x14ac:dyDescent="0.2">
      <c r="B67" s="25" t="s">
        <v>766</v>
      </c>
      <c r="C67" s="25" t="s">
        <v>767</v>
      </c>
      <c r="D67" s="25"/>
      <c r="E67" s="26">
        <v>37294</v>
      </c>
      <c r="F67" s="27">
        <v>403.11</v>
      </c>
      <c r="G67" s="28">
        <v>7.7999999999999996E-3</v>
      </c>
      <c r="H67" s="29"/>
    </row>
    <row r="68" spans="2:16" ht="15.75" customHeight="1" x14ac:dyDescent="0.2">
      <c r="B68" s="25" t="s">
        <v>552</v>
      </c>
      <c r="C68" s="25" t="s">
        <v>553</v>
      </c>
      <c r="D68" s="25"/>
      <c r="E68" s="26">
        <v>16169</v>
      </c>
      <c r="F68" s="27">
        <v>402.88</v>
      </c>
      <c r="G68" s="28">
        <v>7.7999999999999996E-3</v>
      </c>
      <c r="H68" s="29"/>
      <c r="L68" s="3"/>
    </row>
    <row r="69" spans="2:16" ht="15.75" customHeight="1" x14ac:dyDescent="0.2">
      <c r="B69" s="25" t="s">
        <v>273</v>
      </c>
      <c r="C69" s="25" t="s">
        <v>274</v>
      </c>
      <c r="D69" s="25"/>
      <c r="E69" s="26">
        <v>293473</v>
      </c>
      <c r="F69" s="27">
        <v>402.2</v>
      </c>
      <c r="G69" s="28">
        <v>7.7999999999999996E-3</v>
      </c>
      <c r="H69" s="29"/>
    </row>
    <row r="70" spans="2:16" ht="15.75" customHeight="1" x14ac:dyDescent="0.2">
      <c r="B70" s="25" t="s">
        <v>502</v>
      </c>
      <c r="C70" s="25" t="s">
        <v>503</v>
      </c>
      <c r="D70" s="25"/>
      <c r="E70" s="26">
        <v>32391</v>
      </c>
      <c r="F70" s="27">
        <v>400.81</v>
      </c>
      <c r="G70" s="28">
        <v>7.7999999999999996E-3</v>
      </c>
      <c r="H70" s="29"/>
      <c r="L70" s="3"/>
    </row>
    <row r="71" spans="2:16" ht="15.75" customHeight="1" x14ac:dyDescent="0.2">
      <c r="B71" s="25" t="s">
        <v>277</v>
      </c>
      <c r="C71" s="25" t="s">
        <v>278</v>
      </c>
      <c r="D71" s="25"/>
      <c r="E71" s="26">
        <v>142306</v>
      </c>
      <c r="F71" s="27">
        <v>396.75</v>
      </c>
      <c r="G71" s="28">
        <v>7.7000000000000002E-3</v>
      </c>
      <c r="H71" s="29"/>
      <c r="L71" s="3"/>
    </row>
    <row r="72" spans="2:16" ht="15.75" customHeight="1" x14ac:dyDescent="0.2">
      <c r="B72" s="25" t="s">
        <v>768</v>
      </c>
      <c r="C72" s="25" t="s">
        <v>769</v>
      </c>
      <c r="D72" s="25"/>
      <c r="E72" s="26">
        <v>33733</v>
      </c>
      <c r="F72" s="27">
        <v>394.68</v>
      </c>
      <c r="G72" s="28">
        <v>7.7000000000000002E-3</v>
      </c>
      <c r="H72" s="29"/>
      <c r="L72" s="3"/>
    </row>
    <row r="73" spans="2:16" ht="15.75" customHeight="1" x14ac:dyDescent="0.2">
      <c r="B73" s="25" t="s">
        <v>267</v>
      </c>
      <c r="C73" s="25" t="s">
        <v>268</v>
      </c>
      <c r="D73" s="25"/>
      <c r="E73" s="26">
        <v>17132</v>
      </c>
      <c r="F73" s="27">
        <v>394.16</v>
      </c>
      <c r="G73" s="28">
        <v>7.6E-3</v>
      </c>
      <c r="H73" s="29"/>
      <c r="L73" s="3"/>
    </row>
    <row r="74" spans="2:16" ht="15.75" customHeight="1" x14ac:dyDescent="0.2">
      <c r="B74" s="25" t="s">
        <v>494</v>
      </c>
      <c r="C74" s="25" t="s">
        <v>495</v>
      </c>
      <c r="D74" s="25"/>
      <c r="E74" s="26">
        <v>95175</v>
      </c>
      <c r="F74" s="27">
        <v>373.42</v>
      </c>
      <c r="G74" s="28">
        <v>7.1999999999999998E-3</v>
      </c>
      <c r="H74" s="29"/>
      <c r="L74" s="3"/>
    </row>
    <row r="75" spans="2:16" ht="15.75" customHeight="1" x14ac:dyDescent="0.2">
      <c r="B75" s="25" t="s">
        <v>526</v>
      </c>
      <c r="C75" s="25" t="s">
        <v>527</v>
      </c>
      <c r="D75" s="25"/>
      <c r="E75" s="26">
        <v>19014</v>
      </c>
      <c r="F75" s="27">
        <v>369.28</v>
      </c>
      <c r="G75" s="28">
        <v>7.1999999999999998E-3</v>
      </c>
      <c r="H75" s="29"/>
      <c r="L75" s="5"/>
      <c r="M75" s="5"/>
      <c r="N75" s="6"/>
      <c r="O75" s="6"/>
      <c r="P75" s="5"/>
    </row>
    <row r="76" spans="2:16" ht="15.75" customHeight="1" x14ac:dyDescent="0.2">
      <c r="B76" s="25" t="s">
        <v>770</v>
      </c>
      <c r="C76" s="25" t="s">
        <v>771</v>
      </c>
      <c r="D76" s="25"/>
      <c r="E76" s="26">
        <v>78616</v>
      </c>
      <c r="F76" s="27">
        <v>366.7</v>
      </c>
      <c r="G76" s="28">
        <v>7.1000000000000004E-3</v>
      </c>
      <c r="H76" s="29"/>
    </row>
    <row r="77" spans="2:16" ht="15.75" customHeight="1" x14ac:dyDescent="0.2">
      <c r="B77" s="25" t="s">
        <v>772</v>
      </c>
      <c r="C77" s="25" t="s">
        <v>773</v>
      </c>
      <c r="D77" s="25"/>
      <c r="E77" s="26">
        <v>6649</v>
      </c>
      <c r="F77" s="27">
        <v>364.54</v>
      </c>
      <c r="G77" s="28">
        <v>7.1000000000000004E-3</v>
      </c>
      <c r="H77" s="29"/>
    </row>
    <row r="78" spans="2:16" ht="15.75" customHeight="1" x14ac:dyDescent="0.2">
      <c r="B78" s="25" t="s">
        <v>774</v>
      </c>
      <c r="C78" s="25" t="s">
        <v>775</v>
      </c>
      <c r="D78" s="25"/>
      <c r="E78" s="26">
        <v>83985</v>
      </c>
      <c r="F78" s="27">
        <v>361.81</v>
      </c>
      <c r="G78" s="28">
        <v>7.0000000000000001E-3</v>
      </c>
      <c r="H78" s="29"/>
      <c r="L78" s="7"/>
      <c r="M78" s="7"/>
      <c r="N78" s="7"/>
      <c r="O78" s="7"/>
      <c r="P78" s="7"/>
    </row>
    <row r="79" spans="2:16" ht="15.75" customHeight="1" x14ac:dyDescent="0.2">
      <c r="B79" s="25" t="s">
        <v>776</v>
      </c>
      <c r="C79" s="25" t="s">
        <v>777</v>
      </c>
      <c r="D79" s="25" t="s">
        <v>735</v>
      </c>
      <c r="E79" s="26">
        <v>198236</v>
      </c>
      <c r="F79" s="27">
        <v>356.82</v>
      </c>
      <c r="G79" s="28">
        <v>6.8999999999999999E-3</v>
      </c>
      <c r="H79" s="29"/>
      <c r="L79" s="7"/>
      <c r="M79" s="7"/>
      <c r="N79" s="7"/>
      <c r="O79" s="7"/>
      <c r="P79" s="7"/>
    </row>
    <row r="80" spans="2:16" ht="15.75" customHeight="1" x14ac:dyDescent="0.2">
      <c r="B80" s="25" t="s">
        <v>560</v>
      </c>
      <c r="C80" s="25" t="s">
        <v>561</v>
      </c>
      <c r="D80" s="25"/>
      <c r="E80" s="26">
        <v>16447</v>
      </c>
      <c r="F80" s="27">
        <v>349.58</v>
      </c>
      <c r="G80" s="28">
        <v>6.7999999999999996E-3</v>
      </c>
      <c r="H80" s="29"/>
      <c r="L80" s="7"/>
      <c r="M80" s="7"/>
      <c r="N80" s="7"/>
      <c r="O80" s="7"/>
      <c r="P80" s="7"/>
    </row>
    <row r="81" spans="2:16" ht="15.75" customHeight="1" x14ac:dyDescent="0.2">
      <c r="B81" s="25" t="s">
        <v>778</v>
      </c>
      <c r="C81" s="25" t="s">
        <v>779</v>
      </c>
      <c r="D81" s="25"/>
      <c r="E81" s="26">
        <v>135007</v>
      </c>
      <c r="F81" s="27">
        <v>341.43</v>
      </c>
      <c r="G81" s="28">
        <v>6.6E-3</v>
      </c>
      <c r="H81" s="29"/>
      <c r="L81" s="7"/>
      <c r="M81" s="7"/>
      <c r="N81" s="7"/>
      <c r="O81" s="7"/>
      <c r="P81" s="7"/>
    </row>
    <row r="82" spans="2:16" ht="15.75" customHeight="1" x14ac:dyDescent="0.2">
      <c r="B82" s="25" t="s">
        <v>780</v>
      </c>
      <c r="C82" s="25" t="s">
        <v>781</v>
      </c>
      <c r="D82" s="25"/>
      <c r="E82" s="26">
        <v>71366</v>
      </c>
      <c r="F82" s="27">
        <v>332.28</v>
      </c>
      <c r="G82" s="28">
        <v>6.4000000000000003E-3</v>
      </c>
      <c r="H82" s="29"/>
      <c r="L82" s="7"/>
      <c r="M82" s="7"/>
      <c r="N82" s="7"/>
      <c r="O82" s="7"/>
      <c r="P82" s="7"/>
    </row>
    <row r="83" spans="2:16" ht="15.75" customHeight="1" x14ac:dyDescent="0.2">
      <c r="B83" s="25" t="s">
        <v>400</v>
      </c>
      <c r="C83" s="25" t="s">
        <v>401</v>
      </c>
      <c r="D83" s="25"/>
      <c r="E83" s="26">
        <v>198375</v>
      </c>
      <c r="F83" s="27">
        <v>313.93</v>
      </c>
      <c r="G83" s="28">
        <v>6.1000000000000004E-3</v>
      </c>
      <c r="H83" s="29"/>
      <c r="L83" s="7"/>
      <c r="M83" s="7"/>
      <c r="N83" s="7"/>
      <c r="O83" s="7"/>
      <c r="P83" s="7"/>
    </row>
    <row r="84" spans="2:16" ht="15.75" customHeight="1" x14ac:dyDescent="0.2">
      <c r="B84" s="25" t="s">
        <v>275</v>
      </c>
      <c r="C84" s="25" t="s">
        <v>276</v>
      </c>
      <c r="D84" s="25"/>
      <c r="E84" s="26">
        <v>43742</v>
      </c>
      <c r="F84" s="27">
        <v>307.31</v>
      </c>
      <c r="G84" s="28">
        <v>6.0000000000000001E-3</v>
      </c>
      <c r="H84" s="29"/>
      <c r="L84" s="7"/>
      <c r="M84" s="7"/>
      <c r="N84" s="7"/>
      <c r="O84" s="7"/>
      <c r="P84" s="7"/>
    </row>
    <row r="85" spans="2:16" ht="15.75" customHeight="1" x14ac:dyDescent="0.2">
      <c r="B85" s="25" t="s">
        <v>782</v>
      </c>
      <c r="C85" s="25" t="s">
        <v>783</v>
      </c>
      <c r="D85" s="25"/>
      <c r="E85" s="26">
        <v>221307</v>
      </c>
      <c r="F85" s="27">
        <v>306.62</v>
      </c>
      <c r="G85" s="28">
        <v>5.8999999999999999E-3</v>
      </c>
      <c r="H85" s="29"/>
    </row>
    <row r="86" spans="2:16" ht="15.75" customHeight="1" x14ac:dyDescent="0.2">
      <c r="B86" s="25" t="s">
        <v>784</v>
      </c>
      <c r="C86" s="25" t="s">
        <v>785</v>
      </c>
      <c r="D86" s="25"/>
      <c r="E86" s="26">
        <v>22750</v>
      </c>
      <c r="F86" s="27">
        <v>304.49</v>
      </c>
      <c r="G86" s="28">
        <v>5.8999999999999999E-3</v>
      </c>
      <c r="H86" s="29"/>
      <c r="L86" s="3"/>
    </row>
    <row r="87" spans="2:16" ht="15.75" customHeight="1" x14ac:dyDescent="0.2">
      <c r="B87" s="25" t="s">
        <v>786</v>
      </c>
      <c r="C87" s="25" t="s">
        <v>787</v>
      </c>
      <c r="D87" s="25"/>
      <c r="E87" s="26">
        <v>16392</v>
      </c>
      <c r="F87" s="27">
        <v>302.47000000000003</v>
      </c>
      <c r="G87" s="28">
        <v>5.8999999999999999E-3</v>
      </c>
      <c r="H87" s="29"/>
    </row>
    <row r="88" spans="2:16" ht="15.75" customHeight="1" x14ac:dyDescent="0.2">
      <c r="B88" s="25" t="s">
        <v>204</v>
      </c>
      <c r="C88" s="25" t="s">
        <v>205</v>
      </c>
      <c r="D88" s="25"/>
      <c r="E88" s="26">
        <v>168785</v>
      </c>
      <c r="F88" s="27">
        <v>296.05</v>
      </c>
      <c r="G88" s="28">
        <v>5.7000000000000002E-3</v>
      </c>
      <c r="H88" s="29"/>
    </row>
    <row r="89" spans="2:16" ht="15.75" customHeight="1" x14ac:dyDescent="0.2">
      <c r="B89" s="25" t="s">
        <v>788</v>
      </c>
      <c r="C89" s="25" t="s">
        <v>789</v>
      </c>
      <c r="D89" s="25"/>
      <c r="E89" s="26">
        <v>107209</v>
      </c>
      <c r="F89" s="27">
        <v>283.19</v>
      </c>
      <c r="G89" s="28">
        <v>5.4999999999999997E-3</v>
      </c>
      <c r="H89" s="29"/>
    </row>
    <row r="90" spans="2:16" ht="15.75" customHeight="1" x14ac:dyDescent="0.2">
      <c r="B90" s="25" t="s">
        <v>790</v>
      </c>
      <c r="C90" s="25" t="s">
        <v>791</v>
      </c>
      <c r="D90" s="25"/>
      <c r="E90" s="26">
        <v>69890</v>
      </c>
      <c r="F90" s="27">
        <v>281.41000000000003</v>
      </c>
      <c r="G90" s="28">
        <v>5.4999999999999997E-3</v>
      </c>
      <c r="H90" s="29"/>
    </row>
    <row r="91" spans="2:16" ht="15.75" customHeight="1" x14ac:dyDescent="0.2">
      <c r="B91" s="25" t="s">
        <v>792</v>
      </c>
      <c r="C91" s="25" t="s">
        <v>793</v>
      </c>
      <c r="D91" s="25"/>
      <c r="E91" s="26">
        <v>1854675</v>
      </c>
      <c r="F91" s="27">
        <v>245.74</v>
      </c>
      <c r="G91" s="28">
        <v>4.7999999999999996E-3</v>
      </c>
      <c r="H91" s="29"/>
    </row>
    <row r="92" spans="2:16" ht="15.75" customHeight="1" x14ac:dyDescent="0.2">
      <c r="B92" s="25" t="s">
        <v>240</v>
      </c>
      <c r="C92" s="25" t="s">
        <v>241</v>
      </c>
      <c r="D92" s="25"/>
      <c r="E92" s="26">
        <v>28703</v>
      </c>
      <c r="F92" s="27">
        <v>243.79</v>
      </c>
      <c r="G92" s="28">
        <v>4.7000000000000002E-3</v>
      </c>
      <c r="H92" s="29"/>
    </row>
    <row r="93" spans="2:16" ht="15.75" customHeight="1" x14ac:dyDescent="0.2">
      <c r="B93" s="25" t="s">
        <v>794</v>
      </c>
      <c r="C93" s="25" t="s">
        <v>795</v>
      </c>
      <c r="D93" s="25"/>
      <c r="E93" s="26">
        <v>54604</v>
      </c>
      <c r="F93" s="27">
        <v>233.6</v>
      </c>
      <c r="G93" s="28">
        <v>4.4999999999999997E-3</v>
      </c>
      <c r="H93" s="29"/>
    </row>
    <row r="94" spans="2:16" ht="15.75" customHeight="1" x14ac:dyDescent="0.2">
      <c r="B94" s="25" t="s">
        <v>711</v>
      </c>
      <c r="C94" s="25" t="s">
        <v>712</v>
      </c>
      <c r="D94" s="25"/>
      <c r="E94" s="26">
        <v>41192</v>
      </c>
      <c r="F94" s="27">
        <v>224.19</v>
      </c>
      <c r="G94" s="28">
        <v>4.3E-3</v>
      </c>
      <c r="H94" s="29"/>
    </row>
    <row r="95" spans="2:16" ht="15.75" customHeight="1" x14ac:dyDescent="0.2">
      <c r="B95" s="25" t="s">
        <v>550</v>
      </c>
      <c r="C95" s="25" t="s">
        <v>551</v>
      </c>
      <c r="D95" s="25"/>
      <c r="E95" s="26">
        <v>8008</v>
      </c>
      <c r="F95" s="27">
        <v>222.41</v>
      </c>
      <c r="G95" s="28">
        <v>4.3E-3</v>
      </c>
      <c r="H95" s="29"/>
    </row>
    <row r="96" spans="2:16" ht="15.75" customHeight="1" x14ac:dyDescent="0.2">
      <c r="B96" s="25" t="s">
        <v>796</v>
      </c>
      <c r="C96" s="25" t="s">
        <v>797</v>
      </c>
      <c r="D96" s="25"/>
      <c r="E96" s="26">
        <v>172052</v>
      </c>
      <c r="F96" s="27">
        <v>208.87</v>
      </c>
      <c r="G96" s="28">
        <v>4.1000000000000003E-3</v>
      </c>
      <c r="H96" s="29"/>
    </row>
    <row r="97" spans="2:8" ht="15.75" customHeight="1" x14ac:dyDescent="0.2">
      <c r="B97" s="25" t="s">
        <v>798</v>
      </c>
      <c r="C97" s="25" t="s">
        <v>799</v>
      </c>
      <c r="D97" s="25"/>
      <c r="E97" s="26">
        <v>8951</v>
      </c>
      <c r="F97" s="27">
        <v>202.55</v>
      </c>
      <c r="G97" s="28">
        <v>3.8999999999999998E-3</v>
      </c>
      <c r="H97" s="29"/>
    </row>
    <row r="98" spans="2:8" ht="15.75" customHeight="1" x14ac:dyDescent="0.2">
      <c r="B98" s="25" t="s">
        <v>570</v>
      </c>
      <c r="C98" s="25" t="s">
        <v>571</v>
      </c>
      <c r="D98" s="25"/>
      <c r="E98" s="26">
        <v>10987</v>
      </c>
      <c r="F98" s="27">
        <v>192.48</v>
      </c>
      <c r="G98" s="28">
        <v>3.7000000000000002E-3</v>
      </c>
      <c r="H98" s="29"/>
    </row>
    <row r="99" spans="2:8" ht="15.75" customHeight="1" x14ac:dyDescent="0.2">
      <c r="B99" s="25" t="s">
        <v>800</v>
      </c>
      <c r="C99" s="25" t="s">
        <v>801</v>
      </c>
      <c r="D99" s="25"/>
      <c r="E99" s="26">
        <v>15641</v>
      </c>
      <c r="F99" s="27">
        <v>159.63</v>
      </c>
      <c r="G99" s="28">
        <v>3.0999999999999999E-3</v>
      </c>
      <c r="H99" s="29"/>
    </row>
    <row r="100" spans="2:8" ht="15.75" customHeight="1" x14ac:dyDescent="0.2">
      <c r="B100" s="25" t="s">
        <v>708</v>
      </c>
      <c r="C100" s="25" t="s">
        <v>709</v>
      </c>
      <c r="D100" s="25" t="s">
        <v>710</v>
      </c>
      <c r="E100" s="26">
        <v>74693</v>
      </c>
      <c r="F100" s="27">
        <v>153.53</v>
      </c>
      <c r="G100" s="28">
        <v>3.0000000000000001E-3</v>
      </c>
      <c r="H100" s="29"/>
    </row>
    <row r="101" spans="2:8" ht="15.75" customHeight="1" x14ac:dyDescent="0.2">
      <c r="B101" s="25" t="s">
        <v>802</v>
      </c>
      <c r="C101" s="25" t="s">
        <v>803</v>
      </c>
      <c r="D101" s="25"/>
      <c r="E101" s="26">
        <v>242056</v>
      </c>
      <c r="F101" s="27">
        <v>150.91999999999999</v>
      </c>
      <c r="G101" s="28">
        <v>2.8999999999999998E-3</v>
      </c>
      <c r="H101" s="29"/>
    </row>
    <row r="102" spans="2:8" ht="15.75" customHeight="1" x14ac:dyDescent="0.2">
      <c r="B102" s="25" t="s">
        <v>696</v>
      </c>
      <c r="C102" s="25" t="s">
        <v>697</v>
      </c>
      <c r="D102" s="25"/>
      <c r="E102" s="26">
        <v>61035</v>
      </c>
      <c r="F102" s="27">
        <v>149.75</v>
      </c>
      <c r="G102" s="28">
        <v>2.8999999999999998E-3</v>
      </c>
      <c r="H102" s="29"/>
    </row>
    <row r="103" spans="2:8" ht="15.75" customHeight="1" x14ac:dyDescent="0.2">
      <c r="B103" s="25" t="s">
        <v>804</v>
      </c>
      <c r="C103" s="25" t="s">
        <v>805</v>
      </c>
      <c r="D103" s="25"/>
      <c r="E103" s="26">
        <v>7303</v>
      </c>
      <c r="F103" s="27">
        <v>136.13999999999999</v>
      </c>
      <c r="G103" s="28">
        <v>2.5999999999999999E-3</v>
      </c>
      <c r="H103" s="29"/>
    </row>
    <row r="104" spans="2:8" ht="15.75" customHeight="1" x14ac:dyDescent="0.2">
      <c r="B104" s="25" t="s">
        <v>806</v>
      </c>
      <c r="C104" s="25" t="s">
        <v>807</v>
      </c>
      <c r="D104" s="25"/>
      <c r="E104" s="26">
        <v>19832</v>
      </c>
      <c r="F104" s="27">
        <v>119.04</v>
      </c>
      <c r="G104" s="28">
        <v>2.3E-3</v>
      </c>
      <c r="H104" s="29"/>
    </row>
    <row r="105" spans="2:8" ht="15.75" customHeight="1" x14ac:dyDescent="0.2">
      <c r="B105" s="25" t="s">
        <v>808</v>
      </c>
      <c r="C105" s="25" t="s">
        <v>809</v>
      </c>
      <c r="D105" s="25"/>
      <c r="E105" s="26">
        <v>128697</v>
      </c>
      <c r="F105" s="27">
        <v>104.24</v>
      </c>
      <c r="G105" s="28">
        <v>2E-3</v>
      </c>
      <c r="H105" s="29"/>
    </row>
    <row r="106" spans="2:8" ht="15.75" customHeight="1" x14ac:dyDescent="0.2">
      <c r="B106" s="25" t="s">
        <v>810</v>
      </c>
      <c r="C106" s="25" t="s">
        <v>811</v>
      </c>
      <c r="D106" s="25"/>
      <c r="E106" s="26">
        <v>15651</v>
      </c>
      <c r="F106" s="27">
        <v>98.28</v>
      </c>
      <c r="G106" s="28">
        <v>1.9E-3</v>
      </c>
      <c r="H106" s="29"/>
    </row>
    <row r="107" spans="2:8" ht="15.75" customHeight="1" x14ac:dyDescent="0.2">
      <c r="B107" s="24" t="s">
        <v>98</v>
      </c>
      <c r="C107" s="24"/>
      <c r="D107" s="24"/>
      <c r="E107" s="30"/>
      <c r="F107" s="31">
        <v>51509.18</v>
      </c>
      <c r="G107" s="32">
        <v>0.99890000000000001</v>
      </c>
      <c r="H107" s="33"/>
    </row>
    <row r="108" spans="2:8" ht="15.75" customHeight="1" x14ac:dyDescent="0.2">
      <c r="B108" s="24" t="s">
        <v>144</v>
      </c>
      <c r="C108" s="25"/>
      <c r="D108" s="25"/>
      <c r="E108" s="26"/>
      <c r="F108" s="27"/>
      <c r="G108" s="28"/>
      <c r="H108" s="29"/>
    </row>
    <row r="109" spans="2:8" ht="15.75" customHeight="1" x14ac:dyDescent="0.2">
      <c r="B109" s="24" t="s">
        <v>98</v>
      </c>
      <c r="C109" s="25"/>
      <c r="D109" s="25"/>
      <c r="E109" s="26"/>
      <c r="F109" s="34" t="s">
        <v>100</v>
      </c>
      <c r="G109" s="35" t="s">
        <v>100</v>
      </c>
      <c r="H109" s="29"/>
    </row>
    <row r="110" spans="2:8" ht="15.75" customHeight="1" x14ac:dyDescent="0.2">
      <c r="B110" s="25"/>
      <c r="C110" s="25"/>
      <c r="D110" s="25"/>
      <c r="E110" s="26"/>
      <c r="F110" s="27"/>
      <c r="G110" s="28"/>
      <c r="H110" s="29"/>
    </row>
    <row r="111" spans="2:8" ht="15.75" customHeight="1" x14ac:dyDescent="0.2">
      <c r="B111" s="36" t="s">
        <v>102</v>
      </c>
      <c r="C111" s="36"/>
      <c r="D111" s="36"/>
      <c r="E111" s="37"/>
      <c r="F111" s="31">
        <v>51509.18</v>
      </c>
      <c r="G111" s="32">
        <v>0.99890000000000001</v>
      </c>
      <c r="H111" s="33"/>
    </row>
    <row r="112" spans="2:8" ht="15.75" customHeight="1" x14ac:dyDescent="0.2">
      <c r="B112" s="25"/>
      <c r="C112" s="25"/>
      <c r="D112" s="25"/>
      <c r="E112" s="26"/>
      <c r="F112" s="27"/>
      <c r="G112" s="28"/>
      <c r="H112" s="29"/>
    </row>
    <row r="113" spans="2:8" ht="15.75" customHeight="1" x14ac:dyDescent="0.2">
      <c r="B113" s="25"/>
      <c r="C113" s="25"/>
      <c r="D113" s="25"/>
      <c r="E113" s="26"/>
      <c r="F113" s="27"/>
      <c r="G113" s="28"/>
      <c r="H113" s="29"/>
    </row>
    <row r="114" spans="2:8" ht="15.75" customHeight="1" x14ac:dyDescent="0.2">
      <c r="B114" s="24" t="s">
        <v>105</v>
      </c>
      <c r="C114" s="25"/>
      <c r="D114" s="25"/>
      <c r="E114" s="26"/>
      <c r="F114" s="27"/>
      <c r="G114" s="28"/>
      <c r="H114" s="29"/>
    </row>
    <row r="115" spans="2:8" ht="15.75" customHeight="1" x14ac:dyDescent="0.2">
      <c r="B115" s="25" t="s">
        <v>106</v>
      </c>
      <c r="C115" s="25"/>
      <c r="D115" s="25"/>
      <c r="E115" s="26"/>
      <c r="F115" s="27">
        <v>176.76</v>
      </c>
      <c r="G115" s="28">
        <v>3.5000000000000001E-3</v>
      </c>
      <c r="H115" s="29"/>
    </row>
    <row r="116" spans="2:8" ht="15.75" customHeight="1" x14ac:dyDescent="0.2">
      <c r="B116" s="24" t="s">
        <v>98</v>
      </c>
      <c r="C116" s="24"/>
      <c r="D116" s="24"/>
      <c r="E116" s="30"/>
      <c r="F116" s="31">
        <v>176.76</v>
      </c>
      <c r="G116" s="32">
        <v>3.3999999999999998E-3</v>
      </c>
      <c r="H116" s="33"/>
    </row>
    <row r="117" spans="2:8" ht="15.75" customHeight="1" x14ac:dyDescent="0.2">
      <c r="B117" s="25"/>
      <c r="C117" s="25"/>
      <c r="D117" s="25"/>
      <c r="E117" s="26"/>
      <c r="F117" s="27"/>
      <c r="G117" s="28"/>
      <c r="H117" s="29"/>
    </row>
    <row r="118" spans="2:8" ht="15.75" customHeight="1" x14ac:dyDescent="0.2">
      <c r="B118" s="36" t="s">
        <v>102</v>
      </c>
      <c r="C118" s="36"/>
      <c r="D118" s="36"/>
      <c r="E118" s="37"/>
      <c r="F118" s="31">
        <v>176.76</v>
      </c>
      <c r="G118" s="32">
        <v>3.3999999999999998E-3</v>
      </c>
      <c r="H118" s="33"/>
    </row>
    <row r="119" spans="2:8" ht="15.75" customHeight="1" x14ac:dyDescent="0.2">
      <c r="B119" s="25" t="s">
        <v>107</v>
      </c>
      <c r="C119" s="25"/>
      <c r="D119" s="25"/>
      <c r="E119" s="26"/>
      <c r="F119" s="38">
        <v>-122.08</v>
      </c>
      <c r="G119" s="39">
        <v>-2.2999999999999687E-3</v>
      </c>
      <c r="H119" s="29"/>
    </row>
    <row r="120" spans="2:8" ht="15.75" customHeight="1" x14ac:dyDescent="0.2">
      <c r="B120" s="40" t="s">
        <v>108</v>
      </c>
      <c r="C120" s="40"/>
      <c r="D120" s="40"/>
      <c r="E120" s="41"/>
      <c r="F120" s="42">
        <v>51563.86</v>
      </c>
      <c r="G120" s="43">
        <v>1</v>
      </c>
      <c r="H120" s="44"/>
    </row>
    <row r="121" spans="2:8" ht="15.75" customHeight="1" thickBot="1" x14ac:dyDescent="0.25">
      <c r="B121" s="2"/>
    </row>
    <row r="122" spans="2:8" ht="27" customHeight="1" thickBot="1" x14ac:dyDescent="0.25">
      <c r="B122" s="57" t="s">
        <v>895</v>
      </c>
      <c r="C122" s="58" t="s">
        <v>896</v>
      </c>
      <c r="D122" s="58" t="s">
        <v>897</v>
      </c>
      <c r="E122" s="63" t="s">
        <v>898</v>
      </c>
      <c r="G122" s="2"/>
      <c r="H122" s="2"/>
    </row>
    <row r="123" spans="2:8" ht="29.25" customHeight="1" x14ac:dyDescent="0.2">
      <c r="B123" s="64" t="s">
        <v>65</v>
      </c>
      <c r="C123" s="82"/>
      <c r="D123" s="85" t="s">
        <v>981</v>
      </c>
      <c r="E123" s="87"/>
      <c r="G123" s="2"/>
      <c r="H123" s="2"/>
    </row>
    <row r="124" spans="2:8" ht="39.950000000000003" customHeight="1" x14ac:dyDescent="0.2">
      <c r="B124" s="66" t="s">
        <v>982</v>
      </c>
      <c r="C124" s="83"/>
      <c r="D124" s="86"/>
      <c r="E124" s="83"/>
      <c r="G124" s="2"/>
      <c r="H124" s="2"/>
    </row>
    <row r="125" spans="2:8" ht="39.950000000000003" customHeight="1" x14ac:dyDescent="0.2">
      <c r="B125" s="66" t="s">
        <v>983</v>
      </c>
      <c r="C125" s="83"/>
      <c r="D125" s="86"/>
      <c r="E125" s="83"/>
      <c r="G125" s="2"/>
      <c r="H125" s="2"/>
    </row>
    <row r="126" spans="2:8" ht="23.25" customHeight="1" thickBot="1" x14ac:dyDescent="0.25">
      <c r="B126" s="68" t="s">
        <v>937</v>
      </c>
      <c r="C126" s="84"/>
      <c r="D126" s="71" t="s">
        <v>937</v>
      </c>
      <c r="E126" s="88"/>
      <c r="G126" s="2"/>
      <c r="H126" s="2"/>
    </row>
    <row r="127" spans="2:8" ht="24.95" customHeight="1" x14ac:dyDescent="0.2">
      <c r="B127" s="59" t="s">
        <v>899</v>
      </c>
      <c r="C127" s="60"/>
      <c r="D127" s="61"/>
      <c r="E127" s="62"/>
      <c r="G127" s="2"/>
      <c r="H127" s="2"/>
    </row>
    <row r="129" spans="2:8" ht="12" x14ac:dyDescent="0.2">
      <c r="B129" s="2" t="s">
        <v>900</v>
      </c>
      <c r="C129" s="2"/>
      <c r="D129" s="2"/>
      <c r="G129" s="2"/>
      <c r="H129" s="2"/>
    </row>
    <row r="130" spans="2:8" ht="12" x14ac:dyDescent="0.2">
      <c r="B130" s="3" t="s">
        <v>901</v>
      </c>
      <c r="C130" s="2"/>
      <c r="D130" s="2"/>
      <c r="G130" s="2"/>
      <c r="H130" s="2"/>
    </row>
  </sheetData>
  <mergeCells count="3">
    <mergeCell ref="C123:C126"/>
    <mergeCell ref="D123:D125"/>
    <mergeCell ref="E123:E126"/>
  </mergeCells>
  <hyperlinks>
    <hyperlink ref="I1" location="'Sheet1'!A1" display="Index" xr:uid="{AD1CCB59-F3B1-4F48-83AE-54610DDF7F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6B701-6BDE-438F-9EA0-B59306984845}">
  <dimension ref="B1:P102"/>
  <sheetViews>
    <sheetView workbookViewId="0"/>
  </sheetViews>
  <sheetFormatPr defaultColWidth="9.140625" defaultRowHeight="15.75" customHeight="1" x14ac:dyDescent="0.2"/>
  <cols>
    <col min="1" max="1" width="3.5703125" style="2" customWidth="1"/>
    <col min="2" max="2" width="50.42578125" style="9" customWidth="1"/>
    <col min="3" max="3" width="28.8554687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c r="E7" s="26">
        <v>1146090</v>
      </c>
      <c r="F7" s="27">
        <v>12530.2</v>
      </c>
      <c r="G7" s="28">
        <v>4.9099999999999998E-2</v>
      </c>
      <c r="H7" s="29"/>
    </row>
    <row r="8" spans="2:9" ht="15.75" customHeight="1" x14ac:dyDescent="0.2">
      <c r="B8" s="25" t="s">
        <v>132</v>
      </c>
      <c r="C8" s="25" t="s">
        <v>133</v>
      </c>
      <c r="D8" s="25"/>
      <c r="E8" s="26">
        <v>852407</v>
      </c>
      <c r="F8" s="27">
        <v>12342</v>
      </c>
      <c r="G8" s="28">
        <v>4.8399999999999999E-2</v>
      </c>
      <c r="H8" s="29"/>
    </row>
    <row r="9" spans="2:9" ht="15.75" customHeight="1" x14ac:dyDescent="0.2">
      <c r="B9" s="25" t="s">
        <v>538</v>
      </c>
      <c r="C9" s="25" t="s">
        <v>539</v>
      </c>
      <c r="D9" s="25"/>
      <c r="E9" s="26">
        <v>1749963</v>
      </c>
      <c r="F9" s="27">
        <v>7892.33</v>
      </c>
      <c r="G9" s="28">
        <v>3.09E-2</v>
      </c>
      <c r="H9" s="29"/>
    </row>
    <row r="10" spans="2:9" ht="15.75" customHeight="1" x14ac:dyDescent="0.2">
      <c r="B10" s="25" t="s">
        <v>208</v>
      </c>
      <c r="C10" s="25" t="s">
        <v>209</v>
      </c>
      <c r="D10" s="25"/>
      <c r="E10" s="26">
        <v>162102</v>
      </c>
      <c r="F10" s="27">
        <v>6399.79</v>
      </c>
      <c r="G10" s="28">
        <v>2.5100000000000001E-2</v>
      </c>
      <c r="H10" s="29"/>
    </row>
    <row r="11" spans="2:9" ht="15.75" customHeight="1" x14ac:dyDescent="0.2">
      <c r="B11" s="25" t="s">
        <v>134</v>
      </c>
      <c r="C11" s="25" t="s">
        <v>135</v>
      </c>
      <c r="D11" s="25"/>
      <c r="E11" s="26">
        <v>215328</v>
      </c>
      <c r="F11" s="27">
        <v>6398.9</v>
      </c>
      <c r="G11" s="28">
        <v>2.5100000000000001E-2</v>
      </c>
      <c r="H11" s="29"/>
    </row>
    <row r="12" spans="2:9" ht="15.75" customHeight="1" x14ac:dyDescent="0.2">
      <c r="B12" s="25" t="s">
        <v>172</v>
      </c>
      <c r="C12" s="25" t="s">
        <v>173</v>
      </c>
      <c r="D12" s="25"/>
      <c r="E12" s="26">
        <v>1575264</v>
      </c>
      <c r="F12" s="27">
        <v>6147.47</v>
      </c>
      <c r="G12" s="28">
        <v>2.41E-2</v>
      </c>
      <c r="H12" s="29"/>
    </row>
    <row r="13" spans="2:9" ht="15.75" customHeight="1" x14ac:dyDescent="0.2">
      <c r="B13" s="25" t="s">
        <v>512</v>
      </c>
      <c r="C13" s="25" t="s">
        <v>513</v>
      </c>
      <c r="D13" s="25"/>
      <c r="E13" s="26">
        <v>938700</v>
      </c>
      <c r="F13" s="27">
        <v>5549.13</v>
      </c>
      <c r="G13" s="28">
        <v>2.18E-2</v>
      </c>
      <c r="H13" s="29"/>
    </row>
    <row r="14" spans="2:9" ht="15.75" customHeight="1" x14ac:dyDescent="0.2">
      <c r="B14" s="25" t="s">
        <v>704</v>
      </c>
      <c r="C14" s="25" t="s">
        <v>705</v>
      </c>
      <c r="D14" s="25"/>
      <c r="E14" s="26">
        <v>207557</v>
      </c>
      <c r="F14" s="27">
        <v>4897.93</v>
      </c>
      <c r="G14" s="28">
        <v>1.9199999999999998E-2</v>
      </c>
      <c r="H14" s="29"/>
    </row>
    <row r="15" spans="2:9" ht="15.75" customHeight="1" x14ac:dyDescent="0.2">
      <c r="B15" s="25" t="s">
        <v>130</v>
      </c>
      <c r="C15" s="25" t="s">
        <v>131</v>
      </c>
      <c r="D15" s="25"/>
      <c r="E15" s="26">
        <v>313180</v>
      </c>
      <c r="F15" s="27">
        <v>4691.59</v>
      </c>
      <c r="G15" s="28">
        <v>1.84E-2</v>
      </c>
      <c r="H15" s="29"/>
    </row>
    <row r="16" spans="2:9" ht="15.75" customHeight="1" x14ac:dyDescent="0.2">
      <c r="B16" s="25" t="s">
        <v>160</v>
      </c>
      <c r="C16" s="25" t="s">
        <v>161</v>
      </c>
      <c r="D16" s="25"/>
      <c r="E16" s="26">
        <v>116363</v>
      </c>
      <c r="F16" s="27">
        <v>4510.58</v>
      </c>
      <c r="G16" s="28">
        <v>1.77E-2</v>
      </c>
      <c r="H16" s="29"/>
    </row>
    <row r="17" spans="2:8" ht="15.75" customHeight="1" x14ac:dyDescent="0.2">
      <c r="B17" s="25" t="s">
        <v>548</v>
      </c>
      <c r="C17" s="25" t="s">
        <v>549</v>
      </c>
      <c r="D17" s="25"/>
      <c r="E17" s="26">
        <v>11542</v>
      </c>
      <c r="F17" s="27">
        <v>4465.28</v>
      </c>
      <c r="G17" s="28">
        <v>1.7500000000000002E-2</v>
      </c>
      <c r="H17" s="29"/>
    </row>
    <row r="18" spans="2:8" ht="15.75" customHeight="1" x14ac:dyDescent="0.2">
      <c r="B18" s="25" t="s">
        <v>218</v>
      </c>
      <c r="C18" s="25" t="s">
        <v>219</v>
      </c>
      <c r="D18" s="25"/>
      <c r="E18" s="26">
        <v>249108</v>
      </c>
      <c r="F18" s="27">
        <v>4447.82</v>
      </c>
      <c r="G18" s="28">
        <v>1.7399999999999999E-2</v>
      </c>
      <c r="H18" s="29"/>
    </row>
    <row r="19" spans="2:8" ht="15.75" customHeight="1" x14ac:dyDescent="0.2">
      <c r="B19" s="25" t="s">
        <v>312</v>
      </c>
      <c r="C19" s="25" t="s">
        <v>313</v>
      </c>
      <c r="D19" s="25"/>
      <c r="E19" s="26">
        <v>15353</v>
      </c>
      <c r="F19" s="27">
        <v>4163.8599999999997</v>
      </c>
      <c r="G19" s="28">
        <v>1.6299999999999999E-2</v>
      </c>
      <c r="H19" s="29"/>
    </row>
    <row r="20" spans="2:8" ht="15.75" customHeight="1" x14ac:dyDescent="0.2">
      <c r="B20" s="25" t="s">
        <v>464</v>
      </c>
      <c r="C20" s="25" t="s">
        <v>465</v>
      </c>
      <c r="D20" s="25"/>
      <c r="E20" s="26">
        <v>64475</v>
      </c>
      <c r="F20" s="27">
        <v>4136.8100000000004</v>
      </c>
      <c r="G20" s="28">
        <v>1.6199999999999999E-2</v>
      </c>
      <c r="H20" s="29"/>
    </row>
    <row r="21" spans="2:8" ht="15.75" customHeight="1" x14ac:dyDescent="0.2">
      <c r="B21" s="25" t="s">
        <v>444</v>
      </c>
      <c r="C21" s="25" t="s">
        <v>445</v>
      </c>
      <c r="D21" s="25"/>
      <c r="E21" s="26">
        <v>384597</v>
      </c>
      <c r="F21" s="27">
        <v>4134.6099999999997</v>
      </c>
      <c r="G21" s="28">
        <v>1.6199999999999999E-2</v>
      </c>
      <c r="H21" s="29"/>
    </row>
    <row r="22" spans="2:8" ht="15.75" customHeight="1" x14ac:dyDescent="0.2">
      <c r="B22" s="25" t="s">
        <v>182</v>
      </c>
      <c r="C22" s="25" t="s">
        <v>183</v>
      </c>
      <c r="D22" s="25"/>
      <c r="E22" s="26">
        <v>1971951</v>
      </c>
      <c r="F22" s="27">
        <v>3973.48</v>
      </c>
      <c r="G22" s="28">
        <v>1.5599999999999999E-2</v>
      </c>
      <c r="H22" s="29"/>
    </row>
    <row r="23" spans="2:8" ht="15.75" customHeight="1" x14ac:dyDescent="0.2">
      <c r="B23" s="25" t="s">
        <v>269</v>
      </c>
      <c r="C23" s="25" t="s">
        <v>270</v>
      </c>
      <c r="D23" s="25"/>
      <c r="E23" s="26">
        <v>297890</v>
      </c>
      <c r="F23" s="27">
        <v>3972.66</v>
      </c>
      <c r="G23" s="28">
        <v>1.5599999999999999E-2</v>
      </c>
      <c r="H23" s="29"/>
    </row>
    <row r="24" spans="2:8" ht="15.75" customHeight="1" x14ac:dyDescent="0.2">
      <c r="B24" s="25" t="s">
        <v>251</v>
      </c>
      <c r="C24" s="25" t="s">
        <v>252</v>
      </c>
      <c r="D24" s="25"/>
      <c r="E24" s="26">
        <v>520744</v>
      </c>
      <c r="F24" s="27">
        <v>3917.82</v>
      </c>
      <c r="G24" s="28">
        <v>1.54E-2</v>
      </c>
      <c r="H24" s="29"/>
    </row>
    <row r="25" spans="2:8" ht="15.75" customHeight="1" x14ac:dyDescent="0.2">
      <c r="B25" s="25" t="s">
        <v>680</v>
      </c>
      <c r="C25" s="25" t="s">
        <v>681</v>
      </c>
      <c r="D25" s="25"/>
      <c r="E25" s="26">
        <v>129703</v>
      </c>
      <c r="F25" s="27">
        <v>3899.2</v>
      </c>
      <c r="G25" s="28">
        <v>1.5299999999999999E-2</v>
      </c>
      <c r="H25" s="29"/>
    </row>
    <row r="26" spans="2:8" ht="15.75" customHeight="1" x14ac:dyDescent="0.2">
      <c r="B26" s="25" t="s">
        <v>412</v>
      </c>
      <c r="C26" s="25" t="s">
        <v>413</v>
      </c>
      <c r="D26" s="25"/>
      <c r="E26" s="26">
        <v>387731</v>
      </c>
      <c r="F26" s="27">
        <v>3885.84</v>
      </c>
      <c r="G26" s="28">
        <v>1.52E-2</v>
      </c>
      <c r="H26" s="29"/>
    </row>
    <row r="27" spans="2:8" ht="15.75" customHeight="1" x14ac:dyDescent="0.2">
      <c r="B27" s="25" t="s">
        <v>347</v>
      </c>
      <c r="C27" s="25" t="s">
        <v>348</v>
      </c>
      <c r="D27" s="25"/>
      <c r="E27" s="26">
        <v>1286198</v>
      </c>
      <c r="F27" s="27">
        <v>3816.15</v>
      </c>
      <c r="G27" s="28">
        <v>1.4999999999999999E-2</v>
      </c>
      <c r="H27" s="29"/>
    </row>
    <row r="28" spans="2:8" ht="15.75" customHeight="1" x14ac:dyDescent="0.2">
      <c r="B28" s="25" t="s">
        <v>357</v>
      </c>
      <c r="C28" s="25" t="s">
        <v>358</v>
      </c>
      <c r="D28" s="25"/>
      <c r="E28" s="26">
        <v>327439</v>
      </c>
      <c r="F28" s="27">
        <v>3698.75</v>
      </c>
      <c r="G28" s="28">
        <v>1.4500000000000001E-2</v>
      </c>
      <c r="H28" s="29"/>
    </row>
    <row r="29" spans="2:8" ht="15.75" customHeight="1" x14ac:dyDescent="0.2">
      <c r="B29" s="25" t="s">
        <v>178</v>
      </c>
      <c r="C29" s="25" t="s">
        <v>179</v>
      </c>
      <c r="D29" s="25"/>
      <c r="E29" s="26">
        <v>96571</v>
      </c>
      <c r="F29" s="27">
        <v>3671.44</v>
      </c>
      <c r="G29" s="28">
        <v>1.44E-2</v>
      </c>
      <c r="H29" s="29"/>
    </row>
    <row r="30" spans="2:8" ht="15.75" customHeight="1" x14ac:dyDescent="0.2">
      <c r="B30" s="25" t="s">
        <v>436</v>
      </c>
      <c r="C30" s="25" t="s">
        <v>437</v>
      </c>
      <c r="D30" s="25"/>
      <c r="E30" s="26">
        <v>5447802</v>
      </c>
      <c r="F30" s="27">
        <v>3601</v>
      </c>
      <c r="G30" s="28">
        <v>1.41E-2</v>
      </c>
      <c r="H30" s="29"/>
    </row>
    <row r="31" spans="2:8" ht="15.75" customHeight="1" x14ac:dyDescent="0.2">
      <c r="B31" s="25" t="s">
        <v>261</v>
      </c>
      <c r="C31" s="25" t="s">
        <v>262</v>
      </c>
      <c r="D31" s="25"/>
      <c r="E31" s="26">
        <v>74229</v>
      </c>
      <c r="F31" s="27">
        <v>3505.32</v>
      </c>
      <c r="G31" s="28">
        <v>1.37E-2</v>
      </c>
      <c r="H31" s="29"/>
    </row>
    <row r="32" spans="2:8" ht="15.75" customHeight="1" x14ac:dyDescent="0.2">
      <c r="B32" s="25" t="s">
        <v>302</v>
      </c>
      <c r="C32" s="25" t="s">
        <v>303</v>
      </c>
      <c r="D32" s="25"/>
      <c r="E32" s="26">
        <v>124186</v>
      </c>
      <c r="F32" s="27">
        <v>3491.3</v>
      </c>
      <c r="G32" s="28">
        <v>1.37E-2</v>
      </c>
      <c r="H32" s="29"/>
    </row>
    <row r="33" spans="2:8" ht="15.75" customHeight="1" x14ac:dyDescent="0.2">
      <c r="B33" s="25" t="s">
        <v>259</v>
      </c>
      <c r="C33" s="25" t="s">
        <v>260</v>
      </c>
      <c r="D33" s="25"/>
      <c r="E33" s="26">
        <v>152132</v>
      </c>
      <c r="F33" s="27">
        <v>3479.72</v>
      </c>
      <c r="G33" s="28">
        <v>1.3599999999999999E-2</v>
      </c>
      <c r="H33" s="29"/>
    </row>
    <row r="34" spans="2:8" ht="15.75" customHeight="1" x14ac:dyDescent="0.2">
      <c r="B34" s="25" t="s">
        <v>286</v>
      </c>
      <c r="C34" s="25" t="s">
        <v>287</v>
      </c>
      <c r="D34" s="25"/>
      <c r="E34" s="26">
        <v>231624</v>
      </c>
      <c r="F34" s="27">
        <v>3464.98</v>
      </c>
      <c r="G34" s="28">
        <v>1.3599999999999999E-2</v>
      </c>
      <c r="H34" s="29"/>
    </row>
    <row r="35" spans="2:8" ht="15.75" customHeight="1" x14ac:dyDescent="0.2">
      <c r="B35" s="25" t="s">
        <v>194</v>
      </c>
      <c r="C35" s="25" t="s">
        <v>195</v>
      </c>
      <c r="D35" s="25"/>
      <c r="E35" s="26">
        <v>803018</v>
      </c>
      <c r="F35" s="27">
        <v>3439.73</v>
      </c>
      <c r="G35" s="28">
        <v>1.35E-2</v>
      </c>
      <c r="H35" s="29"/>
    </row>
    <row r="36" spans="2:8" ht="15.75" customHeight="1" x14ac:dyDescent="0.2">
      <c r="B36" s="25" t="s">
        <v>142</v>
      </c>
      <c r="C36" s="25" t="s">
        <v>143</v>
      </c>
      <c r="D36" s="25"/>
      <c r="E36" s="26">
        <v>67463</v>
      </c>
      <c r="F36" s="27">
        <v>3331.59</v>
      </c>
      <c r="G36" s="28">
        <v>1.3100000000000001E-2</v>
      </c>
      <c r="H36" s="29"/>
    </row>
    <row r="37" spans="2:8" ht="15.75" customHeight="1" x14ac:dyDescent="0.2">
      <c r="B37" s="25" t="s">
        <v>140</v>
      </c>
      <c r="C37" s="25" t="s">
        <v>141</v>
      </c>
      <c r="D37" s="25"/>
      <c r="E37" s="26">
        <v>145859</v>
      </c>
      <c r="F37" s="27">
        <v>3302.76</v>
      </c>
      <c r="G37" s="28">
        <v>1.29E-2</v>
      </c>
      <c r="H37" s="29"/>
    </row>
    <row r="38" spans="2:8" ht="15.75" customHeight="1" x14ac:dyDescent="0.2">
      <c r="B38" s="25" t="s">
        <v>273</v>
      </c>
      <c r="C38" s="25" t="s">
        <v>274</v>
      </c>
      <c r="D38" s="25"/>
      <c r="E38" s="26">
        <v>2389701</v>
      </c>
      <c r="F38" s="27">
        <v>3275.09</v>
      </c>
      <c r="G38" s="28">
        <v>1.2800000000000001E-2</v>
      </c>
      <c r="H38" s="29"/>
    </row>
    <row r="39" spans="2:8" ht="15.75" customHeight="1" x14ac:dyDescent="0.2">
      <c r="B39" s="25" t="s">
        <v>554</v>
      </c>
      <c r="C39" s="25" t="s">
        <v>555</v>
      </c>
      <c r="D39" s="25"/>
      <c r="E39" s="26">
        <v>711028</v>
      </c>
      <c r="F39" s="27">
        <v>3191.45</v>
      </c>
      <c r="G39" s="28">
        <v>1.2500000000000001E-2</v>
      </c>
      <c r="H39" s="29"/>
    </row>
    <row r="40" spans="2:8" ht="15.75" customHeight="1" x14ac:dyDescent="0.2">
      <c r="B40" s="25" t="s">
        <v>279</v>
      </c>
      <c r="C40" s="25" t="s">
        <v>280</v>
      </c>
      <c r="D40" s="25"/>
      <c r="E40" s="26">
        <v>1907312</v>
      </c>
      <c r="F40" s="27">
        <v>3143.25</v>
      </c>
      <c r="G40" s="28">
        <v>1.23E-2</v>
      </c>
      <c r="H40" s="29"/>
    </row>
    <row r="41" spans="2:8" ht="15.75" customHeight="1" x14ac:dyDescent="0.2">
      <c r="B41" s="25" t="s">
        <v>456</v>
      </c>
      <c r="C41" s="25" t="s">
        <v>457</v>
      </c>
      <c r="D41" s="25"/>
      <c r="E41" s="26">
        <v>131626</v>
      </c>
      <c r="F41" s="27">
        <v>3131.58</v>
      </c>
      <c r="G41" s="28">
        <v>1.23E-2</v>
      </c>
      <c r="H41" s="29"/>
    </row>
    <row r="42" spans="2:8" ht="15.75" customHeight="1" x14ac:dyDescent="0.2">
      <c r="B42" s="25" t="s">
        <v>168</v>
      </c>
      <c r="C42" s="25" t="s">
        <v>169</v>
      </c>
      <c r="D42" s="25"/>
      <c r="E42" s="26">
        <v>42589</v>
      </c>
      <c r="F42" s="27">
        <v>3085.68</v>
      </c>
      <c r="G42" s="28">
        <v>1.21E-2</v>
      </c>
      <c r="H42" s="29"/>
    </row>
    <row r="43" spans="2:8" ht="15.75" customHeight="1" x14ac:dyDescent="0.2">
      <c r="B43" s="25" t="s">
        <v>329</v>
      </c>
      <c r="C43" s="25" t="s">
        <v>330</v>
      </c>
      <c r="D43" s="25"/>
      <c r="E43" s="26">
        <v>1679696</v>
      </c>
      <c r="F43" s="27">
        <v>3058.73</v>
      </c>
      <c r="G43" s="28">
        <v>1.2E-2</v>
      </c>
      <c r="H43" s="29"/>
    </row>
    <row r="44" spans="2:8" ht="15.75" customHeight="1" x14ac:dyDescent="0.2">
      <c r="B44" s="25" t="s">
        <v>528</v>
      </c>
      <c r="C44" s="25" t="s">
        <v>529</v>
      </c>
      <c r="D44" s="25"/>
      <c r="E44" s="26">
        <v>39263</v>
      </c>
      <c r="F44" s="27">
        <v>3056.68</v>
      </c>
      <c r="G44" s="28">
        <v>1.2E-2</v>
      </c>
      <c r="H44" s="29"/>
    </row>
    <row r="45" spans="2:8" ht="15.75" customHeight="1" x14ac:dyDescent="0.2">
      <c r="B45" s="25" t="s">
        <v>708</v>
      </c>
      <c r="C45" s="25" t="s">
        <v>709</v>
      </c>
      <c r="D45" s="25" t="s">
        <v>710</v>
      </c>
      <c r="E45" s="26">
        <v>1478767</v>
      </c>
      <c r="F45" s="27">
        <v>3039.61</v>
      </c>
      <c r="G45" s="28">
        <v>1.1900000000000001E-2</v>
      </c>
      <c r="H45" s="29"/>
    </row>
    <row r="46" spans="2:8" ht="15.75" customHeight="1" x14ac:dyDescent="0.2">
      <c r="B46" s="25" t="s">
        <v>392</v>
      </c>
      <c r="C46" s="25" t="s">
        <v>393</v>
      </c>
      <c r="D46" s="25"/>
      <c r="E46" s="26">
        <v>2012342</v>
      </c>
      <c r="F46" s="27">
        <v>3022.54</v>
      </c>
      <c r="G46" s="28">
        <v>1.18E-2</v>
      </c>
      <c r="H46" s="29"/>
    </row>
    <row r="47" spans="2:8" ht="15.75" customHeight="1" x14ac:dyDescent="0.2">
      <c r="B47" s="25" t="s">
        <v>812</v>
      </c>
      <c r="C47" s="25" t="s">
        <v>813</v>
      </c>
      <c r="D47" s="25"/>
      <c r="E47" s="26">
        <v>264288</v>
      </c>
      <c r="F47" s="27">
        <v>2890.25</v>
      </c>
      <c r="G47" s="28">
        <v>1.1299999999999999E-2</v>
      </c>
      <c r="H47" s="29"/>
    </row>
    <row r="48" spans="2:8" ht="15.75" customHeight="1" x14ac:dyDescent="0.2">
      <c r="B48" s="25" t="s">
        <v>337</v>
      </c>
      <c r="C48" s="25" t="s">
        <v>338</v>
      </c>
      <c r="D48" s="25"/>
      <c r="E48" s="26">
        <v>310766</v>
      </c>
      <c r="F48" s="27">
        <v>2889.19</v>
      </c>
      <c r="G48" s="28">
        <v>1.1299999999999999E-2</v>
      </c>
      <c r="H48" s="29"/>
    </row>
    <row r="49" spans="2:8" ht="15.75" customHeight="1" x14ac:dyDescent="0.2">
      <c r="B49" s="25" t="s">
        <v>814</v>
      </c>
      <c r="C49" s="25" t="s">
        <v>815</v>
      </c>
      <c r="D49" s="25"/>
      <c r="E49" s="26">
        <v>1090949</v>
      </c>
      <c r="F49" s="27">
        <v>2861.01</v>
      </c>
      <c r="G49" s="28">
        <v>1.12E-2</v>
      </c>
      <c r="H49" s="29"/>
    </row>
    <row r="50" spans="2:8" ht="15.75" customHeight="1" x14ac:dyDescent="0.2">
      <c r="B50" s="25" t="s">
        <v>560</v>
      </c>
      <c r="C50" s="25" t="s">
        <v>561</v>
      </c>
      <c r="D50" s="25"/>
      <c r="E50" s="26">
        <v>134157</v>
      </c>
      <c r="F50" s="27">
        <v>2851.51</v>
      </c>
      <c r="G50" s="28">
        <v>1.12E-2</v>
      </c>
      <c r="H50" s="29"/>
    </row>
    <row r="51" spans="2:8" ht="15.75" customHeight="1" x14ac:dyDescent="0.2">
      <c r="B51" s="25" t="s">
        <v>275</v>
      </c>
      <c r="C51" s="25" t="s">
        <v>276</v>
      </c>
      <c r="D51" s="25"/>
      <c r="E51" s="26">
        <v>403508</v>
      </c>
      <c r="F51" s="27">
        <v>2834.85</v>
      </c>
      <c r="G51" s="28">
        <v>1.11E-2</v>
      </c>
      <c r="H51" s="29"/>
    </row>
    <row r="52" spans="2:8" ht="15.75" customHeight="1" x14ac:dyDescent="0.2">
      <c r="B52" s="25" t="s">
        <v>236</v>
      </c>
      <c r="C52" s="25" t="s">
        <v>237</v>
      </c>
      <c r="D52" s="25"/>
      <c r="E52" s="26">
        <v>2416456</v>
      </c>
      <c r="F52" s="27">
        <v>2829.67</v>
      </c>
      <c r="G52" s="28">
        <v>1.11E-2</v>
      </c>
      <c r="H52" s="29"/>
    </row>
    <row r="53" spans="2:8" ht="15.75" customHeight="1" x14ac:dyDescent="0.2">
      <c r="B53" s="25" t="s">
        <v>678</v>
      </c>
      <c r="C53" s="25" t="s">
        <v>679</v>
      </c>
      <c r="D53" s="25"/>
      <c r="E53" s="26">
        <v>380163</v>
      </c>
      <c r="F53" s="27">
        <v>2817.2</v>
      </c>
      <c r="G53" s="28">
        <v>1.0999999999999999E-2</v>
      </c>
      <c r="H53" s="29"/>
    </row>
    <row r="54" spans="2:8" ht="15.75" customHeight="1" x14ac:dyDescent="0.2">
      <c r="B54" s="25" t="s">
        <v>192</v>
      </c>
      <c r="C54" s="25" t="s">
        <v>193</v>
      </c>
      <c r="D54" s="25"/>
      <c r="E54" s="26">
        <v>267145</v>
      </c>
      <c r="F54" s="27">
        <v>2797.54</v>
      </c>
      <c r="G54" s="28">
        <v>1.0999999999999999E-2</v>
      </c>
      <c r="H54" s="29"/>
    </row>
    <row r="55" spans="2:8" ht="15.75" customHeight="1" x14ac:dyDescent="0.2">
      <c r="B55" s="25" t="s">
        <v>265</v>
      </c>
      <c r="C55" s="25" t="s">
        <v>266</v>
      </c>
      <c r="D55" s="25"/>
      <c r="E55" s="26">
        <v>109009</v>
      </c>
      <c r="F55" s="27">
        <v>2790.9</v>
      </c>
      <c r="G55" s="28">
        <v>1.09E-2</v>
      </c>
      <c r="H55" s="29"/>
    </row>
    <row r="56" spans="2:8" ht="15.75" customHeight="1" x14ac:dyDescent="0.2">
      <c r="B56" s="25" t="s">
        <v>516</v>
      </c>
      <c r="C56" s="25" t="s">
        <v>517</v>
      </c>
      <c r="D56" s="25"/>
      <c r="E56" s="26">
        <v>244582</v>
      </c>
      <c r="F56" s="27">
        <v>2699.08</v>
      </c>
      <c r="G56" s="28">
        <v>1.06E-2</v>
      </c>
      <c r="H56" s="29"/>
    </row>
    <row r="57" spans="2:8" ht="15.75" customHeight="1" x14ac:dyDescent="0.2">
      <c r="B57" s="25" t="s">
        <v>294</v>
      </c>
      <c r="C57" s="25" t="s">
        <v>295</v>
      </c>
      <c r="D57" s="25"/>
      <c r="E57" s="26">
        <v>153435</v>
      </c>
      <c r="F57" s="27">
        <v>2682.81</v>
      </c>
      <c r="G57" s="28">
        <v>1.0500000000000001E-2</v>
      </c>
      <c r="H57" s="29"/>
    </row>
    <row r="58" spans="2:8" ht="15.75" customHeight="1" x14ac:dyDescent="0.2">
      <c r="B58" s="25" t="s">
        <v>363</v>
      </c>
      <c r="C58" s="25" t="s">
        <v>364</v>
      </c>
      <c r="D58" s="25"/>
      <c r="E58" s="26">
        <v>326619</v>
      </c>
      <c r="F58" s="27">
        <v>2650.84</v>
      </c>
      <c r="G58" s="28">
        <v>1.04E-2</v>
      </c>
      <c r="H58" s="29"/>
    </row>
    <row r="59" spans="2:8" ht="15.75" customHeight="1" x14ac:dyDescent="0.2">
      <c r="B59" s="25" t="s">
        <v>394</v>
      </c>
      <c r="C59" s="25" t="s">
        <v>395</v>
      </c>
      <c r="D59" s="25"/>
      <c r="E59" s="26">
        <v>181408</v>
      </c>
      <c r="F59" s="27">
        <v>2614.81</v>
      </c>
      <c r="G59" s="28">
        <v>1.0200000000000001E-2</v>
      </c>
      <c r="H59" s="29"/>
    </row>
    <row r="60" spans="2:8" ht="15.75" customHeight="1" x14ac:dyDescent="0.2">
      <c r="B60" s="25" t="s">
        <v>816</v>
      </c>
      <c r="C60" s="25" t="s">
        <v>817</v>
      </c>
      <c r="D60" s="25"/>
      <c r="E60" s="26">
        <v>474909</v>
      </c>
      <c r="F60" s="27">
        <v>2580.89</v>
      </c>
      <c r="G60" s="28">
        <v>1.01E-2</v>
      </c>
      <c r="H60" s="29"/>
    </row>
    <row r="61" spans="2:8" ht="15.75" customHeight="1" x14ac:dyDescent="0.2">
      <c r="B61" s="25" t="s">
        <v>138</v>
      </c>
      <c r="C61" s="25" t="s">
        <v>139</v>
      </c>
      <c r="D61" s="25"/>
      <c r="E61" s="26">
        <v>133038</v>
      </c>
      <c r="F61" s="27">
        <v>2556.13</v>
      </c>
      <c r="G61" s="28">
        <v>0.01</v>
      </c>
      <c r="H61" s="29"/>
    </row>
    <row r="62" spans="2:8" ht="15.75" customHeight="1" x14ac:dyDescent="0.2">
      <c r="B62" s="25" t="s">
        <v>534</v>
      </c>
      <c r="C62" s="25" t="s">
        <v>535</v>
      </c>
      <c r="D62" s="25"/>
      <c r="E62" s="26">
        <v>379215</v>
      </c>
      <c r="F62" s="27">
        <v>2540.5500000000002</v>
      </c>
      <c r="G62" s="28">
        <v>0.01</v>
      </c>
      <c r="H62" s="29"/>
    </row>
    <row r="63" spans="2:8" ht="15.75" customHeight="1" x14ac:dyDescent="0.2">
      <c r="B63" s="25" t="s">
        <v>648</v>
      </c>
      <c r="C63" s="25" t="s">
        <v>649</v>
      </c>
      <c r="D63" s="25"/>
      <c r="E63" s="26">
        <v>78865</v>
      </c>
      <c r="F63" s="27">
        <v>2456.09</v>
      </c>
      <c r="G63" s="28">
        <v>9.5999999999999992E-3</v>
      </c>
      <c r="H63" s="29"/>
    </row>
    <row r="64" spans="2:8" ht="15.75" customHeight="1" x14ac:dyDescent="0.2">
      <c r="B64" s="25" t="s">
        <v>430</v>
      </c>
      <c r="C64" s="25" t="s">
        <v>431</v>
      </c>
      <c r="D64" s="25"/>
      <c r="E64" s="26">
        <v>482998</v>
      </c>
      <c r="F64" s="27">
        <v>2188.71</v>
      </c>
      <c r="G64" s="28">
        <v>8.6E-3</v>
      </c>
      <c r="H64" s="29"/>
    </row>
    <row r="65" spans="2:16" ht="15.75" customHeight="1" x14ac:dyDescent="0.2">
      <c r="B65" s="25" t="s">
        <v>818</v>
      </c>
      <c r="C65" s="25" t="s">
        <v>819</v>
      </c>
      <c r="D65" s="25"/>
      <c r="E65" s="26">
        <v>14145</v>
      </c>
      <c r="F65" s="27">
        <v>2147.35</v>
      </c>
      <c r="G65" s="28">
        <v>8.3999999999999995E-3</v>
      </c>
      <c r="H65" s="29"/>
    </row>
    <row r="66" spans="2:16" ht="15.75" customHeight="1" x14ac:dyDescent="0.2">
      <c r="B66" s="25" t="s">
        <v>196</v>
      </c>
      <c r="C66" s="25" t="s">
        <v>197</v>
      </c>
      <c r="D66" s="25"/>
      <c r="E66" s="26">
        <v>205873</v>
      </c>
      <c r="F66" s="27">
        <v>2073.86</v>
      </c>
      <c r="G66" s="28">
        <v>8.0999999999999996E-3</v>
      </c>
      <c r="H66" s="29"/>
    </row>
    <row r="67" spans="2:16" ht="15.75" customHeight="1" x14ac:dyDescent="0.2">
      <c r="B67" s="25" t="s">
        <v>510</v>
      </c>
      <c r="C67" s="25" t="s">
        <v>511</v>
      </c>
      <c r="D67" s="25"/>
      <c r="E67" s="26">
        <v>283871</v>
      </c>
      <c r="F67" s="27">
        <v>1943.81</v>
      </c>
      <c r="G67" s="28">
        <v>7.6E-3</v>
      </c>
      <c r="H67" s="29"/>
    </row>
    <row r="68" spans="2:16" ht="15.75" customHeight="1" x14ac:dyDescent="0.2">
      <c r="B68" s="25" t="s">
        <v>632</v>
      </c>
      <c r="C68" s="25" t="s">
        <v>633</v>
      </c>
      <c r="D68" s="25"/>
      <c r="E68" s="26">
        <v>355804</v>
      </c>
      <c r="F68" s="27">
        <v>1941.62</v>
      </c>
      <c r="G68" s="28">
        <v>7.6E-3</v>
      </c>
      <c r="H68" s="29"/>
      <c r="L68" s="3"/>
    </row>
    <row r="69" spans="2:16" ht="15.75" customHeight="1" x14ac:dyDescent="0.2">
      <c r="B69" s="25" t="s">
        <v>696</v>
      </c>
      <c r="C69" s="25" t="s">
        <v>697</v>
      </c>
      <c r="D69" s="25"/>
      <c r="E69" s="26">
        <v>744358</v>
      </c>
      <c r="F69" s="27">
        <v>1826.28</v>
      </c>
      <c r="G69" s="28">
        <v>7.1999999999999998E-3</v>
      </c>
      <c r="H69" s="29"/>
    </row>
    <row r="70" spans="2:16" ht="15.75" customHeight="1" x14ac:dyDescent="0.2">
      <c r="B70" s="25" t="s">
        <v>626</v>
      </c>
      <c r="C70" s="25" t="s">
        <v>627</v>
      </c>
      <c r="D70" s="25"/>
      <c r="E70" s="26">
        <v>77920</v>
      </c>
      <c r="F70" s="27">
        <v>1481.22</v>
      </c>
      <c r="G70" s="28">
        <v>5.7999999999999996E-3</v>
      </c>
      <c r="H70" s="29"/>
      <c r="L70" s="3"/>
    </row>
    <row r="71" spans="2:16" ht="15.75" customHeight="1" x14ac:dyDescent="0.2">
      <c r="B71" s="25" t="s">
        <v>345</v>
      </c>
      <c r="C71" s="25" t="s">
        <v>346</v>
      </c>
      <c r="D71" s="25"/>
      <c r="E71" s="26">
        <v>40057</v>
      </c>
      <c r="F71" s="27">
        <v>1385.89</v>
      </c>
      <c r="G71" s="28">
        <v>5.4000000000000003E-3</v>
      </c>
      <c r="H71" s="29"/>
      <c r="L71" s="3"/>
    </row>
    <row r="72" spans="2:16" ht="15.75" customHeight="1" x14ac:dyDescent="0.2">
      <c r="B72" s="25" t="s">
        <v>711</v>
      </c>
      <c r="C72" s="25" t="s">
        <v>712</v>
      </c>
      <c r="D72" s="25"/>
      <c r="E72" s="26">
        <v>247216</v>
      </c>
      <c r="F72" s="27">
        <v>1345.47</v>
      </c>
      <c r="G72" s="28">
        <v>5.3E-3</v>
      </c>
      <c r="H72" s="29"/>
      <c r="L72" s="3"/>
    </row>
    <row r="73" spans="2:16" ht="15.75" customHeight="1" x14ac:dyDescent="0.2">
      <c r="B73" s="25" t="s">
        <v>396</v>
      </c>
      <c r="C73" s="25" t="s">
        <v>397</v>
      </c>
      <c r="D73" s="25"/>
      <c r="E73" s="26">
        <v>1126574</v>
      </c>
      <c r="F73" s="27">
        <v>1345.13</v>
      </c>
      <c r="G73" s="28">
        <v>5.3E-3</v>
      </c>
      <c r="H73" s="29"/>
      <c r="L73" s="3"/>
    </row>
    <row r="74" spans="2:16" ht="15.75" customHeight="1" x14ac:dyDescent="0.2">
      <c r="B74" s="25" t="s">
        <v>184</v>
      </c>
      <c r="C74" s="25" t="s">
        <v>185</v>
      </c>
      <c r="D74" s="25"/>
      <c r="E74" s="26">
        <v>1721861</v>
      </c>
      <c r="F74" s="27">
        <v>1298.28</v>
      </c>
      <c r="G74" s="28">
        <v>5.1000000000000004E-3</v>
      </c>
      <c r="H74" s="29"/>
      <c r="L74" s="3"/>
    </row>
    <row r="75" spans="2:16" ht="15.75" customHeight="1" x14ac:dyDescent="0.2">
      <c r="B75" s="25" t="s">
        <v>438</v>
      </c>
      <c r="C75" s="25" t="s">
        <v>439</v>
      </c>
      <c r="D75" s="25"/>
      <c r="E75" s="26">
        <v>122357</v>
      </c>
      <c r="F75" s="27">
        <v>942.03</v>
      </c>
      <c r="G75" s="28">
        <v>3.7000000000000002E-3</v>
      </c>
      <c r="H75" s="29"/>
      <c r="L75" s="5"/>
      <c r="M75" s="5"/>
      <c r="N75" s="6"/>
      <c r="O75" s="6"/>
      <c r="P75" s="5"/>
    </row>
    <row r="76" spans="2:16" ht="15.75" customHeight="1" x14ac:dyDescent="0.2">
      <c r="B76" s="25" t="s">
        <v>448</v>
      </c>
      <c r="C76" s="25" t="s">
        <v>449</v>
      </c>
      <c r="D76" s="25"/>
      <c r="E76" s="26">
        <v>22136</v>
      </c>
      <c r="F76" s="27">
        <v>856.12</v>
      </c>
      <c r="G76" s="28">
        <v>3.3999999999999998E-3</v>
      </c>
      <c r="H76" s="29"/>
    </row>
    <row r="77" spans="2:16" ht="15.75" customHeight="1" x14ac:dyDescent="0.2">
      <c r="B77" s="25" t="s">
        <v>164</v>
      </c>
      <c r="C77" s="25" t="s">
        <v>165</v>
      </c>
      <c r="D77" s="25"/>
      <c r="E77" s="26">
        <v>65476</v>
      </c>
      <c r="F77" s="27">
        <v>577.55999999999995</v>
      </c>
      <c r="G77" s="28">
        <v>2.3E-3</v>
      </c>
      <c r="H77" s="29"/>
    </row>
    <row r="78" spans="2:16" ht="15.75" customHeight="1" x14ac:dyDescent="0.2">
      <c r="B78" s="25" t="s">
        <v>318</v>
      </c>
      <c r="C78" s="25" t="s">
        <v>319</v>
      </c>
      <c r="D78" s="25"/>
      <c r="E78" s="26">
        <v>4711</v>
      </c>
      <c r="F78" s="27">
        <v>48.28</v>
      </c>
      <c r="G78" s="28">
        <v>2.0000000000000001E-4</v>
      </c>
      <c r="H78" s="29"/>
      <c r="L78" s="7"/>
      <c r="M78" s="7"/>
      <c r="N78" s="7"/>
      <c r="O78" s="7"/>
      <c r="P78" s="7"/>
    </row>
    <row r="79" spans="2:16" ht="15.75" customHeight="1" x14ac:dyDescent="0.2">
      <c r="B79" s="24" t="s">
        <v>98</v>
      </c>
      <c r="C79" s="24"/>
      <c r="D79" s="24"/>
      <c r="E79" s="30"/>
      <c r="F79" s="31">
        <v>246909.58</v>
      </c>
      <c r="G79" s="32">
        <v>0.96779999999999999</v>
      </c>
      <c r="H79" s="33"/>
      <c r="L79" s="7"/>
      <c r="M79" s="7"/>
      <c r="N79" s="7"/>
      <c r="O79" s="7"/>
      <c r="P79" s="7"/>
    </row>
    <row r="80" spans="2:16" ht="15.75" customHeight="1" x14ac:dyDescent="0.2">
      <c r="B80" s="24" t="s">
        <v>144</v>
      </c>
      <c r="C80" s="25"/>
      <c r="D80" s="25"/>
      <c r="E80" s="26"/>
      <c r="F80" s="27"/>
      <c r="G80" s="28"/>
      <c r="H80" s="29"/>
      <c r="L80" s="7"/>
      <c r="M80" s="7"/>
      <c r="N80" s="7"/>
      <c r="O80" s="7"/>
      <c r="P80" s="7"/>
    </row>
    <row r="81" spans="2:16" ht="15.75" customHeight="1" x14ac:dyDescent="0.2">
      <c r="B81" s="24" t="s">
        <v>98</v>
      </c>
      <c r="C81" s="25"/>
      <c r="D81" s="25"/>
      <c r="E81" s="26"/>
      <c r="F81" s="34" t="s">
        <v>100</v>
      </c>
      <c r="G81" s="35" t="s">
        <v>100</v>
      </c>
      <c r="H81" s="29"/>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36" t="s">
        <v>102</v>
      </c>
      <c r="C83" s="36"/>
      <c r="D83" s="36"/>
      <c r="E83" s="37"/>
      <c r="F83" s="31">
        <v>246909.58</v>
      </c>
      <c r="G83" s="32">
        <v>0.96779999999999999</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25"/>
      <c r="C85" s="25"/>
      <c r="D85" s="25"/>
      <c r="E85" s="26"/>
      <c r="F85" s="27"/>
      <c r="G85" s="28"/>
      <c r="H85" s="29"/>
    </row>
    <row r="86" spans="2:16" ht="15.75" customHeight="1" x14ac:dyDescent="0.2">
      <c r="B86" s="24" t="s">
        <v>105</v>
      </c>
      <c r="C86" s="25"/>
      <c r="D86" s="25"/>
      <c r="E86" s="26"/>
      <c r="F86" s="27"/>
      <c r="G86" s="28"/>
      <c r="H86" s="29"/>
      <c r="L86" s="3"/>
    </row>
    <row r="87" spans="2:16" ht="15.75" customHeight="1" x14ac:dyDescent="0.2">
      <c r="B87" s="25" t="s">
        <v>106</v>
      </c>
      <c r="C87" s="25"/>
      <c r="D87" s="25"/>
      <c r="E87" s="26"/>
      <c r="F87" s="27">
        <v>8262.43</v>
      </c>
      <c r="G87" s="28">
        <v>3.2399999999999998E-2</v>
      </c>
      <c r="H87" s="29"/>
    </row>
    <row r="88" spans="2:16" ht="15.75" customHeight="1" x14ac:dyDescent="0.2">
      <c r="B88" s="24" t="s">
        <v>98</v>
      </c>
      <c r="C88" s="24"/>
      <c r="D88" s="24"/>
      <c r="E88" s="30"/>
      <c r="F88" s="31">
        <v>8262.43</v>
      </c>
      <c r="G88" s="32">
        <v>3.2399999999999998E-2</v>
      </c>
      <c r="H88" s="33"/>
    </row>
    <row r="89" spans="2:16" ht="15.75" customHeight="1" x14ac:dyDescent="0.2">
      <c r="B89" s="25"/>
      <c r="C89" s="25"/>
      <c r="D89" s="25"/>
      <c r="E89" s="26"/>
      <c r="F89" s="27"/>
      <c r="G89" s="28"/>
      <c r="H89" s="29"/>
    </row>
    <row r="90" spans="2:16" ht="15.75" customHeight="1" x14ac:dyDescent="0.2">
      <c r="B90" s="36" t="s">
        <v>102</v>
      </c>
      <c r="C90" s="36"/>
      <c r="D90" s="36"/>
      <c r="E90" s="37"/>
      <c r="F90" s="31">
        <v>8262.43</v>
      </c>
      <c r="G90" s="32">
        <v>3.2399999999999998E-2</v>
      </c>
      <c r="H90" s="33"/>
    </row>
    <row r="91" spans="2:16" ht="15.75" customHeight="1" x14ac:dyDescent="0.2">
      <c r="B91" s="25" t="s">
        <v>107</v>
      </c>
      <c r="C91" s="25"/>
      <c r="D91" s="25"/>
      <c r="E91" s="26"/>
      <c r="F91" s="38">
        <v>-67.89</v>
      </c>
      <c r="G91" s="39">
        <v>-1.9999999999997797E-4</v>
      </c>
      <c r="H91" s="29"/>
    </row>
    <row r="92" spans="2:16" ht="15.75" customHeight="1" x14ac:dyDescent="0.2">
      <c r="B92" s="40" t="s">
        <v>108</v>
      </c>
      <c r="C92" s="40"/>
      <c r="D92" s="40"/>
      <c r="E92" s="41"/>
      <c r="F92" s="42">
        <v>255104.12</v>
      </c>
      <c r="G92" s="43">
        <v>1</v>
      </c>
      <c r="H92" s="44"/>
    </row>
    <row r="93" spans="2:16" ht="27" customHeight="1" thickBot="1" x14ac:dyDescent="0.25">
      <c r="B93" s="2"/>
    </row>
    <row r="94" spans="2:16" ht="27" customHeight="1" thickBot="1" x14ac:dyDescent="0.25">
      <c r="B94" s="57" t="s">
        <v>895</v>
      </c>
      <c r="C94" s="58" t="s">
        <v>896</v>
      </c>
      <c r="D94" s="58" t="s">
        <v>897</v>
      </c>
      <c r="E94" s="63" t="s">
        <v>898</v>
      </c>
      <c r="G94" s="2"/>
      <c r="H94" s="2"/>
    </row>
    <row r="95" spans="2:16" ht="27.75" customHeight="1" x14ac:dyDescent="0.2">
      <c r="B95" s="70" t="s">
        <v>67</v>
      </c>
      <c r="C95" s="82"/>
      <c r="D95" s="85" t="s">
        <v>984</v>
      </c>
      <c r="E95" s="87"/>
      <c r="G95" s="2"/>
      <c r="H95" s="2"/>
    </row>
    <row r="96" spans="2:16" ht="31.5" customHeight="1" x14ac:dyDescent="0.2">
      <c r="B96" s="66" t="s">
        <v>985</v>
      </c>
      <c r="C96" s="83"/>
      <c r="D96" s="86"/>
      <c r="E96" s="83"/>
      <c r="G96" s="2"/>
      <c r="H96" s="2"/>
    </row>
    <row r="97" spans="2:8" ht="39.950000000000003" customHeight="1" x14ac:dyDescent="0.2">
      <c r="B97" s="66" t="s">
        <v>986</v>
      </c>
      <c r="C97" s="83"/>
      <c r="D97" s="86"/>
      <c r="E97" s="83"/>
      <c r="G97" s="2"/>
      <c r="H97" s="2"/>
    </row>
    <row r="98" spans="2:8" ht="21.75" customHeight="1" thickBot="1" x14ac:dyDescent="0.25">
      <c r="B98" s="68" t="s">
        <v>942</v>
      </c>
      <c r="C98" s="84"/>
      <c r="D98" s="71" t="s">
        <v>942</v>
      </c>
      <c r="E98" s="88"/>
      <c r="G98" s="2"/>
      <c r="H98" s="2"/>
    </row>
    <row r="99" spans="2:8" ht="24.95" customHeight="1" x14ac:dyDescent="0.2">
      <c r="B99" s="59" t="s">
        <v>899</v>
      </c>
      <c r="C99" s="60"/>
      <c r="D99" s="61"/>
      <c r="E99" s="62"/>
      <c r="G99" s="2"/>
      <c r="H99" s="2"/>
    </row>
    <row r="101" spans="2:8" ht="12" x14ac:dyDescent="0.2">
      <c r="B101" s="2" t="s">
        <v>900</v>
      </c>
      <c r="C101" s="2"/>
      <c r="D101" s="2"/>
      <c r="G101" s="2"/>
      <c r="H101" s="2"/>
    </row>
    <row r="102" spans="2:8" ht="12" x14ac:dyDescent="0.2">
      <c r="B102" s="3" t="s">
        <v>901</v>
      </c>
      <c r="C102" s="2"/>
      <c r="D102" s="2"/>
      <c r="G102" s="2"/>
      <c r="H102" s="2"/>
    </row>
  </sheetData>
  <mergeCells count="3">
    <mergeCell ref="C95:C98"/>
    <mergeCell ref="D95:D97"/>
    <mergeCell ref="E95:E98"/>
  </mergeCells>
  <hyperlinks>
    <hyperlink ref="I1" location="'Sheet1'!A1" display="Index" xr:uid="{1B34DFC5-A5D8-4F42-9F75-458D41A509F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CA892-59DB-41D4-9094-832F4E87F7B0}">
  <dimension ref="B1:P105"/>
  <sheetViews>
    <sheetView workbookViewId="0"/>
  </sheetViews>
  <sheetFormatPr defaultColWidth="9.140625" defaultRowHeight="15.75" customHeight="1" x14ac:dyDescent="0.2"/>
  <cols>
    <col min="1" max="1" width="3.5703125" style="2" customWidth="1"/>
    <col min="2" max="2" width="50.42578125" style="9" customWidth="1"/>
    <col min="3" max="3" width="25.7109375" style="9" customWidth="1"/>
    <col min="4" max="4" width="26.5703125" style="9" customWidth="1"/>
    <col min="5" max="5" width="29.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c r="E7" s="26">
        <v>305293</v>
      </c>
      <c r="F7" s="27">
        <v>3337.77</v>
      </c>
      <c r="G7" s="28">
        <v>3.5999999999999997E-2</v>
      </c>
      <c r="H7" s="29"/>
    </row>
    <row r="8" spans="2:9" ht="15.75" customHeight="1" x14ac:dyDescent="0.2">
      <c r="B8" s="25" t="s">
        <v>172</v>
      </c>
      <c r="C8" s="25" t="s">
        <v>173</v>
      </c>
      <c r="D8" s="25"/>
      <c r="E8" s="26">
        <v>801660</v>
      </c>
      <c r="F8" s="27">
        <v>3128.48</v>
      </c>
      <c r="G8" s="28">
        <v>3.3700000000000001E-2</v>
      </c>
      <c r="H8" s="29"/>
    </row>
    <row r="9" spans="2:9" ht="15.75" customHeight="1" x14ac:dyDescent="0.2">
      <c r="B9" s="25" t="s">
        <v>132</v>
      </c>
      <c r="C9" s="25" t="s">
        <v>133</v>
      </c>
      <c r="D9" s="25"/>
      <c r="E9" s="26">
        <v>210896</v>
      </c>
      <c r="F9" s="27">
        <v>3053.56</v>
      </c>
      <c r="G9" s="28">
        <v>3.2899999999999999E-2</v>
      </c>
      <c r="H9" s="29"/>
    </row>
    <row r="10" spans="2:9" ht="15.75" customHeight="1" x14ac:dyDescent="0.2">
      <c r="B10" s="25" t="s">
        <v>251</v>
      </c>
      <c r="C10" s="25" t="s">
        <v>252</v>
      </c>
      <c r="D10" s="25"/>
      <c r="E10" s="26">
        <v>301924</v>
      </c>
      <c r="F10" s="27">
        <v>2271.5300000000002</v>
      </c>
      <c r="G10" s="28">
        <v>2.4500000000000001E-2</v>
      </c>
      <c r="H10" s="29"/>
    </row>
    <row r="11" spans="2:9" ht="15.75" customHeight="1" x14ac:dyDescent="0.2">
      <c r="B11" s="25" t="s">
        <v>478</v>
      </c>
      <c r="C11" s="25" t="s">
        <v>479</v>
      </c>
      <c r="D11" s="25"/>
      <c r="E11" s="26">
        <v>461524</v>
      </c>
      <c r="F11" s="27">
        <v>2074.5500000000002</v>
      </c>
      <c r="G11" s="28">
        <v>2.23E-2</v>
      </c>
      <c r="H11" s="29"/>
    </row>
    <row r="12" spans="2:9" ht="15.75" customHeight="1" x14ac:dyDescent="0.2">
      <c r="B12" s="25" t="s">
        <v>259</v>
      </c>
      <c r="C12" s="25" t="s">
        <v>260</v>
      </c>
      <c r="D12" s="25"/>
      <c r="E12" s="26">
        <v>85585</v>
      </c>
      <c r="F12" s="27">
        <v>1957.59</v>
      </c>
      <c r="G12" s="28">
        <v>2.1100000000000001E-2</v>
      </c>
      <c r="H12" s="29"/>
    </row>
    <row r="13" spans="2:9" ht="15.75" customHeight="1" x14ac:dyDescent="0.2">
      <c r="B13" s="25" t="s">
        <v>134</v>
      </c>
      <c r="C13" s="25" t="s">
        <v>135</v>
      </c>
      <c r="D13" s="25"/>
      <c r="E13" s="26">
        <v>63641</v>
      </c>
      <c r="F13" s="27">
        <v>1891.22</v>
      </c>
      <c r="G13" s="28">
        <v>2.0400000000000001E-2</v>
      </c>
      <c r="H13" s="29"/>
    </row>
    <row r="14" spans="2:9" ht="15.75" customHeight="1" x14ac:dyDescent="0.2">
      <c r="B14" s="25" t="s">
        <v>294</v>
      </c>
      <c r="C14" s="25" t="s">
        <v>295</v>
      </c>
      <c r="D14" s="25"/>
      <c r="E14" s="26">
        <v>95332</v>
      </c>
      <c r="F14" s="27">
        <v>1666.88</v>
      </c>
      <c r="G14" s="28">
        <v>1.7999999999999999E-2</v>
      </c>
      <c r="H14" s="29"/>
    </row>
    <row r="15" spans="2:9" ht="15.75" customHeight="1" x14ac:dyDescent="0.2">
      <c r="B15" s="25" t="s">
        <v>269</v>
      </c>
      <c r="C15" s="25" t="s">
        <v>270</v>
      </c>
      <c r="D15" s="25"/>
      <c r="E15" s="26">
        <v>124121</v>
      </c>
      <c r="F15" s="27">
        <v>1655.28</v>
      </c>
      <c r="G15" s="28">
        <v>1.78E-2</v>
      </c>
      <c r="H15" s="29"/>
    </row>
    <row r="16" spans="2:9" ht="15.75" customHeight="1" x14ac:dyDescent="0.2">
      <c r="B16" s="25" t="s">
        <v>518</v>
      </c>
      <c r="C16" s="25" t="s">
        <v>519</v>
      </c>
      <c r="D16" s="25"/>
      <c r="E16" s="26">
        <v>191388</v>
      </c>
      <c r="F16" s="27">
        <v>1593.21</v>
      </c>
      <c r="G16" s="28">
        <v>1.72E-2</v>
      </c>
      <c r="H16" s="29"/>
    </row>
    <row r="17" spans="2:8" ht="15.75" customHeight="1" x14ac:dyDescent="0.2">
      <c r="B17" s="25" t="s">
        <v>218</v>
      </c>
      <c r="C17" s="25" t="s">
        <v>219</v>
      </c>
      <c r="D17" s="25"/>
      <c r="E17" s="26">
        <v>89154</v>
      </c>
      <c r="F17" s="27">
        <v>1591.84</v>
      </c>
      <c r="G17" s="28">
        <v>1.7100000000000001E-2</v>
      </c>
      <c r="H17" s="29"/>
    </row>
    <row r="18" spans="2:8" ht="15.75" customHeight="1" x14ac:dyDescent="0.2">
      <c r="B18" s="25" t="s">
        <v>347</v>
      </c>
      <c r="C18" s="25" t="s">
        <v>348</v>
      </c>
      <c r="D18" s="25"/>
      <c r="E18" s="26">
        <v>518754</v>
      </c>
      <c r="F18" s="27">
        <v>1539.14</v>
      </c>
      <c r="G18" s="28">
        <v>1.66E-2</v>
      </c>
      <c r="H18" s="29"/>
    </row>
    <row r="19" spans="2:8" ht="15.75" customHeight="1" x14ac:dyDescent="0.2">
      <c r="B19" s="25" t="s">
        <v>520</v>
      </c>
      <c r="C19" s="25" t="s">
        <v>521</v>
      </c>
      <c r="D19" s="25"/>
      <c r="E19" s="26">
        <v>103401</v>
      </c>
      <c r="F19" s="27">
        <v>1526.04</v>
      </c>
      <c r="G19" s="28">
        <v>1.6400000000000001E-2</v>
      </c>
      <c r="H19" s="29"/>
    </row>
    <row r="20" spans="2:8" ht="15.75" customHeight="1" x14ac:dyDescent="0.2">
      <c r="B20" s="25" t="s">
        <v>279</v>
      </c>
      <c r="C20" s="25" t="s">
        <v>280</v>
      </c>
      <c r="D20" s="25"/>
      <c r="E20" s="26">
        <v>912802</v>
      </c>
      <c r="F20" s="27">
        <v>1504.3</v>
      </c>
      <c r="G20" s="28">
        <v>1.6199999999999999E-2</v>
      </c>
      <c r="H20" s="29"/>
    </row>
    <row r="21" spans="2:8" ht="15.75" customHeight="1" x14ac:dyDescent="0.2">
      <c r="B21" s="25" t="s">
        <v>130</v>
      </c>
      <c r="C21" s="25" t="s">
        <v>131</v>
      </c>
      <c r="D21" s="25"/>
      <c r="E21" s="26">
        <v>100403</v>
      </c>
      <c r="F21" s="27">
        <v>1504.09</v>
      </c>
      <c r="G21" s="28">
        <v>1.6199999999999999E-2</v>
      </c>
      <c r="H21" s="29"/>
    </row>
    <row r="22" spans="2:8" ht="15.75" customHeight="1" x14ac:dyDescent="0.2">
      <c r="B22" s="25" t="s">
        <v>138</v>
      </c>
      <c r="C22" s="25" t="s">
        <v>139</v>
      </c>
      <c r="D22" s="25"/>
      <c r="E22" s="26">
        <v>75530</v>
      </c>
      <c r="F22" s="27">
        <v>1451.2</v>
      </c>
      <c r="G22" s="28">
        <v>1.5599999999999999E-2</v>
      </c>
      <c r="H22" s="29"/>
    </row>
    <row r="23" spans="2:8" ht="15.75" customHeight="1" x14ac:dyDescent="0.2">
      <c r="B23" s="25" t="s">
        <v>392</v>
      </c>
      <c r="C23" s="25" t="s">
        <v>393</v>
      </c>
      <c r="D23" s="25"/>
      <c r="E23" s="26">
        <v>962789</v>
      </c>
      <c r="F23" s="27">
        <v>1446.11</v>
      </c>
      <c r="G23" s="28">
        <v>1.5599999999999999E-2</v>
      </c>
      <c r="H23" s="29"/>
    </row>
    <row r="24" spans="2:8" ht="15.75" customHeight="1" x14ac:dyDescent="0.2">
      <c r="B24" s="25" t="s">
        <v>329</v>
      </c>
      <c r="C24" s="25" t="s">
        <v>330</v>
      </c>
      <c r="D24" s="25"/>
      <c r="E24" s="26">
        <v>780873</v>
      </c>
      <c r="F24" s="27">
        <v>1421.97</v>
      </c>
      <c r="G24" s="28">
        <v>1.5299999999999999E-2</v>
      </c>
      <c r="H24" s="29"/>
    </row>
    <row r="25" spans="2:8" ht="15.75" customHeight="1" x14ac:dyDescent="0.2">
      <c r="B25" s="25" t="s">
        <v>820</v>
      </c>
      <c r="C25" s="25" t="s">
        <v>821</v>
      </c>
      <c r="D25" s="25"/>
      <c r="E25" s="26">
        <v>33233</v>
      </c>
      <c r="F25" s="27">
        <v>1375.41</v>
      </c>
      <c r="G25" s="28">
        <v>1.4800000000000001E-2</v>
      </c>
      <c r="H25" s="29"/>
    </row>
    <row r="26" spans="2:8" ht="15.75" customHeight="1" x14ac:dyDescent="0.2">
      <c r="B26" s="25" t="s">
        <v>263</v>
      </c>
      <c r="C26" s="25" t="s">
        <v>264</v>
      </c>
      <c r="D26" s="25"/>
      <c r="E26" s="26">
        <v>10844</v>
      </c>
      <c r="F26" s="27">
        <v>1366.38</v>
      </c>
      <c r="G26" s="28">
        <v>1.47E-2</v>
      </c>
      <c r="H26" s="29"/>
    </row>
    <row r="27" spans="2:8" ht="15.75" customHeight="1" x14ac:dyDescent="0.2">
      <c r="B27" s="25" t="s">
        <v>236</v>
      </c>
      <c r="C27" s="25" t="s">
        <v>237</v>
      </c>
      <c r="D27" s="25"/>
      <c r="E27" s="26">
        <v>1150522</v>
      </c>
      <c r="F27" s="27">
        <v>1347.26</v>
      </c>
      <c r="G27" s="28">
        <v>1.4500000000000001E-2</v>
      </c>
      <c r="H27" s="29"/>
    </row>
    <row r="28" spans="2:8" ht="15.75" customHeight="1" x14ac:dyDescent="0.2">
      <c r="B28" s="25" t="s">
        <v>261</v>
      </c>
      <c r="C28" s="25" t="s">
        <v>262</v>
      </c>
      <c r="D28" s="25"/>
      <c r="E28" s="26">
        <v>27516</v>
      </c>
      <c r="F28" s="27">
        <v>1299.3900000000001</v>
      </c>
      <c r="G28" s="28">
        <v>1.4E-2</v>
      </c>
      <c r="H28" s="29"/>
    </row>
    <row r="29" spans="2:8" ht="15.75" customHeight="1" x14ac:dyDescent="0.2">
      <c r="B29" s="25" t="s">
        <v>642</v>
      </c>
      <c r="C29" s="25" t="s">
        <v>643</v>
      </c>
      <c r="D29" s="25"/>
      <c r="E29" s="26">
        <v>280510</v>
      </c>
      <c r="F29" s="27">
        <v>1295.4000000000001</v>
      </c>
      <c r="G29" s="28">
        <v>1.4E-2</v>
      </c>
      <c r="H29" s="29"/>
    </row>
    <row r="30" spans="2:8" ht="15.75" customHeight="1" x14ac:dyDescent="0.2">
      <c r="B30" s="25" t="s">
        <v>345</v>
      </c>
      <c r="C30" s="25" t="s">
        <v>346</v>
      </c>
      <c r="D30" s="25"/>
      <c r="E30" s="26">
        <v>37098</v>
      </c>
      <c r="F30" s="27">
        <v>1283.52</v>
      </c>
      <c r="G30" s="28">
        <v>1.38E-2</v>
      </c>
      <c r="H30" s="29"/>
    </row>
    <row r="31" spans="2:8" ht="15.75" customHeight="1" x14ac:dyDescent="0.2">
      <c r="B31" s="25" t="s">
        <v>456</v>
      </c>
      <c r="C31" s="25" t="s">
        <v>457</v>
      </c>
      <c r="D31" s="25"/>
      <c r="E31" s="26">
        <v>53593</v>
      </c>
      <c r="F31" s="27">
        <v>1275.06</v>
      </c>
      <c r="G31" s="28">
        <v>1.37E-2</v>
      </c>
      <c r="H31" s="29"/>
    </row>
    <row r="32" spans="2:8" ht="15.75" customHeight="1" x14ac:dyDescent="0.2">
      <c r="B32" s="25" t="s">
        <v>480</v>
      </c>
      <c r="C32" s="25" t="s">
        <v>481</v>
      </c>
      <c r="D32" s="25"/>
      <c r="E32" s="26">
        <v>476150</v>
      </c>
      <c r="F32" s="27">
        <v>1274.6500000000001</v>
      </c>
      <c r="G32" s="28">
        <v>1.37E-2</v>
      </c>
      <c r="H32" s="29"/>
    </row>
    <row r="33" spans="2:8" ht="15.75" customHeight="1" x14ac:dyDescent="0.2">
      <c r="B33" s="25" t="s">
        <v>357</v>
      </c>
      <c r="C33" s="25" t="s">
        <v>358</v>
      </c>
      <c r="D33" s="25"/>
      <c r="E33" s="26">
        <v>109811</v>
      </c>
      <c r="F33" s="27">
        <v>1240.43</v>
      </c>
      <c r="G33" s="28">
        <v>1.34E-2</v>
      </c>
      <c r="H33" s="29"/>
    </row>
    <row r="34" spans="2:8" ht="15.75" customHeight="1" x14ac:dyDescent="0.2">
      <c r="B34" s="25" t="s">
        <v>444</v>
      </c>
      <c r="C34" s="25" t="s">
        <v>445</v>
      </c>
      <c r="D34" s="25"/>
      <c r="E34" s="26">
        <v>114602</v>
      </c>
      <c r="F34" s="27">
        <v>1232.03</v>
      </c>
      <c r="G34" s="28">
        <v>1.3299999999999999E-2</v>
      </c>
      <c r="H34" s="29"/>
    </row>
    <row r="35" spans="2:8" ht="15.75" customHeight="1" x14ac:dyDescent="0.2">
      <c r="B35" s="25" t="s">
        <v>333</v>
      </c>
      <c r="C35" s="25" t="s">
        <v>334</v>
      </c>
      <c r="D35" s="25"/>
      <c r="E35" s="26">
        <v>143555</v>
      </c>
      <c r="F35" s="27">
        <v>1217.71</v>
      </c>
      <c r="G35" s="28">
        <v>1.3100000000000001E-2</v>
      </c>
      <c r="H35" s="29"/>
    </row>
    <row r="36" spans="2:8" ht="15.75" customHeight="1" x14ac:dyDescent="0.2">
      <c r="B36" s="25" t="s">
        <v>708</v>
      </c>
      <c r="C36" s="25" t="s">
        <v>709</v>
      </c>
      <c r="D36" s="25" t="s">
        <v>710</v>
      </c>
      <c r="E36" s="26">
        <v>571665</v>
      </c>
      <c r="F36" s="27">
        <v>1175.06</v>
      </c>
      <c r="G36" s="28">
        <v>1.2699999999999999E-2</v>
      </c>
      <c r="H36" s="29"/>
    </row>
    <row r="37" spans="2:8" ht="15.75" customHeight="1" x14ac:dyDescent="0.2">
      <c r="B37" s="25" t="s">
        <v>142</v>
      </c>
      <c r="C37" s="25" t="s">
        <v>143</v>
      </c>
      <c r="D37" s="25"/>
      <c r="E37" s="26">
        <v>23409</v>
      </c>
      <c r="F37" s="27">
        <v>1156.03</v>
      </c>
      <c r="G37" s="28">
        <v>1.2500000000000001E-2</v>
      </c>
      <c r="H37" s="29"/>
    </row>
    <row r="38" spans="2:8" ht="15.75" customHeight="1" x14ac:dyDescent="0.2">
      <c r="B38" s="25" t="s">
        <v>510</v>
      </c>
      <c r="C38" s="25" t="s">
        <v>511</v>
      </c>
      <c r="D38" s="25"/>
      <c r="E38" s="26">
        <v>165956</v>
      </c>
      <c r="F38" s="27">
        <v>1136.3800000000001</v>
      </c>
      <c r="G38" s="28">
        <v>1.2200000000000001E-2</v>
      </c>
      <c r="H38" s="29"/>
    </row>
    <row r="39" spans="2:8" ht="15.75" customHeight="1" x14ac:dyDescent="0.2">
      <c r="B39" s="25" t="s">
        <v>281</v>
      </c>
      <c r="C39" s="25" t="s">
        <v>282</v>
      </c>
      <c r="D39" s="25"/>
      <c r="E39" s="26">
        <v>43231</v>
      </c>
      <c r="F39" s="27">
        <v>1124.27</v>
      </c>
      <c r="G39" s="28">
        <v>1.21E-2</v>
      </c>
      <c r="H39" s="29"/>
    </row>
    <row r="40" spans="2:8" ht="15.75" customHeight="1" x14ac:dyDescent="0.2">
      <c r="B40" s="25" t="s">
        <v>275</v>
      </c>
      <c r="C40" s="25" t="s">
        <v>276</v>
      </c>
      <c r="D40" s="25"/>
      <c r="E40" s="26">
        <v>158879</v>
      </c>
      <c r="F40" s="27">
        <v>1116.2</v>
      </c>
      <c r="G40" s="28">
        <v>1.2E-2</v>
      </c>
      <c r="H40" s="29"/>
    </row>
    <row r="41" spans="2:8" ht="15.75" customHeight="1" x14ac:dyDescent="0.2">
      <c r="B41" s="25" t="s">
        <v>288</v>
      </c>
      <c r="C41" s="25" t="s">
        <v>289</v>
      </c>
      <c r="D41" s="25"/>
      <c r="E41" s="26">
        <v>865304</v>
      </c>
      <c r="F41" s="27">
        <v>1115.3800000000001</v>
      </c>
      <c r="G41" s="28">
        <v>1.2E-2</v>
      </c>
      <c r="H41" s="29"/>
    </row>
    <row r="42" spans="2:8" ht="15.75" customHeight="1" x14ac:dyDescent="0.2">
      <c r="B42" s="25" t="s">
        <v>367</v>
      </c>
      <c r="C42" s="25" t="s">
        <v>368</v>
      </c>
      <c r="D42" s="25"/>
      <c r="E42" s="26">
        <v>19717</v>
      </c>
      <c r="F42" s="27">
        <v>1084.92</v>
      </c>
      <c r="G42" s="28">
        <v>1.17E-2</v>
      </c>
      <c r="H42" s="29"/>
    </row>
    <row r="43" spans="2:8" ht="15.75" customHeight="1" x14ac:dyDescent="0.2">
      <c r="B43" s="25" t="s">
        <v>178</v>
      </c>
      <c r="C43" s="25" t="s">
        <v>179</v>
      </c>
      <c r="D43" s="25"/>
      <c r="E43" s="26">
        <v>28390</v>
      </c>
      <c r="F43" s="27">
        <v>1079.33</v>
      </c>
      <c r="G43" s="28">
        <v>1.1599999999999999E-2</v>
      </c>
      <c r="H43" s="29"/>
    </row>
    <row r="44" spans="2:8" ht="15.75" customHeight="1" x14ac:dyDescent="0.2">
      <c r="B44" s="25" t="s">
        <v>302</v>
      </c>
      <c r="C44" s="25" t="s">
        <v>303</v>
      </c>
      <c r="D44" s="25"/>
      <c r="E44" s="26">
        <v>38190</v>
      </c>
      <c r="F44" s="27">
        <v>1073.6500000000001</v>
      </c>
      <c r="G44" s="28">
        <v>1.1599999999999999E-2</v>
      </c>
      <c r="H44" s="29"/>
    </row>
    <row r="45" spans="2:8" ht="15.75" customHeight="1" x14ac:dyDescent="0.2">
      <c r="B45" s="25" t="s">
        <v>816</v>
      </c>
      <c r="C45" s="25" t="s">
        <v>817</v>
      </c>
      <c r="D45" s="25"/>
      <c r="E45" s="26">
        <v>193353</v>
      </c>
      <c r="F45" s="27">
        <v>1050.78</v>
      </c>
      <c r="G45" s="28">
        <v>1.1299999999999999E-2</v>
      </c>
      <c r="H45" s="29"/>
    </row>
    <row r="46" spans="2:8" ht="15.75" customHeight="1" x14ac:dyDescent="0.2">
      <c r="B46" s="25" t="s">
        <v>822</v>
      </c>
      <c r="C46" s="25" t="s">
        <v>823</v>
      </c>
      <c r="D46" s="25"/>
      <c r="E46" s="26">
        <v>135344</v>
      </c>
      <c r="F46" s="27">
        <v>1047.56</v>
      </c>
      <c r="G46" s="28">
        <v>1.1299999999999999E-2</v>
      </c>
      <c r="H46" s="29"/>
    </row>
    <row r="47" spans="2:8" ht="15.75" customHeight="1" x14ac:dyDescent="0.2">
      <c r="B47" s="25" t="s">
        <v>265</v>
      </c>
      <c r="C47" s="25" t="s">
        <v>266</v>
      </c>
      <c r="D47" s="25"/>
      <c r="E47" s="26">
        <v>40761</v>
      </c>
      <c r="F47" s="27">
        <v>1043.58</v>
      </c>
      <c r="G47" s="28">
        <v>1.12E-2</v>
      </c>
      <c r="H47" s="29"/>
    </row>
    <row r="48" spans="2:8" ht="15.75" customHeight="1" x14ac:dyDescent="0.2">
      <c r="B48" s="25" t="s">
        <v>192</v>
      </c>
      <c r="C48" s="25" t="s">
        <v>193</v>
      </c>
      <c r="D48" s="25"/>
      <c r="E48" s="26">
        <v>97555</v>
      </c>
      <c r="F48" s="27">
        <v>1021.6</v>
      </c>
      <c r="G48" s="28">
        <v>1.0999999999999999E-2</v>
      </c>
      <c r="H48" s="29"/>
    </row>
    <row r="49" spans="2:8" ht="15.75" customHeight="1" x14ac:dyDescent="0.2">
      <c r="B49" s="25" t="s">
        <v>684</v>
      </c>
      <c r="C49" s="25" t="s">
        <v>685</v>
      </c>
      <c r="D49" s="25"/>
      <c r="E49" s="26">
        <v>146356</v>
      </c>
      <c r="F49" s="27">
        <v>1006.78</v>
      </c>
      <c r="G49" s="28">
        <v>1.0800000000000001E-2</v>
      </c>
      <c r="H49" s="29"/>
    </row>
    <row r="50" spans="2:8" ht="15.75" customHeight="1" x14ac:dyDescent="0.2">
      <c r="B50" s="25" t="s">
        <v>622</v>
      </c>
      <c r="C50" s="25" t="s">
        <v>623</v>
      </c>
      <c r="D50" s="25"/>
      <c r="E50" s="26">
        <v>203118</v>
      </c>
      <c r="F50" s="27">
        <v>1003.4</v>
      </c>
      <c r="G50" s="28">
        <v>1.0800000000000001E-2</v>
      </c>
      <c r="H50" s="29"/>
    </row>
    <row r="51" spans="2:8" ht="15.75" customHeight="1" x14ac:dyDescent="0.2">
      <c r="B51" s="25" t="s">
        <v>711</v>
      </c>
      <c r="C51" s="25" t="s">
        <v>712</v>
      </c>
      <c r="D51" s="25"/>
      <c r="E51" s="26">
        <v>183275</v>
      </c>
      <c r="F51" s="27">
        <v>997.47</v>
      </c>
      <c r="G51" s="28">
        <v>1.0699999999999999E-2</v>
      </c>
      <c r="H51" s="29"/>
    </row>
    <row r="52" spans="2:8" ht="15.75" customHeight="1" x14ac:dyDescent="0.2">
      <c r="B52" s="25" t="s">
        <v>363</v>
      </c>
      <c r="C52" s="25" t="s">
        <v>364</v>
      </c>
      <c r="D52" s="25"/>
      <c r="E52" s="26">
        <v>121393</v>
      </c>
      <c r="F52" s="27">
        <v>985.23</v>
      </c>
      <c r="G52" s="28">
        <v>1.06E-2</v>
      </c>
      <c r="H52" s="29"/>
    </row>
    <row r="53" spans="2:8" ht="15.75" customHeight="1" x14ac:dyDescent="0.2">
      <c r="B53" s="25" t="s">
        <v>636</v>
      </c>
      <c r="C53" s="25" t="s">
        <v>637</v>
      </c>
      <c r="D53" s="25"/>
      <c r="E53" s="26">
        <v>100001</v>
      </c>
      <c r="F53" s="27">
        <v>981.96</v>
      </c>
      <c r="G53" s="28">
        <v>1.06E-2</v>
      </c>
      <c r="H53" s="29"/>
    </row>
    <row r="54" spans="2:8" ht="15.75" customHeight="1" x14ac:dyDescent="0.2">
      <c r="B54" s="25" t="s">
        <v>448</v>
      </c>
      <c r="C54" s="25" t="s">
        <v>449</v>
      </c>
      <c r="D54" s="25"/>
      <c r="E54" s="26">
        <v>25265</v>
      </c>
      <c r="F54" s="27">
        <v>977.14</v>
      </c>
      <c r="G54" s="28">
        <v>1.0500000000000001E-2</v>
      </c>
      <c r="H54" s="29"/>
    </row>
    <row r="55" spans="2:8" ht="15.75" customHeight="1" x14ac:dyDescent="0.2">
      <c r="B55" s="25" t="s">
        <v>339</v>
      </c>
      <c r="C55" s="25" t="s">
        <v>340</v>
      </c>
      <c r="D55" s="25"/>
      <c r="E55" s="26">
        <v>59632</v>
      </c>
      <c r="F55" s="27">
        <v>966.37</v>
      </c>
      <c r="G55" s="28">
        <v>1.04E-2</v>
      </c>
      <c r="H55" s="29"/>
    </row>
    <row r="56" spans="2:8" ht="15.75" customHeight="1" x14ac:dyDescent="0.2">
      <c r="B56" s="25" t="s">
        <v>396</v>
      </c>
      <c r="C56" s="25" t="s">
        <v>397</v>
      </c>
      <c r="D56" s="25"/>
      <c r="E56" s="26">
        <v>782184</v>
      </c>
      <c r="F56" s="27">
        <v>933.93</v>
      </c>
      <c r="G56" s="28">
        <v>1.01E-2</v>
      </c>
      <c r="H56" s="29"/>
    </row>
    <row r="57" spans="2:8" ht="15.75" customHeight="1" x14ac:dyDescent="0.2">
      <c r="B57" s="25" t="s">
        <v>194</v>
      </c>
      <c r="C57" s="25" t="s">
        <v>195</v>
      </c>
      <c r="D57" s="25"/>
      <c r="E57" s="26">
        <v>215041</v>
      </c>
      <c r="F57" s="27">
        <v>921.13</v>
      </c>
      <c r="G57" s="28">
        <v>9.9000000000000008E-3</v>
      </c>
      <c r="H57" s="29"/>
    </row>
    <row r="58" spans="2:8" ht="15.75" customHeight="1" x14ac:dyDescent="0.2">
      <c r="B58" s="25" t="s">
        <v>534</v>
      </c>
      <c r="C58" s="25" t="s">
        <v>535</v>
      </c>
      <c r="D58" s="25"/>
      <c r="E58" s="26">
        <v>134328</v>
      </c>
      <c r="F58" s="27">
        <v>899.93</v>
      </c>
      <c r="G58" s="28">
        <v>9.7000000000000003E-3</v>
      </c>
      <c r="H58" s="29"/>
    </row>
    <row r="59" spans="2:8" ht="15.75" customHeight="1" x14ac:dyDescent="0.2">
      <c r="B59" s="25" t="s">
        <v>564</v>
      </c>
      <c r="C59" s="25" t="s">
        <v>565</v>
      </c>
      <c r="D59" s="25"/>
      <c r="E59" s="26">
        <v>150122</v>
      </c>
      <c r="F59" s="27">
        <v>880.17</v>
      </c>
      <c r="G59" s="28">
        <v>9.4999999999999998E-3</v>
      </c>
      <c r="H59" s="29"/>
    </row>
    <row r="60" spans="2:8" ht="15.75" customHeight="1" x14ac:dyDescent="0.2">
      <c r="B60" s="25" t="s">
        <v>365</v>
      </c>
      <c r="C60" s="25" t="s">
        <v>366</v>
      </c>
      <c r="D60" s="25"/>
      <c r="E60" s="26">
        <v>178374</v>
      </c>
      <c r="F60" s="27">
        <v>874.84</v>
      </c>
      <c r="G60" s="28">
        <v>9.4000000000000004E-3</v>
      </c>
      <c r="H60" s="29"/>
    </row>
    <row r="61" spans="2:8" ht="15.75" customHeight="1" x14ac:dyDescent="0.2">
      <c r="B61" s="25" t="s">
        <v>273</v>
      </c>
      <c r="C61" s="25" t="s">
        <v>274</v>
      </c>
      <c r="D61" s="25"/>
      <c r="E61" s="26">
        <v>635208</v>
      </c>
      <c r="F61" s="27">
        <v>870.55</v>
      </c>
      <c r="G61" s="28">
        <v>9.4000000000000004E-3</v>
      </c>
      <c r="H61" s="29"/>
    </row>
    <row r="62" spans="2:8" ht="15.75" customHeight="1" x14ac:dyDescent="0.2">
      <c r="B62" s="25" t="s">
        <v>257</v>
      </c>
      <c r="C62" s="25" t="s">
        <v>258</v>
      </c>
      <c r="D62" s="25"/>
      <c r="E62" s="26">
        <v>312500</v>
      </c>
      <c r="F62" s="27">
        <v>856.88</v>
      </c>
      <c r="G62" s="28">
        <v>9.1999999999999998E-3</v>
      </c>
      <c r="H62" s="29"/>
    </row>
    <row r="63" spans="2:8" ht="15.75" customHeight="1" x14ac:dyDescent="0.2">
      <c r="B63" s="25" t="s">
        <v>632</v>
      </c>
      <c r="C63" s="25" t="s">
        <v>633</v>
      </c>
      <c r="D63" s="25"/>
      <c r="E63" s="26">
        <v>154635</v>
      </c>
      <c r="F63" s="27">
        <v>843.84</v>
      </c>
      <c r="G63" s="28">
        <v>9.1000000000000004E-3</v>
      </c>
      <c r="H63" s="29"/>
    </row>
    <row r="64" spans="2:8" ht="15.75" customHeight="1" x14ac:dyDescent="0.2">
      <c r="B64" s="25" t="s">
        <v>824</v>
      </c>
      <c r="C64" s="25" t="s">
        <v>825</v>
      </c>
      <c r="D64" s="25"/>
      <c r="E64" s="26">
        <v>195752</v>
      </c>
      <c r="F64" s="27">
        <v>840.46</v>
      </c>
      <c r="G64" s="28">
        <v>9.1000000000000004E-3</v>
      </c>
      <c r="H64" s="29"/>
    </row>
    <row r="65" spans="2:16" ht="15.75" customHeight="1" x14ac:dyDescent="0.2">
      <c r="B65" s="25" t="s">
        <v>296</v>
      </c>
      <c r="C65" s="25" t="s">
        <v>297</v>
      </c>
      <c r="D65" s="25"/>
      <c r="E65" s="26">
        <v>16596</v>
      </c>
      <c r="F65" s="27">
        <v>820.17</v>
      </c>
      <c r="G65" s="28">
        <v>8.8000000000000005E-3</v>
      </c>
      <c r="H65" s="29"/>
    </row>
    <row r="66" spans="2:16" ht="15.75" customHeight="1" x14ac:dyDescent="0.2">
      <c r="B66" s="25" t="s">
        <v>253</v>
      </c>
      <c r="C66" s="25" t="s">
        <v>254</v>
      </c>
      <c r="D66" s="25"/>
      <c r="E66" s="26">
        <v>53067</v>
      </c>
      <c r="F66" s="27">
        <v>819.12</v>
      </c>
      <c r="G66" s="28">
        <v>8.8000000000000005E-3</v>
      </c>
      <c r="H66" s="29"/>
    </row>
    <row r="67" spans="2:16" ht="15.75" customHeight="1" x14ac:dyDescent="0.2">
      <c r="B67" s="25" t="s">
        <v>648</v>
      </c>
      <c r="C67" s="25" t="s">
        <v>649</v>
      </c>
      <c r="D67" s="25"/>
      <c r="E67" s="26">
        <v>24985</v>
      </c>
      <c r="F67" s="27">
        <v>778.11</v>
      </c>
      <c r="G67" s="28">
        <v>8.3999999999999995E-3</v>
      </c>
      <c r="H67" s="29"/>
    </row>
    <row r="68" spans="2:16" ht="15.75" customHeight="1" x14ac:dyDescent="0.2">
      <c r="B68" s="25" t="s">
        <v>331</v>
      </c>
      <c r="C68" s="25" t="s">
        <v>332</v>
      </c>
      <c r="D68" s="25"/>
      <c r="E68" s="26">
        <v>56312</v>
      </c>
      <c r="F68" s="27">
        <v>770.26</v>
      </c>
      <c r="G68" s="28">
        <v>8.3000000000000001E-3</v>
      </c>
      <c r="H68" s="29"/>
      <c r="L68" s="3"/>
    </row>
    <row r="69" spans="2:16" ht="15.75" customHeight="1" x14ac:dyDescent="0.2">
      <c r="B69" s="25" t="s">
        <v>826</v>
      </c>
      <c r="C69" s="25" t="s">
        <v>827</v>
      </c>
      <c r="D69" s="25"/>
      <c r="E69" s="26">
        <v>65732</v>
      </c>
      <c r="F69" s="27">
        <v>759.11</v>
      </c>
      <c r="G69" s="28">
        <v>8.2000000000000007E-3</v>
      </c>
      <c r="H69" s="29"/>
    </row>
    <row r="70" spans="2:16" ht="15.75" customHeight="1" x14ac:dyDescent="0.2">
      <c r="B70" s="25" t="s">
        <v>828</v>
      </c>
      <c r="C70" s="25" t="s">
        <v>829</v>
      </c>
      <c r="D70" s="25"/>
      <c r="E70" s="26">
        <v>216463</v>
      </c>
      <c r="F70" s="27">
        <v>751.88</v>
      </c>
      <c r="G70" s="28">
        <v>8.0999999999999996E-3</v>
      </c>
      <c r="H70" s="29"/>
      <c r="L70" s="3"/>
    </row>
    <row r="71" spans="2:16" ht="15.75" customHeight="1" x14ac:dyDescent="0.2">
      <c r="B71" s="25" t="s">
        <v>438</v>
      </c>
      <c r="C71" s="25" t="s">
        <v>439</v>
      </c>
      <c r="D71" s="25"/>
      <c r="E71" s="26">
        <v>90082</v>
      </c>
      <c r="F71" s="27">
        <v>693.54</v>
      </c>
      <c r="G71" s="28">
        <v>7.4999999999999997E-3</v>
      </c>
      <c r="H71" s="29"/>
      <c r="L71" s="3"/>
    </row>
    <row r="72" spans="2:16" ht="15.75" customHeight="1" x14ac:dyDescent="0.2">
      <c r="B72" s="25" t="s">
        <v>308</v>
      </c>
      <c r="C72" s="25" t="s">
        <v>309</v>
      </c>
      <c r="D72" s="25"/>
      <c r="E72" s="26">
        <v>112602</v>
      </c>
      <c r="F72" s="27">
        <v>675.89</v>
      </c>
      <c r="G72" s="28">
        <v>7.3000000000000001E-3</v>
      </c>
      <c r="H72" s="29"/>
      <c r="L72" s="3"/>
    </row>
    <row r="73" spans="2:16" ht="15.75" customHeight="1" x14ac:dyDescent="0.2">
      <c r="B73" s="25" t="s">
        <v>532</v>
      </c>
      <c r="C73" s="25" t="s">
        <v>533</v>
      </c>
      <c r="D73" s="25"/>
      <c r="E73" s="26">
        <v>28635</v>
      </c>
      <c r="F73" s="27">
        <v>663.57</v>
      </c>
      <c r="G73" s="28">
        <v>7.1000000000000004E-3</v>
      </c>
      <c r="H73" s="29"/>
      <c r="L73" s="3"/>
    </row>
    <row r="74" spans="2:16" ht="15.75" customHeight="1" x14ac:dyDescent="0.2">
      <c r="B74" s="25" t="s">
        <v>454</v>
      </c>
      <c r="C74" s="25" t="s">
        <v>455</v>
      </c>
      <c r="D74" s="25"/>
      <c r="E74" s="26">
        <v>151550</v>
      </c>
      <c r="F74" s="27">
        <v>570.89</v>
      </c>
      <c r="G74" s="28">
        <v>6.1999999999999998E-3</v>
      </c>
      <c r="H74" s="29"/>
      <c r="L74" s="3"/>
    </row>
    <row r="75" spans="2:16" ht="15.75" customHeight="1" x14ac:dyDescent="0.2">
      <c r="B75" s="25" t="s">
        <v>550</v>
      </c>
      <c r="C75" s="25" t="s">
        <v>551</v>
      </c>
      <c r="D75" s="25"/>
      <c r="E75" s="26">
        <v>20113</v>
      </c>
      <c r="F75" s="27">
        <v>558.6</v>
      </c>
      <c r="G75" s="28">
        <v>6.0000000000000001E-3</v>
      </c>
      <c r="H75" s="29"/>
      <c r="L75" s="5"/>
      <c r="M75" s="5"/>
      <c r="N75" s="6"/>
      <c r="O75" s="6"/>
      <c r="P75" s="5"/>
    </row>
    <row r="76" spans="2:16" ht="15.75" customHeight="1" x14ac:dyDescent="0.2">
      <c r="B76" s="25" t="s">
        <v>678</v>
      </c>
      <c r="C76" s="25" t="s">
        <v>679</v>
      </c>
      <c r="D76" s="25"/>
      <c r="E76" s="26">
        <v>70971</v>
      </c>
      <c r="F76" s="27">
        <v>525.92999999999995</v>
      </c>
      <c r="G76" s="28">
        <v>5.7000000000000002E-3</v>
      </c>
      <c r="H76" s="29"/>
    </row>
    <row r="77" spans="2:16" ht="15.75" customHeight="1" x14ac:dyDescent="0.2">
      <c r="B77" s="25" t="s">
        <v>604</v>
      </c>
      <c r="C77" s="25" t="s">
        <v>605</v>
      </c>
      <c r="D77" s="25"/>
      <c r="E77" s="26">
        <v>38083</v>
      </c>
      <c r="F77" s="27">
        <v>522.12</v>
      </c>
      <c r="G77" s="28">
        <v>5.5999999999999999E-3</v>
      </c>
      <c r="H77" s="29"/>
    </row>
    <row r="78" spans="2:16" ht="15.75" customHeight="1" x14ac:dyDescent="0.2">
      <c r="B78" s="25" t="s">
        <v>830</v>
      </c>
      <c r="C78" s="25" t="s">
        <v>831</v>
      </c>
      <c r="D78" s="25"/>
      <c r="E78" s="26">
        <v>48599</v>
      </c>
      <c r="F78" s="27">
        <v>450.27</v>
      </c>
      <c r="G78" s="28">
        <v>4.8999999999999998E-3</v>
      </c>
      <c r="H78" s="29"/>
      <c r="L78" s="7"/>
      <c r="M78" s="7"/>
      <c r="N78" s="7"/>
      <c r="O78" s="7"/>
      <c r="P78" s="7"/>
    </row>
    <row r="79" spans="2:16" ht="15.75" customHeight="1" x14ac:dyDescent="0.2">
      <c r="B79" s="25" t="s">
        <v>608</v>
      </c>
      <c r="C79" s="25" t="s">
        <v>609</v>
      </c>
      <c r="D79" s="25"/>
      <c r="E79" s="26">
        <v>57715</v>
      </c>
      <c r="F79" s="27">
        <v>445.42</v>
      </c>
      <c r="G79" s="28">
        <v>4.7999999999999996E-3</v>
      </c>
      <c r="H79" s="29"/>
      <c r="L79" s="7"/>
      <c r="M79" s="7"/>
      <c r="N79" s="7"/>
      <c r="O79" s="7"/>
      <c r="P79" s="7"/>
    </row>
    <row r="80" spans="2:16" ht="15.75" customHeight="1" x14ac:dyDescent="0.2">
      <c r="B80" s="25" t="s">
        <v>546</v>
      </c>
      <c r="C80" s="25" t="s">
        <v>547</v>
      </c>
      <c r="D80" s="25"/>
      <c r="E80" s="26">
        <v>37389</v>
      </c>
      <c r="F80" s="27">
        <v>431.45</v>
      </c>
      <c r="G80" s="28">
        <v>4.5999999999999999E-3</v>
      </c>
      <c r="H80" s="29"/>
      <c r="L80" s="7"/>
      <c r="M80" s="7"/>
      <c r="N80" s="7"/>
      <c r="O80" s="7"/>
      <c r="P80" s="7"/>
    </row>
    <row r="81" spans="2:16" ht="15.75" customHeight="1" x14ac:dyDescent="0.2">
      <c r="B81" s="25" t="s">
        <v>318</v>
      </c>
      <c r="C81" s="25" t="s">
        <v>319</v>
      </c>
      <c r="D81" s="25"/>
      <c r="E81" s="26">
        <v>2460</v>
      </c>
      <c r="F81" s="27">
        <v>25.21</v>
      </c>
      <c r="G81" s="28">
        <v>2.9999999999999997E-4</v>
      </c>
      <c r="H81" s="29"/>
      <c r="L81" s="7"/>
      <c r="M81" s="7"/>
      <c r="N81" s="7"/>
      <c r="O81" s="7"/>
      <c r="P81" s="7"/>
    </row>
    <row r="82" spans="2:16" ht="15.75" customHeight="1" x14ac:dyDescent="0.2">
      <c r="B82" s="24" t="s">
        <v>98</v>
      </c>
      <c r="C82" s="24"/>
      <c r="D82" s="24"/>
      <c r="E82" s="30"/>
      <c r="F82" s="31">
        <v>88148.36</v>
      </c>
      <c r="G82" s="32">
        <v>0.9496</v>
      </c>
      <c r="H82" s="33"/>
      <c r="L82" s="7"/>
      <c r="M82" s="7"/>
      <c r="N82" s="7"/>
      <c r="O82" s="7"/>
      <c r="P82" s="7"/>
    </row>
    <row r="83" spans="2:16" ht="15.75" customHeight="1" x14ac:dyDescent="0.2">
      <c r="B83" s="24" t="s">
        <v>144</v>
      </c>
      <c r="C83" s="25"/>
      <c r="D83" s="25"/>
      <c r="E83" s="26"/>
      <c r="F83" s="27"/>
      <c r="G83" s="28"/>
      <c r="H83" s="29"/>
      <c r="L83" s="7"/>
      <c r="M83" s="7"/>
      <c r="N83" s="7"/>
      <c r="O83" s="7"/>
      <c r="P83" s="7"/>
    </row>
    <row r="84" spans="2:16" ht="15.75" customHeight="1" x14ac:dyDescent="0.2">
      <c r="B84" s="24" t="s">
        <v>98</v>
      </c>
      <c r="C84" s="25"/>
      <c r="D84" s="25"/>
      <c r="E84" s="26"/>
      <c r="F84" s="34" t="s">
        <v>100</v>
      </c>
      <c r="G84" s="35" t="s">
        <v>100</v>
      </c>
      <c r="H84" s="29"/>
      <c r="L84" s="7"/>
      <c r="M84" s="7"/>
      <c r="N84" s="7"/>
      <c r="O84" s="7"/>
      <c r="P84" s="7"/>
    </row>
    <row r="85" spans="2:16" ht="15.75" customHeight="1" x14ac:dyDescent="0.2">
      <c r="B85" s="25"/>
      <c r="C85" s="25"/>
      <c r="D85" s="25"/>
      <c r="E85" s="26"/>
      <c r="F85" s="27"/>
      <c r="G85" s="28"/>
      <c r="H85" s="29"/>
    </row>
    <row r="86" spans="2:16" ht="15.75" customHeight="1" x14ac:dyDescent="0.2">
      <c r="B86" s="36" t="s">
        <v>102</v>
      </c>
      <c r="C86" s="36"/>
      <c r="D86" s="36"/>
      <c r="E86" s="37"/>
      <c r="F86" s="31">
        <v>88148.36</v>
      </c>
      <c r="G86" s="32">
        <v>0.9496</v>
      </c>
      <c r="H86" s="33"/>
      <c r="L86" s="3"/>
    </row>
    <row r="87" spans="2:16" ht="15.75" customHeight="1" x14ac:dyDescent="0.2">
      <c r="B87" s="25"/>
      <c r="C87" s="25"/>
      <c r="D87" s="25"/>
      <c r="E87" s="26"/>
      <c r="F87" s="27"/>
      <c r="G87" s="28"/>
      <c r="H87" s="29"/>
    </row>
    <row r="88" spans="2:16" ht="15.75" customHeight="1" x14ac:dyDescent="0.2">
      <c r="B88" s="25"/>
      <c r="C88" s="25"/>
      <c r="D88" s="25"/>
      <c r="E88" s="26"/>
      <c r="F88" s="27"/>
      <c r="G88" s="28"/>
      <c r="H88" s="29"/>
    </row>
    <row r="89" spans="2:16" ht="15.75" customHeight="1" x14ac:dyDescent="0.2">
      <c r="B89" s="24" t="s">
        <v>105</v>
      </c>
      <c r="C89" s="25"/>
      <c r="D89" s="25"/>
      <c r="E89" s="26"/>
      <c r="F89" s="27"/>
      <c r="G89" s="28"/>
      <c r="H89" s="29"/>
    </row>
    <row r="90" spans="2:16" ht="15.75" customHeight="1" x14ac:dyDescent="0.2">
      <c r="B90" s="25" t="s">
        <v>106</v>
      </c>
      <c r="C90" s="25"/>
      <c r="D90" s="25"/>
      <c r="E90" s="26"/>
      <c r="F90" s="27">
        <v>5099.95</v>
      </c>
      <c r="G90" s="28">
        <v>5.4899999999999997E-2</v>
      </c>
      <c r="H90" s="29"/>
    </row>
    <row r="91" spans="2:16" ht="15.75" customHeight="1" x14ac:dyDescent="0.2">
      <c r="B91" s="24" t="s">
        <v>98</v>
      </c>
      <c r="C91" s="24"/>
      <c r="D91" s="24"/>
      <c r="E91" s="30"/>
      <c r="F91" s="31">
        <v>5099.95</v>
      </c>
      <c r="G91" s="32">
        <v>5.4899999999999997E-2</v>
      </c>
      <c r="H91" s="33"/>
    </row>
    <row r="92" spans="2:16" ht="15.75" customHeight="1" x14ac:dyDescent="0.2">
      <c r="B92" s="25"/>
      <c r="C92" s="25"/>
      <c r="D92" s="25"/>
      <c r="E92" s="26"/>
      <c r="F92" s="27"/>
      <c r="G92" s="28"/>
      <c r="H92" s="29"/>
    </row>
    <row r="93" spans="2:16" ht="15.75" customHeight="1" x14ac:dyDescent="0.2">
      <c r="B93" s="36" t="s">
        <v>102</v>
      </c>
      <c r="C93" s="36"/>
      <c r="D93" s="36"/>
      <c r="E93" s="37"/>
      <c r="F93" s="31">
        <v>5099.95</v>
      </c>
      <c r="G93" s="32">
        <v>5.4899999999999997E-2</v>
      </c>
      <c r="H93" s="33"/>
    </row>
    <row r="94" spans="2:16" ht="15.75" customHeight="1" x14ac:dyDescent="0.2">
      <c r="B94" s="25" t="s">
        <v>107</v>
      </c>
      <c r="C94" s="25"/>
      <c r="D94" s="25"/>
      <c r="E94" s="26"/>
      <c r="F94" s="38">
        <v>-422.23</v>
      </c>
      <c r="G94" s="39">
        <v>-4.4999999999999485E-3</v>
      </c>
      <c r="H94" s="29"/>
    </row>
    <row r="95" spans="2:16" ht="15.75" customHeight="1" x14ac:dyDescent="0.2">
      <c r="B95" s="40" t="s">
        <v>108</v>
      </c>
      <c r="C95" s="40"/>
      <c r="D95" s="40"/>
      <c r="E95" s="41"/>
      <c r="F95" s="42">
        <v>92826.08</v>
      </c>
      <c r="G95" s="43">
        <v>1</v>
      </c>
      <c r="H95" s="44"/>
    </row>
    <row r="96" spans="2:16" ht="15.75" customHeight="1" thickBot="1" x14ac:dyDescent="0.25">
      <c r="B96" s="2"/>
    </row>
    <row r="97" spans="2:8" ht="27" customHeight="1" thickBot="1" x14ac:dyDescent="0.25">
      <c r="B97" s="57" t="s">
        <v>895</v>
      </c>
      <c r="C97" s="58" t="s">
        <v>896</v>
      </c>
      <c r="D97" s="58" t="s">
        <v>897</v>
      </c>
      <c r="E97" s="63" t="s">
        <v>898</v>
      </c>
      <c r="G97" s="2"/>
      <c r="H97" s="2"/>
    </row>
    <row r="98" spans="2:8" ht="27.75" customHeight="1" x14ac:dyDescent="0.2">
      <c r="B98" s="70" t="s">
        <v>22</v>
      </c>
      <c r="C98" s="82"/>
      <c r="D98" s="85" t="s">
        <v>987</v>
      </c>
      <c r="E98" s="87"/>
      <c r="G98" s="2"/>
      <c r="H98" s="2"/>
    </row>
    <row r="99" spans="2:8" ht="31.5" customHeight="1" x14ac:dyDescent="0.2">
      <c r="B99" s="66" t="s">
        <v>985</v>
      </c>
      <c r="C99" s="83"/>
      <c r="D99" s="86"/>
      <c r="E99" s="83"/>
      <c r="G99" s="2"/>
      <c r="H99" s="2"/>
    </row>
    <row r="100" spans="2:8" ht="39.950000000000003" customHeight="1" x14ac:dyDescent="0.2">
      <c r="B100" s="66" t="s">
        <v>988</v>
      </c>
      <c r="C100" s="83"/>
      <c r="D100" s="86"/>
      <c r="E100" s="83"/>
      <c r="G100" s="2"/>
      <c r="H100" s="2"/>
    </row>
    <row r="101" spans="2:8" ht="21.75" customHeight="1" thickBot="1" x14ac:dyDescent="0.25">
      <c r="B101" s="68" t="s">
        <v>942</v>
      </c>
      <c r="C101" s="84"/>
      <c r="D101" s="71" t="s">
        <v>942</v>
      </c>
      <c r="E101" s="88"/>
      <c r="G101" s="2"/>
      <c r="H101" s="2"/>
    </row>
    <row r="102" spans="2:8" ht="24.95" customHeight="1" x14ac:dyDescent="0.2">
      <c r="B102" s="59" t="s">
        <v>899</v>
      </c>
      <c r="C102" s="60"/>
      <c r="D102" s="61"/>
      <c r="E102" s="62"/>
      <c r="G102" s="2"/>
      <c r="H102" s="2"/>
    </row>
    <row r="104" spans="2:8" ht="12" x14ac:dyDescent="0.2">
      <c r="B104" s="2" t="s">
        <v>900</v>
      </c>
      <c r="C104" s="2"/>
      <c r="D104" s="2"/>
      <c r="G104" s="2"/>
      <c r="H104" s="2"/>
    </row>
    <row r="105" spans="2:8" ht="12" x14ac:dyDescent="0.2">
      <c r="B105" s="3" t="s">
        <v>901</v>
      </c>
      <c r="C105" s="2"/>
      <c r="D105" s="2"/>
      <c r="G105" s="2"/>
      <c r="H105" s="2"/>
    </row>
  </sheetData>
  <mergeCells count="3">
    <mergeCell ref="C98:C101"/>
    <mergeCell ref="D98:D100"/>
    <mergeCell ref="E98:E101"/>
  </mergeCells>
  <hyperlinks>
    <hyperlink ref="I1" location="'Sheet1'!A1" display="Index" xr:uid="{D18231DC-4C92-4797-A165-50C84237F9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9F9C2-543C-40F2-A6BF-407DE7122ED8}">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208</v>
      </c>
      <c r="C7" s="25" t="s">
        <v>209</v>
      </c>
      <c r="D7" s="25"/>
      <c r="E7" s="26">
        <v>8933</v>
      </c>
      <c r="F7" s="27">
        <v>352.67</v>
      </c>
      <c r="G7" s="28">
        <v>4.7699999999999999E-2</v>
      </c>
      <c r="H7" s="29"/>
    </row>
    <row r="8" spans="2:9" ht="15.75" customHeight="1" x14ac:dyDescent="0.2">
      <c r="B8" s="25" t="s">
        <v>182</v>
      </c>
      <c r="C8" s="25" t="s">
        <v>183</v>
      </c>
      <c r="D8" s="25"/>
      <c r="E8" s="26">
        <v>145247</v>
      </c>
      <c r="F8" s="27">
        <v>292.67</v>
      </c>
      <c r="G8" s="28">
        <v>3.9600000000000003E-2</v>
      </c>
      <c r="H8" s="29"/>
    </row>
    <row r="9" spans="2:9" ht="15.75" customHeight="1" x14ac:dyDescent="0.2">
      <c r="B9" s="25" t="s">
        <v>216</v>
      </c>
      <c r="C9" s="25" t="s">
        <v>217</v>
      </c>
      <c r="D9" s="25"/>
      <c r="E9" s="26">
        <v>68913</v>
      </c>
      <c r="F9" s="27">
        <v>271.66000000000003</v>
      </c>
      <c r="G9" s="28">
        <v>3.6799999999999999E-2</v>
      </c>
      <c r="H9" s="29"/>
    </row>
    <row r="10" spans="2:9" ht="15.75" customHeight="1" x14ac:dyDescent="0.2">
      <c r="B10" s="25" t="s">
        <v>676</v>
      </c>
      <c r="C10" s="25" t="s">
        <v>677</v>
      </c>
      <c r="D10" s="25"/>
      <c r="E10" s="26">
        <v>7565</v>
      </c>
      <c r="F10" s="27">
        <v>251.69</v>
      </c>
      <c r="G10" s="28">
        <v>3.4099999999999998E-2</v>
      </c>
      <c r="H10" s="29"/>
    </row>
    <row r="11" spans="2:9" ht="15.75" customHeight="1" x14ac:dyDescent="0.2">
      <c r="B11" s="25" t="s">
        <v>210</v>
      </c>
      <c r="C11" s="25" t="s">
        <v>211</v>
      </c>
      <c r="D11" s="25"/>
      <c r="E11" s="26">
        <v>149134</v>
      </c>
      <c r="F11" s="27">
        <v>250.17</v>
      </c>
      <c r="G11" s="28">
        <v>3.39E-2</v>
      </c>
      <c r="H11" s="29"/>
    </row>
    <row r="12" spans="2:9" ht="15.75" customHeight="1" x14ac:dyDescent="0.2">
      <c r="B12" s="25" t="s">
        <v>832</v>
      </c>
      <c r="C12" s="25" t="s">
        <v>833</v>
      </c>
      <c r="D12" s="25"/>
      <c r="E12" s="26">
        <v>26053</v>
      </c>
      <c r="F12" s="27">
        <v>233.7</v>
      </c>
      <c r="G12" s="28">
        <v>3.1600000000000003E-2</v>
      </c>
      <c r="H12" s="29"/>
    </row>
    <row r="13" spans="2:9" ht="15.75" customHeight="1" x14ac:dyDescent="0.2">
      <c r="B13" s="25" t="s">
        <v>172</v>
      </c>
      <c r="C13" s="25" t="s">
        <v>173</v>
      </c>
      <c r="D13" s="25"/>
      <c r="E13" s="26">
        <v>59684</v>
      </c>
      <c r="F13" s="27">
        <v>232.92</v>
      </c>
      <c r="G13" s="28">
        <v>3.15E-2</v>
      </c>
      <c r="H13" s="29"/>
    </row>
    <row r="14" spans="2:9" ht="15.75" customHeight="1" x14ac:dyDescent="0.2">
      <c r="B14" s="25" t="s">
        <v>538</v>
      </c>
      <c r="C14" s="25" t="s">
        <v>539</v>
      </c>
      <c r="D14" s="25"/>
      <c r="E14" s="26">
        <v>51408</v>
      </c>
      <c r="F14" s="27">
        <v>231.85</v>
      </c>
      <c r="G14" s="28">
        <v>3.1399999999999997E-2</v>
      </c>
      <c r="H14" s="29"/>
    </row>
    <row r="15" spans="2:9" ht="15.75" customHeight="1" x14ac:dyDescent="0.2">
      <c r="B15" s="25" t="s">
        <v>834</v>
      </c>
      <c r="C15" s="25" t="s">
        <v>835</v>
      </c>
      <c r="D15" s="25"/>
      <c r="E15" s="26">
        <v>5781</v>
      </c>
      <c r="F15" s="27">
        <v>205.15</v>
      </c>
      <c r="G15" s="28">
        <v>2.7799999999999998E-2</v>
      </c>
      <c r="H15" s="29"/>
    </row>
    <row r="16" spans="2:9" ht="15.75" customHeight="1" x14ac:dyDescent="0.2">
      <c r="B16" s="25" t="s">
        <v>300</v>
      </c>
      <c r="C16" s="25" t="s">
        <v>301</v>
      </c>
      <c r="D16" s="25"/>
      <c r="E16" s="26">
        <v>9436</v>
      </c>
      <c r="F16" s="27">
        <v>203.05</v>
      </c>
      <c r="G16" s="28">
        <v>2.75E-2</v>
      </c>
      <c r="H16" s="29"/>
    </row>
    <row r="17" spans="2:8" ht="15.75" customHeight="1" x14ac:dyDescent="0.2">
      <c r="B17" s="25" t="s">
        <v>166</v>
      </c>
      <c r="C17" s="25" t="s">
        <v>167</v>
      </c>
      <c r="D17" s="25"/>
      <c r="E17" s="26">
        <v>75564</v>
      </c>
      <c r="F17" s="27">
        <v>199.53</v>
      </c>
      <c r="G17" s="28">
        <v>2.7E-2</v>
      </c>
      <c r="H17" s="29"/>
    </row>
    <row r="18" spans="2:8" ht="15.75" customHeight="1" x14ac:dyDescent="0.2">
      <c r="B18" s="25" t="s">
        <v>836</v>
      </c>
      <c r="C18" s="25" t="s">
        <v>837</v>
      </c>
      <c r="D18" s="25"/>
      <c r="E18" s="26">
        <v>109469</v>
      </c>
      <c r="F18" s="27">
        <v>198.19</v>
      </c>
      <c r="G18" s="28">
        <v>2.6800000000000001E-2</v>
      </c>
      <c r="H18" s="29"/>
    </row>
    <row r="19" spans="2:8" ht="15.75" customHeight="1" x14ac:dyDescent="0.2">
      <c r="B19" s="25" t="s">
        <v>486</v>
      </c>
      <c r="C19" s="25" t="s">
        <v>487</v>
      </c>
      <c r="D19" s="25"/>
      <c r="E19" s="26">
        <v>16769</v>
      </c>
      <c r="F19" s="27">
        <v>193.95</v>
      </c>
      <c r="G19" s="28">
        <v>2.63E-2</v>
      </c>
      <c r="H19" s="29"/>
    </row>
    <row r="20" spans="2:8" ht="15.75" customHeight="1" x14ac:dyDescent="0.2">
      <c r="B20" s="25" t="s">
        <v>343</v>
      </c>
      <c r="C20" s="25" t="s">
        <v>344</v>
      </c>
      <c r="D20" s="25"/>
      <c r="E20" s="26">
        <v>3608</v>
      </c>
      <c r="F20" s="27">
        <v>193.9</v>
      </c>
      <c r="G20" s="28">
        <v>2.6200000000000001E-2</v>
      </c>
      <c r="H20" s="29"/>
    </row>
    <row r="21" spans="2:8" ht="15.75" customHeight="1" x14ac:dyDescent="0.2">
      <c r="B21" s="25" t="s">
        <v>214</v>
      </c>
      <c r="C21" s="25" t="s">
        <v>215</v>
      </c>
      <c r="D21" s="25"/>
      <c r="E21" s="26">
        <v>15238</v>
      </c>
      <c r="F21" s="27">
        <v>190.75</v>
      </c>
      <c r="G21" s="28">
        <v>2.58E-2</v>
      </c>
      <c r="H21" s="29"/>
    </row>
    <row r="22" spans="2:8" ht="15.75" customHeight="1" x14ac:dyDescent="0.2">
      <c r="B22" s="25" t="s">
        <v>212</v>
      </c>
      <c r="C22" s="25" t="s">
        <v>213</v>
      </c>
      <c r="D22" s="25"/>
      <c r="E22" s="26">
        <v>6180</v>
      </c>
      <c r="F22" s="27">
        <v>186.31</v>
      </c>
      <c r="G22" s="28">
        <v>2.52E-2</v>
      </c>
      <c r="H22" s="29"/>
    </row>
    <row r="23" spans="2:8" ht="15.75" customHeight="1" x14ac:dyDescent="0.2">
      <c r="B23" s="25" t="s">
        <v>522</v>
      </c>
      <c r="C23" s="25" t="s">
        <v>523</v>
      </c>
      <c r="D23" s="25"/>
      <c r="E23" s="26">
        <v>3150</v>
      </c>
      <c r="F23" s="27">
        <v>176.15</v>
      </c>
      <c r="G23" s="28">
        <v>2.3800000000000002E-2</v>
      </c>
      <c r="H23" s="29"/>
    </row>
    <row r="24" spans="2:8" ht="15.75" customHeight="1" x14ac:dyDescent="0.2">
      <c r="B24" s="25" t="s">
        <v>838</v>
      </c>
      <c r="C24" s="25" t="s">
        <v>839</v>
      </c>
      <c r="D24" s="25" t="s">
        <v>285</v>
      </c>
      <c r="E24" s="26">
        <v>10359</v>
      </c>
      <c r="F24" s="27">
        <v>174.5</v>
      </c>
      <c r="G24" s="28">
        <v>2.3599999999999999E-2</v>
      </c>
      <c r="H24" s="29"/>
    </row>
    <row r="25" spans="2:8" ht="15.75" customHeight="1" x14ac:dyDescent="0.2">
      <c r="B25" s="25" t="s">
        <v>200</v>
      </c>
      <c r="C25" s="25" t="s">
        <v>201</v>
      </c>
      <c r="D25" s="25"/>
      <c r="E25" s="26">
        <v>27331</v>
      </c>
      <c r="F25" s="27">
        <v>158.81</v>
      </c>
      <c r="G25" s="28">
        <v>2.1499999999999998E-2</v>
      </c>
      <c r="H25" s="29"/>
    </row>
    <row r="26" spans="2:8" ht="15.75" customHeight="1" x14ac:dyDescent="0.2">
      <c r="B26" s="25" t="s">
        <v>375</v>
      </c>
      <c r="C26" s="25" t="s">
        <v>376</v>
      </c>
      <c r="D26" s="25"/>
      <c r="E26" s="26">
        <v>10093</v>
      </c>
      <c r="F26" s="27">
        <v>152.91</v>
      </c>
      <c r="G26" s="28">
        <v>2.07E-2</v>
      </c>
      <c r="H26" s="29"/>
    </row>
    <row r="27" spans="2:8" ht="15.75" customHeight="1" x14ac:dyDescent="0.2">
      <c r="B27" s="25" t="s">
        <v>265</v>
      </c>
      <c r="C27" s="25" t="s">
        <v>266</v>
      </c>
      <c r="D27" s="25"/>
      <c r="E27" s="26">
        <v>5894</v>
      </c>
      <c r="F27" s="27">
        <v>150.9</v>
      </c>
      <c r="G27" s="28">
        <v>2.0400000000000001E-2</v>
      </c>
      <c r="H27" s="29"/>
    </row>
    <row r="28" spans="2:8" ht="15.75" customHeight="1" x14ac:dyDescent="0.2">
      <c r="B28" s="25" t="s">
        <v>840</v>
      </c>
      <c r="C28" s="25" t="s">
        <v>841</v>
      </c>
      <c r="D28" s="25"/>
      <c r="E28" s="26">
        <v>120743</v>
      </c>
      <c r="F28" s="27">
        <v>150.19999999999999</v>
      </c>
      <c r="G28" s="28">
        <v>2.0299999999999999E-2</v>
      </c>
      <c r="H28" s="29"/>
    </row>
    <row r="29" spans="2:8" ht="15.75" customHeight="1" x14ac:dyDescent="0.2">
      <c r="B29" s="25" t="s">
        <v>170</v>
      </c>
      <c r="C29" s="25" t="s">
        <v>171</v>
      </c>
      <c r="D29" s="25"/>
      <c r="E29" s="26">
        <v>54460</v>
      </c>
      <c r="F29" s="27">
        <v>147.94</v>
      </c>
      <c r="G29" s="28">
        <v>0.02</v>
      </c>
      <c r="H29" s="29"/>
    </row>
    <row r="30" spans="2:8" ht="15.75" customHeight="1" x14ac:dyDescent="0.2">
      <c r="B30" s="25" t="s">
        <v>842</v>
      </c>
      <c r="C30" s="25" t="s">
        <v>843</v>
      </c>
      <c r="D30" s="25"/>
      <c r="E30" s="26">
        <v>24112</v>
      </c>
      <c r="F30" s="27">
        <v>147.65</v>
      </c>
      <c r="G30" s="28">
        <v>0.02</v>
      </c>
      <c r="H30" s="29"/>
    </row>
    <row r="31" spans="2:8" ht="15.75" customHeight="1" x14ac:dyDescent="0.2">
      <c r="B31" s="25" t="s">
        <v>844</v>
      </c>
      <c r="C31" s="25" t="s">
        <v>845</v>
      </c>
      <c r="D31" s="25"/>
      <c r="E31" s="26">
        <v>5341</v>
      </c>
      <c r="F31" s="27">
        <v>144.76</v>
      </c>
      <c r="G31" s="28">
        <v>1.9599999999999999E-2</v>
      </c>
      <c r="H31" s="29"/>
    </row>
    <row r="32" spans="2:8" ht="15.75" customHeight="1" x14ac:dyDescent="0.2">
      <c r="B32" s="25" t="s">
        <v>226</v>
      </c>
      <c r="C32" s="25" t="s">
        <v>227</v>
      </c>
      <c r="D32" s="25"/>
      <c r="E32" s="26">
        <v>545</v>
      </c>
      <c r="F32" s="27">
        <v>139.97</v>
      </c>
      <c r="G32" s="28">
        <v>1.89E-2</v>
      </c>
      <c r="H32" s="29"/>
    </row>
    <row r="33" spans="2:8" ht="15.75" customHeight="1" x14ac:dyDescent="0.2">
      <c r="B33" s="25" t="s">
        <v>846</v>
      </c>
      <c r="C33" s="25" t="s">
        <v>847</v>
      </c>
      <c r="D33" s="25"/>
      <c r="E33" s="26">
        <v>2159</v>
      </c>
      <c r="F33" s="27">
        <v>137.33000000000001</v>
      </c>
      <c r="G33" s="28">
        <v>1.8599999999999998E-2</v>
      </c>
      <c r="H33" s="29"/>
    </row>
    <row r="34" spans="2:8" ht="15.75" customHeight="1" x14ac:dyDescent="0.2">
      <c r="B34" s="25" t="s">
        <v>848</v>
      </c>
      <c r="C34" s="25" t="s">
        <v>849</v>
      </c>
      <c r="D34" s="25"/>
      <c r="E34" s="26">
        <v>38606</v>
      </c>
      <c r="F34" s="27">
        <v>136.57</v>
      </c>
      <c r="G34" s="28">
        <v>1.8499999999999999E-2</v>
      </c>
      <c r="H34" s="29"/>
    </row>
    <row r="35" spans="2:8" ht="15.75" customHeight="1" x14ac:dyDescent="0.2">
      <c r="B35" s="25" t="s">
        <v>850</v>
      </c>
      <c r="C35" s="25" t="s">
        <v>851</v>
      </c>
      <c r="D35" s="25"/>
      <c r="E35" s="26">
        <v>11795</v>
      </c>
      <c r="F35" s="27">
        <v>133.78</v>
      </c>
      <c r="G35" s="28">
        <v>1.8100000000000002E-2</v>
      </c>
      <c r="H35" s="29"/>
    </row>
    <row r="36" spans="2:8" ht="15.75" customHeight="1" x14ac:dyDescent="0.2">
      <c r="B36" s="25" t="s">
        <v>188</v>
      </c>
      <c r="C36" s="25" t="s">
        <v>189</v>
      </c>
      <c r="D36" s="25"/>
      <c r="E36" s="26">
        <v>14887</v>
      </c>
      <c r="F36" s="27">
        <v>126.41</v>
      </c>
      <c r="G36" s="28">
        <v>1.7100000000000001E-2</v>
      </c>
      <c r="H36" s="29"/>
    </row>
    <row r="37" spans="2:8" ht="15.75" customHeight="1" x14ac:dyDescent="0.2">
      <c r="B37" s="25" t="s">
        <v>568</v>
      </c>
      <c r="C37" s="25" t="s">
        <v>569</v>
      </c>
      <c r="D37" s="25"/>
      <c r="E37" s="26">
        <v>23717</v>
      </c>
      <c r="F37" s="27">
        <v>124.08</v>
      </c>
      <c r="G37" s="28">
        <v>1.6799999999999999E-2</v>
      </c>
      <c r="H37" s="29"/>
    </row>
    <row r="38" spans="2:8" ht="15.75" customHeight="1" x14ac:dyDescent="0.2">
      <c r="B38" s="25" t="s">
        <v>329</v>
      </c>
      <c r="C38" s="25" t="s">
        <v>330</v>
      </c>
      <c r="D38" s="25"/>
      <c r="E38" s="26">
        <v>67821</v>
      </c>
      <c r="F38" s="27">
        <v>123.5</v>
      </c>
      <c r="G38" s="28">
        <v>1.67E-2</v>
      </c>
      <c r="H38" s="29"/>
    </row>
    <row r="39" spans="2:8" ht="15.75" customHeight="1" x14ac:dyDescent="0.2">
      <c r="B39" s="25" t="s">
        <v>337</v>
      </c>
      <c r="C39" s="25" t="s">
        <v>338</v>
      </c>
      <c r="D39" s="25"/>
      <c r="E39" s="26">
        <v>12358</v>
      </c>
      <c r="F39" s="27">
        <v>114.89</v>
      </c>
      <c r="G39" s="28">
        <v>1.5599999999999999E-2</v>
      </c>
      <c r="H39" s="29"/>
    </row>
    <row r="40" spans="2:8" ht="15.75" customHeight="1" x14ac:dyDescent="0.2">
      <c r="B40" s="25" t="s">
        <v>236</v>
      </c>
      <c r="C40" s="25" t="s">
        <v>237</v>
      </c>
      <c r="D40" s="25"/>
      <c r="E40" s="26">
        <v>96717</v>
      </c>
      <c r="F40" s="27">
        <v>113.26</v>
      </c>
      <c r="G40" s="28">
        <v>1.5299999999999999E-2</v>
      </c>
      <c r="H40" s="29"/>
    </row>
    <row r="41" spans="2:8" ht="15.75" customHeight="1" x14ac:dyDescent="0.2">
      <c r="B41" s="25" t="s">
        <v>196</v>
      </c>
      <c r="C41" s="25" t="s">
        <v>197</v>
      </c>
      <c r="D41" s="25"/>
      <c r="E41" s="26">
        <v>10361</v>
      </c>
      <c r="F41" s="27">
        <v>104.37</v>
      </c>
      <c r="G41" s="28">
        <v>1.41E-2</v>
      </c>
      <c r="H41" s="29"/>
    </row>
    <row r="42" spans="2:8" ht="15.75" customHeight="1" x14ac:dyDescent="0.2">
      <c r="B42" s="25" t="s">
        <v>852</v>
      </c>
      <c r="C42" s="25" t="s">
        <v>853</v>
      </c>
      <c r="D42" s="25"/>
      <c r="E42" s="26">
        <v>20980</v>
      </c>
      <c r="F42" s="27">
        <v>104.31</v>
      </c>
      <c r="G42" s="28">
        <v>1.41E-2</v>
      </c>
      <c r="H42" s="29"/>
    </row>
    <row r="43" spans="2:8" ht="15.75" customHeight="1" x14ac:dyDescent="0.2">
      <c r="B43" s="25" t="s">
        <v>854</v>
      </c>
      <c r="C43" s="25" t="s">
        <v>855</v>
      </c>
      <c r="D43" s="25"/>
      <c r="E43" s="26">
        <v>347</v>
      </c>
      <c r="F43" s="27">
        <v>104.21</v>
      </c>
      <c r="G43" s="28">
        <v>1.41E-2</v>
      </c>
      <c r="H43" s="29"/>
    </row>
    <row r="44" spans="2:8" ht="15.75" customHeight="1" x14ac:dyDescent="0.2">
      <c r="B44" s="25" t="s">
        <v>281</v>
      </c>
      <c r="C44" s="25" t="s">
        <v>282</v>
      </c>
      <c r="D44" s="25"/>
      <c r="E44" s="26">
        <v>3695</v>
      </c>
      <c r="F44" s="27">
        <v>96.09</v>
      </c>
      <c r="G44" s="28">
        <v>1.2999999999999999E-2</v>
      </c>
      <c r="H44" s="29"/>
    </row>
    <row r="45" spans="2:8" ht="15.75" customHeight="1" x14ac:dyDescent="0.2">
      <c r="B45" s="25" t="s">
        <v>576</v>
      </c>
      <c r="C45" s="25" t="s">
        <v>577</v>
      </c>
      <c r="D45" s="25"/>
      <c r="E45" s="26">
        <v>15764</v>
      </c>
      <c r="F45" s="27">
        <v>95.95</v>
      </c>
      <c r="G45" s="28">
        <v>1.2999999999999999E-2</v>
      </c>
      <c r="H45" s="29"/>
    </row>
    <row r="46" spans="2:8" ht="15.75" customHeight="1" x14ac:dyDescent="0.2">
      <c r="B46" s="25" t="s">
        <v>856</v>
      </c>
      <c r="C46" s="25" t="s">
        <v>857</v>
      </c>
      <c r="D46" s="25" t="s">
        <v>858</v>
      </c>
      <c r="E46" s="26">
        <v>11967</v>
      </c>
      <c r="F46" s="27">
        <v>81.680000000000007</v>
      </c>
      <c r="G46" s="28">
        <v>1.11E-2</v>
      </c>
      <c r="H46" s="29"/>
    </row>
    <row r="47" spans="2:8" ht="15.75" customHeight="1" x14ac:dyDescent="0.2">
      <c r="B47" s="25" t="s">
        <v>361</v>
      </c>
      <c r="C47" s="25" t="s">
        <v>362</v>
      </c>
      <c r="D47" s="25"/>
      <c r="E47" s="26">
        <v>5726</v>
      </c>
      <c r="F47" s="27">
        <v>80.08</v>
      </c>
      <c r="G47" s="28">
        <v>1.0800000000000001E-2</v>
      </c>
      <c r="H47" s="29"/>
    </row>
    <row r="48" spans="2:8" ht="15.75" customHeight="1" x14ac:dyDescent="0.2">
      <c r="B48" s="25" t="s">
        <v>859</v>
      </c>
      <c r="C48" s="25" t="s">
        <v>860</v>
      </c>
      <c r="D48" s="25"/>
      <c r="E48" s="26">
        <v>4360</v>
      </c>
      <c r="F48" s="27">
        <v>80.010000000000005</v>
      </c>
      <c r="G48" s="28">
        <v>1.0800000000000001E-2</v>
      </c>
      <c r="H48" s="29"/>
    </row>
    <row r="49" spans="2:8" ht="15.75" customHeight="1" x14ac:dyDescent="0.2">
      <c r="B49" s="25" t="s">
        <v>674</v>
      </c>
      <c r="C49" s="25" t="s">
        <v>675</v>
      </c>
      <c r="D49" s="25"/>
      <c r="E49" s="26">
        <v>1755</v>
      </c>
      <c r="F49" s="27">
        <v>79.42</v>
      </c>
      <c r="G49" s="28">
        <v>1.0800000000000001E-2</v>
      </c>
      <c r="H49" s="29"/>
    </row>
    <row r="50" spans="2:8" ht="15.75" customHeight="1" x14ac:dyDescent="0.2">
      <c r="B50" s="25" t="s">
        <v>664</v>
      </c>
      <c r="C50" s="25" t="s">
        <v>665</v>
      </c>
      <c r="D50" s="25"/>
      <c r="E50" s="26">
        <v>11400</v>
      </c>
      <c r="F50" s="27">
        <v>65.33</v>
      </c>
      <c r="G50" s="28">
        <v>8.8000000000000005E-3</v>
      </c>
      <c r="H50" s="29"/>
    </row>
    <row r="51" spans="2:8" ht="15.75" customHeight="1" x14ac:dyDescent="0.2">
      <c r="B51" s="25" t="s">
        <v>861</v>
      </c>
      <c r="C51" s="25" t="s">
        <v>862</v>
      </c>
      <c r="D51" s="25"/>
      <c r="E51" s="26">
        <v>10986</v>
      </c>
      <c r="F51" s="27">
        <v>58.64</v>
      </c>
      <c r="G51" s="28">
        <v>7.9000000000000008E-3</v>
      </c>
      <c r="H51" s="29"/>
    </row>
    <row r="52" spans="2:8" ht="15.75" customHeight="1" x14ac:dyDescent="0.2">
      <c r="B52" s="25" t="s">
        <v>292</v>
      </c>
      <c r="C52" s="25" t="s">
        <v>293</v>
      </c>
      <c r="D52" s="25"/>
      <c r="E52" s="26">
        <v>516</v>
      </c>
      <c r="F52" s="27">
        <v>42.69</v>
      </c>
      <c r="G52" s="28">
        <v>5.7999999999999996E-3</v>
      </c>
      <c r="H52" s="29"/>
    </row>
    <row r="53" spans="2:8" ht="15.75" customHeight="1" x14ac:dyDescent="0.2">
      <c r="B53" s="25" t="s">
        <v>863</v>
      </c>
      <c r="C53" s="25" t="s">
        <v>864</v>
      </c>
      <c r="D53" s="25"/>
      <c r="E53" s="26">
        <v>3604</v>
      </c>
      <c r="F53" s="27">
        <v>37</v>
      </c>
      <c r="G53" s="28">
        <v>5.0000000000000001E-3</v>
      </c>
      <c r="H53" s="29"/>
    </row>
    <row r="54" spans="2:8" ht="15.75" customHeight="1" x14ac:dyDescent="0.2">
      <c r="B54" s="25" t="s">
        <v>865</v>
      </c>
      <c r="C54" s="25" t="s">
        <v>866</v>
      </c>
      <c r="D54" s="25" t="s">
        <v>285</v>
      </c>
      <c r="E54" s="26">
        <v>21983</v>
      </c>
      <c r="F54" s="27">
        <v>31.29</v>
      </c>
      <c r="G54" s="28">
        <v>4.1999999999999997E-3</v>
      </c>
      <c r="H54" s="29"/>
    </row>
    <row r="55" spans="2:8" ht="15.75" customHeight="1" x14ac:dyDescent="0.2">
      <c r="B55" s="25" t="s">
        <v>867</v>
      </c>
      <c r="C55" s="25" t="s">
        <v>868</v>
      </c>
      <c r="D55" s="25"/>
      <c r="E55" s="26">
        <v>3287</v>
      </c>
      <c r="F55" s="27">
        <v>30.46</v>
      </c>
      <c r="G55" s="28">
        <v>4.1000000000000003E-3</v>
      </c>
      <c r="H55" s="29"/>
    </row>
    <row r="56" spans="2:8" ht="15.75" customHeight="1" x14ac:dyDescent="0.2">
      <c r="B56" s="25" t="s">
        <v>869</v>
      </c>
      <c r="C56" s="25" t="s">
        <v>870</v>
      </c>
      <c r="D56" s="25"/>
      <c r="E56" s="26">
        <v>3010</v>
      </c>
      <c r="F56" s="27">
        <v>27.58</v>
      </c>
      <c r="G56" s="28">
        <v>3.7000000000000002E-3</v>
      </c>
      <c r="H56" s="29"/>
    </row>
    <row r="57" spans="2:8" ht="15.75" customHeight="1" x14ac:dyDescent="0.2">
      <c r="B57" s="24" t="s">
        <v>98</v>
      </c>
      <c r="C57" s="24"/>
      <c r="D57" s="24"/>
      <c r="E57" s="30"/>
      <c r="F57" s="31">
        <v>7360.88</v>
      </c>
      <c r="G57" s="32">
        <v>0.99650000000000005</v>
      </c>
      <c r="H57" s="33"/>
    </row>
    <row r="58" spans="2:8" ht="15.75" customHeight="1" x14ac:dyDescent="0.2">
      <c r="B58" s="24" t="s">
        <v>144</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7360.88</v>
      </c>
      <c r="G61" s="32">
        <v>0.99650000000000005</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105</v>
      </c>
      <c r="C64" s="25"/>
      <c r="D64" s="25"/>
      <c r="E64" s="26"/>
      <c r="F64" s="27"/>
      <c r="G64" s="28"/>
      <c r="H64" s="29"/>
    </row>
    <row r="65" spans="2:12" ht="15.75" customHeight="1" x14ac:dyDescent="0.2">
      <c r="B65" s="25" t="s">
        <v>106</v>
      </c>
      <c r="C65" s="25"/>
      <c r="D65" s="25"/>
      <c r="E65" s="26"/>
      <c r="F65" s="27">
        <v>27.18</v>
      </c>
      <c r="G65" s="28">
        <v>3.7000000000000002E-3</v>
      </c>
      <c r="H65" s="29"/>
    </row>
    <row r="66" spans="2:12" ht="15.75" customHeight="1" x14ac:dyDescent="0.2">
      <c r="B66" s="24" t="s">
        <v>98</v>
      </c>
      <c r="C66" s="24"/>
      <c r="D66" s="24"/>
      <c r="E66" s="30"/>
      <c r="F66" s="31">
        <v>27.18</v>
      </c>
      <c r="G66" s="32">
        <v>3.7000000000000002E-3</v>
      </c>
      <c r="H66" s="33"/>
    </row>
    <row r="67" spans="2:12" ht="15.75" customHeight="1" x14ac:dyDescent="0.2">
      <c r="B67" s="25"/>
      <c r="C67" s="25"/>
      <c r="D67" s="25"/>
      <c r="E67" s="26"/>
      <c r="F67" s="27"/>
      <c r="G67" s="28"/>
      <c r="H67" s="29"/>
    </row>
    <row r="68" spans="2:12" ht="15.75" customHeight="1" x14ac:dyDescent="0.2">
      <c r="B68" s="36" t="s">
        <v>102</v>
      </c>
      <c r="C68" s="36"/>
      <c r="D68" s="36"/>
      <c r="E68" s="37"/>
      <c r="F68" s="31">
        <v>27.18</v>
      </c>
      <c r="G68" s="32">
        <v>3.7000000000000002E-3</v>
      </c>
      <c r="H68" s="33"/>
      <c r="L68" s="3"/>
    </row>
    <row r="69" spans="2:12" ht="15.75" customHeight="1" x14ac:dyDescent="0.2">
      <c r="B69" s="25" t="s">
        <v>107</v>
      </c>
      <c r="C69" s="25"/>
      <c r="D69" s="25"/>
      <c r="E69" s="26"/>
      <c r="F69" s="38">
        <v>-1.55</v>
      </c>
      <c r="G69" s="39">
        <v>-1.9999999999997797E-4</v>
      </c>
      <c r="H69" s="29"/>
    </row>
    <row r="70" spans="2:12" ht="15.75" customHeight="1" x14ac:dyDescent="0.2">
      <c r="B70" s="40" t="s">
        <v>108</v>
      </c>
      <c r="C70" s="40"/>
      <c r="D70" s="40"/>
      <c r="E70" s="41"/>
      <c r="F70" s="42">
        <v>7386.51</v>
      </c>
      <c r="G70" s="43">
        <v>1</v>
      </c>
      <c r="H70" s="44"/>
      <c r="L70" s="3"/>
    </row>
    <row r="71" spans="2:12" ht="15.75" customHeight="1" thickBot="1" x14ac:dyDescent="0.25">
      <c r="B71" s="2"/>
      <c r="L71" s="3"/>
    </row>
    <row r="72" spans="2:12" ht="27" customHeight="1" thickBot="1" x14ac:dyDescent="0.25">
      <c r="B72" s="57" t="s">
        <v>895</v>
      </c>
      <c r="C72" s="58" t="s">
        <v>896</v>
      </c>
      <c r="D72" s="58" t="s">
        <v>897</v>
      </c>
      <c r="E72" s="63" t="s">
        <v>898</v>
      </c>
      <c r="G72" s="2"/>
      <c r="H72" s="2"/>
    </row>
    <row r="73" spans="2:12" ht="29.25" customHeight="1" x14ac:dyDescent="0.2">
      <c r="B73" s="64" t="s">
        <v>23</v>
      </c>
      <c r="C73" s="82"/>
      <c r="D73" s="85" t="s">
        <v>989</v>
      </c>
      <c r="E73" s="87"/>
      <c r="G73" s="2"/>
      <c r="H73" s="2"/>
    </row>
    <row r="74" spans="2:12" ht="39.950000000000003" customHeight="1" x14ac:dyDescent="0.2">
      <c r="B74" s="66" t="s">
        <v>990</v>
      </c>
      <c r="C74" s="83"/>
      <c r="D74" s="86"/>
      <c r="E74" s="83"/>
      <c r="G74" s="2"/>
      <c r="H74" s="2"/>
    </row>
    <row r="75" spans="2:12" ht="45" customHeight="1" x14ac:dyDescent="0.2">
      <c r="B75" s="66" t="s">
        <v>991</v>
      </c>
      <c r="C75" s="83"/>
      <c r="D75" s="86"/>
      <c r="E75" s="83"/>
      <c r="G75" s="2"/>
      <c r="H75" s="2"/>
    </row>
    <row r="76" spans="2:12" ht="23.25" customHeight="1" thickBot="1" x14ac:dyDescent="0.25">
      <c r="B76" s="68" t="s">
        <v>937</v>
      </c>
      <c r="C76" s="84"/>
      <c r="D76" s="71" t="s">
        <v>937</v>
      </c>
      <c r="E76" s="88"/>
      <c r="G76" s="2"/>
      <c r="H76" s="2"/>
    </row>
    <row r="77" spans="2:12" ht="24.95" customHeight="1" x14ac:dyDescent="0.2">
      <c r="B77" s="59" t="s">
        <v>899</v>
      </c>
      <c r="C77" s="60"/>
      <c r="D77" s="61"/>
      <c r="E77" s="62"/>
      <c r="G77" s="2"/>
      <c r="H77" s="2"/>
    </row>
    <row r="79" spans="2:12" ht="12" x14ac:dyDescent="0.2">
      <c r="B79" s="2" t="s">
        <v>900</v>
      </c>
      <c r="C79" s="2"/>
      <c r="D79" s="2"/>
      <c r="G79" s="2"/>
      <c r="H79" s="2"/>
    </row>
    <row r="80" spans="2:12" ht="12" x14ac:dyDescent="0.2">
      <c r="B80" s="3" t="s">
        <v>901</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FD91D899-4C6C-4853-B6F1-4CFBD6723C9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5712B-6B75-4026-9CC9-651DA6A674C6}">
  <dimension ref="B1:P131"/>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7.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t="s">
        <v>917</v>
      </c>
      <c r="D1" s="1" t="s">
        <v>918</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406812</v>
      </c>
      <c r="F7" s="27">
        <v>5890.23</v>
      </c>
      <c r="G7" s="28">
        <v>8.9899999999999994E-2</v>
      </c>
      <c r="H7" s="29"/>
    </row>
    <row r="8" spans="2:9" ht="15.75" customHeight="1" x14ac:dyDescent="0.2">
      <c r="B8" s="25" t="s">
        <v>134</v>
      </c>
      <c r="C8" s="25" t="s">
        <v>135</v>
      </c>
      <c r="D8" s="25"/>
      <c r="E8" s="26">
        <v>183867</v>
      </c>
      <c r="F8" s="27">
        <v>5463.98</v>
      </c>
      <c r="G8" s="28">
        <v>8.3400000000000002E-2</v>
      </c>
      <c r="H8" s="29"/>
    </row>
    <row r="9" spans="2:9" ht="15.75" customHeight="1" x14ac:dyDescent="0.2">
      <c r="B9" s="25" t="s">
        <v>128</v>
      </c>
      <c r="C9" s="25" t="s">
        <v>129</v>
      </c>
      <c r="D9" s="25"/>
      <c r="E9" s="26">
        <v>381281</v>
      </c>
      <c r="F9" s="27">
        <v>4168.55</v>
      </c>
      <c r="G9" s="28">
        <v>6.3600000000000004E-2</v>
      </c>
      <c r="H9" s="29"/>
    </row>
    <row r="10" spans="2:9" ht="15.75" customHeight="1" x14ac:dyDescent="0.2">
      <c r="B10" s="25" t="s">
        <v>130</v>
      </c>
      <c r="C10" s="25" t="s">
        <v>131</v>
      </c>
      <c r="D10" s="25"/>
      <c r="E10" s="26">
        <v>193355</v>
      </c>
      <c r="F10" s="27">
        <v>2896.55</v>
      </c>
      <c r="G10" s="28">
        <v>4.4200000000000003E-2</v>
      </c>
      <c r="H10" s="29"/>
    </row>
    <row r="11" spans="2:9" ht="15.75" customHeight="1" x14ac:dyDescent="0.2">
      <c r="B11" s="25" t="s">
        <v>162</v>
      </c>
      <c r="C11" s="25" t="s">
        <v>163</v>
      </c>
      <c r="D11" s="25"/>
      <c r="E11" s="26">
        <v>64013</v>
      </c>
      <c r="F11" s="27">
        <v>2409.39</v>
      </c>
      <c r="G11" s="28">
        <v>3.6799999999999999E-2</v>
      </c>
      <c r="H11" s="29"/>
    </row>
    <row r="12" spans="2:9" ht="15.75" customHeight="1" x14ac:dyDescent="0.2">
      <c r="B12" s="25" t="s">
        <v>160</v>
      </c>
      <c r="C12" s="25" t="s">
        <v>161</v>
      </c>
      <c r="D12" s="25"/>
      <c r="E12" s="26">
        <v>54992</v>
      </c>
      <c r="F12" s="27">
        <v>2131.65</v>
      </c>
      <c r="G12" s="28">
        <v>3.2500000000000001E-2</v>
      </c>
      <c r="H12" s="29"/>
    </row>
    <row r="13" spans="2:9" ht="15.75" customHeight="1" x14ac:dyDescent="0.2">
      <c r="B13" s="25" t="s">
        <v>194</v>
      </c>
      <c r="C13" s="25" t="s">
        <v>195</v>
      </c>
      <c r="D13" s="25"/>
      <c r="E13" s="26">
        <v>478992</v>
      </c>
      <c r="F13" s="27">
        <v>2051.7600000000002</v>
      </c>
      <c r="G13" s="28">
        <v>3.1300000000000001E-2</v>
      </c>
      <c r="H13" s="29"/>
    </row>
    <row r="14" spans="2:9" ht="15.75" customHeight="1" x14ac:dyDescent="0.2">
      <c r="B14" s="25" t="s">
        <v>176</v>
      </c>
      <c r="C14" s="25" t="s">
        <v>177</v>
      </c>
      <c r="D14" s="25"/>
      <c r="E14" s="26">
        <v>140380</v>
      </c>
      <c r="F14" s="27">
        <v>1724.71</v>
      </c>
      <c r="G14" s="28">
        <v>2.63E-2</v>
      </c>
      <c r="H14" s="29"/>
    </row>
    <row r="15" spans="2:9" ht="15.75" customHeight="1" x14ac:dyDescent="0.2">
      <c r="B15" s="25" t="s">
        <v>192</v>
      </c>
      <c r="C15" s="25" t="s">
        <v>193</v>
      </c>
      <c r="D15" s="25"/>
      <c r="E15" s="26">
        <v>153364</v>
      </c>
      <c r="F15" s="27">
        <v>1606.03</v>
      </c>
      <c r="G15" s="28">
        <v>2.4500000000000001E-2</v>
      </c>
      <c r="H15" s="29"/>
    </row>
    <row r="16" spans="2:9" ht="15.75" customHeight="1" x14ac:dyDescent="0.2">
      <c r="B16" s="25" t="s">
        <v>251</v>
      </c>
      <c r="C16" s="25" t="s">
        <v>252</v>
      </c>
      <c r="D16" s="25"/>
      <c r="E16" s="26">
        <v>206903</v>
      </c>
      <c r="F16" s="27">
        <v>1556.63</v>
      </c>
      <c r="G16" s="28">
        <v>2.3800000000000002E-2</v>
      </c>
      <c r="H16" s="29"/>
    </row>
    <row r="17" spans="2:8" ht="15.75" customHeight="1" x14ac:dyDescent="0.2">
      <c r="B17" s="25" t="s">
        <v>218</v>
      </c>
      <c r="C17" s="25" t="s">
        <v>219</v>
      </c>
      <c r="D17" s="25"/>
      <c r="E17" s="26">
        <v>79529</v>
      </c>
      <c r="F17" s="27">
        <v>1419.99</v>
      </c>
      <c r="G17" s="28">
        <v>2.1700000000000001E-2</v>
      </c>
      <c r="H17" s="29"/>
    </row>
    <row r="18" spans="2:8" ht="15.75" customHeight="1" x14ac:dyDescent="0.2">
      <c r="B18" s="25" t="s">
        <v>140</v>
      </c>
      <c r="C18" s="25" t="s">
        <v>141</v>
      </c>
      <c r="D18" s="25"/>
      <c r="E18" s="26">
        <v>48244</v>
      </c>
      <c r="F18" s="27">
        <v>1092.4100000000001</v>
      </c>
      <c r="G18" s="28">
        <v>1.67E-2</v>
      </c>
      <c r="H18" s="29"/>
    </row>
    <row r="19" spans="2:8" ht="15.75" customHeight="1" x14ac:dyDescent="0.2">
      <c r="B19" s="25" t="s">
        <v>168</v>
      </c>
      <c r="C19" s="25" t="s">
        <v>169</v>
      </c>
      <c r="D19" s="25"/>
      <c r="E19" s="26">
        <v>15036</v>
      </c>
      <c r="F19" s="27">
        <v>1089.4000000000001</v>
      </c>
      <c r="G19" s="28">
        <v>1.66E-2</v>
      </c>
      <c r="H19" s="29"/>
    </row>
    <row r="20" spans="2:8" ht="15.75" customHeight="1" x14ac:dyDescent="0.2">
      <c r="B20" s="25" t="s">
        <v>138</v>
      </c>
      <c r="C20" s="25" t="s">
        <v>139</v>
      </c>
      <c r="D20" s="25"/>
      <c r="E20" s="26">
        <v>51394</v>
      </c>
      <c r="F20" s="27">
        <v>987.46</v>
      </c>
      <c r="G20" s="28">
        <v>1.5100000000000001E-2</v>
      </c>
      <c r="H20" s="29"/>
    </row>
    <row r="21" spans="2:8" ht="15.75" customHeight="1" x14ac:dyDescent="0.2">
      <c r="B21" s="25" t="s">
        <v>339</v>
      </c>
      <c r="C21" s="25" t="s">
        <v>340</v>
      </c>
      <c r="D21" s="25"/>
      <c r="E21" s="26">
        <v>58490</v>
      </c>
      <c r="F21" s="27">
        <v>947.86</v>
      </c>
      <c r="G21" s="28">
        <v>1.4500000000000001E-2</v>
      </c>
      <c r="H21" s="29"/>
    </row>
    <row r="22" spans="2:8" ht="15.75" customHeight="1" x14ac:dyDescent="0.2">
      <c r="B22" s="25" t="s">
        <v>426</v>
      </c>
      <c r="C22" s="25" t="s">
        <v>427</v>
      </c>
      <c r="D22" s="25"/>
      <c r="E22" s="26">
        <v>94439</v>
      </c>
      <c r="F22" s="27">
        <v>937.59</v>
      </c>
      <c r="G22" s="28">
        <v>1.43E-2</v>
      </c>
      <c r="H22" s="29"/>
    </row>
    <row r="23" spans="2:8" ht="15.75" customHeight="1" x14ac:dyDescent="0.2">
      <c r="B23" s="25" t="s">
        <v>263</v>
      </c>
      <c r="C23" s="25" t="s">
        <v>264</v>
      </c>
      <c r="D23" s="25"/>
      <c r="E23" s="26">
        <v>7117</v>
      </c>
      <c r="F23" s="27">
        <v>896.77</v>
      </c>
      <c r="G23" s="28">
        <v>1.37E-2</v>
      </c>
      <c r="H23" s="29"/>
    </row>
    <row r="24" spans="2:8" ht="15.75" customHeight="1" x14ac:dyDescent="0.2">
      <c r="B24" s="25" t="s">
        <v>253</v>
      </c>
      <c r="C24" s="25" t="s">
        <v>254</v>
      </c>
      <c r="D24" s="25"/>
      <c r="E24" s="26">
        <v>57411</v>
      </c>
      <c r="F24" s="27">
        <v>886.17</v>
      </c>
      <c r="G24" s="28">
        <v>1.35E-2</v>
      </c>
      <c r="H24" s="29"/>
    </row>
    <row r="25" spans="2:8" ht="15.75" customHeight="1" x14ac:dyDescent="0.2">
      <c r="B25" s="25" t="s">
        <v>255</v>
      </c>
      <c r="C25" s="25" t="s">
        <v>256</v>
      </c>
      <c r="D25" s="25"/>
      <c r="E25" s="26">
        <v>257049</v>
      </c>
      <c r="F25" s="27">
        <v>863.17</v>
      </c>
      <c r="G25" s="28">
        <v>1.32E-2</v>
      </c>
      <c r="H25" s="29"/>
    </row>
    <row r="26" spans="2:8" ht="15.75" customHeight="1" x14ac:dyDescent="0.2">
      <c r="B26" s="25" t="s">
        <v>178</v>
      </c>
      <c r="C26" s="25" t="s">
        <v>179</v>
      </c>
      <c r="D26" s="25"/>
      <c r="E26" s="26">
        <v>22305</v>
      </c>
      <c r="F26" s="27">
        <v>847.99</v>
      </c>
      <c r="G26" s="28">
        <v>1.29E-2</v>
      </c>
      <c r="H26" s="29"/>
    </row>
    <row r="27" spans="2:8" ht="15.75" customHeight="1" x14ac:dyDescent="0.2">
      <c r="B27" s="25" t="s">
        <v>458</v>
      </c>
      <c r="C27" s="25" t="s">
        <v>459</v>
      </c>
      <c r="D27" s="25"/>
      <c r="E27" s="26">
        <v>24336</v>
      </c>
      <c r="F27" s="27">
        <v>692.79</v>
      </c>
      <c r="G27" s="28">
        <v>1.06E-2</v>
      </c>
      <c r="H27" s="29"/>
    </row>
    <row r="28" spans="2:8" ht="15.75" customHeight="1" x14ac:dyDescent="0.2">
      <c r="B28" s="25" t="s">
        <v>562</v>
      </c>
      <c r="C28" s="25" t="s">
        <v>563</v>
      </c>
      <c r="D28" s="25"/>
      <c r="E28" s="26">
        <v>442627</v>
      </c>
      <c r="F28" s="27">
        <v>689.83</v>
      </c>
      <c r="G28" s="28">
        <v>1.0500000000000001E-2</v>
      </c>
      <c r="H28" s="29"/>
    </row>
    <row r="29" spans="2:8" ht="15.75" customHeight="1" x14ac:dyDescent="0.2">
      <c r="B29" s="25" t="s">
        <v>220</v>
      </c>
      <c r="C29" s="25" t="s">
        <v>221</v>
      </c>
      <c r="D29" s="25"/>
      <c r="E29" s="26">
        <v>245204</v>
      </c>
      <c r="F29" s="27">
        <v>678.97</v>
      </c>
      <c r="G29" s="28">
        <v>1.04E-2</v>
      </c>
      <c r="H29" s="29"/>
    </row>
    <row r="30" spans="2:8" ht="15.75" customHeight="1" x14ac:dyDescent="0.2">
      <c r="B30" s="25" t="s">
        <v>848</v>
      </c>
      <c r="C30" s="25" t="s">
        <v>849</v>
      </c>
      <c r="D30" s="25"/>
      <c r="E30" s="26">
        <v>174511</v>
      </c>
      <c r="F30" s="27">
        <v>617.33000000000004</v>
      </c>
      <c r="G30" s="28">
        <v>9.4000000000000004E-3</v>
      </c>
      <c r="H30" s="29"/>
    </row>
    <row r="31" spans="2:8" ht="15.75" customHeight="1" x14ac:dyDescent="0.2">
      <c r="B31" s="25" t="s">
        <v>428</v>
      </c>
      <c r="C31" s="25" t="s">
        <v>429</v>
      </c>
      <c r="D31" s="25"/>
      <c r="E31" s="26">
        <v>6264</v>
      </c>
      <c r="F31" s="27">
        <v>610.69000000000005</v>
      </c>
      <c r="G31" s="28">
        <v>9.2999999999999992E-3</v>
      </c>
      <c r="H31" s="29"/>
    </row>
    <row r="32" spans="2:8" ht="15.75" customHeight="1" x14ac:dyDescent="0.2">
      <c r="B32" s="25" t="s">
        <v>230</v>
      </c>
      <c r="C32" s="25" t="s">
        <v>231</v>
      </c>
      <c r="D32" s="25"/>
      <c r="E32" s="26">
        <v>209240</v>
      </c>
      <c r="F32" s="27">
        <v>560.87</v>
      </c>
      <c r="G32" s="28">
        <v>8.6E-3</v>
      </c>
      <c r="H32" s="29"/>
    </row>
    <row r="33" spans="2:8" ht="15.75" customHeight="1" x14ac:dyDescent="0.2">
      <c r="B33" s="25" t="s">
        <v>329</v>
      </c>
      <c r="C33" s="25" t="s">
        <v>330</v>
      </c>
      <c r="D33" s="25"/>
      <c r="E33" s="26">
        <v>306229</v>
      </c>
      <c r="F33" s="27">
        <v>557.64</v>
      </c>
      <c r="G33" s="28">
        <v>8.5000000000000006E-3</v>
      </c>
      <c r="H33" s="29"/>
    </row>
    <row r="34" spans="2:8" ht="15.75" customHeight="1" x14ac:dyDescent="0.2">
      <c r="B34" s="25" t="s">
        <v>484</v>
      </c>
      <c r="C34" s="25" t="s">
        <v>485</v>
      </c>
      <c r="D34" s="25"/>
      <c r="E34" s="26">
        <v>6078</v>
      </c>
      <c r="F34" s="27">
        <v>556.02</v>
      </c>
      <c r="G34" s="28">
        <v>8.5000000000000006E-3</v>
      </c>
      <c r="H34" s="29"/>
    </row>
    <row r="35" spans="2:8" ht="15.75" customHeight="1" x14ac:dyDescent="0.2">
      <c r="B35" s="25" t="s">
        <v>238</v>
      </c>
      <c r="C35" s="25" t="s">
        <v>239</v>
      </c>
      <c r="D35" s="25"/>
      <c r="E35" s="26">
        <v>35577</v>
      </c>
      <c r="F35" s="27">
        <v>552.51</v>
      </c>
      <c r="G35" s="28">
        <v>8.3999999999999995E-3</v>
      </c>
      <c r="H35" s="29"/>
    </row>
    <row r="36" spans="2:8" ht="15.75" customHeight="1" x14ac:dyDescent="0.2">
      <c r="B36" s="25" t="s">
        <v>371</v>
      </c>
      <c r="C36" s="25" t="s">
        <v>372</v>
      </c>
      <c r="D36" s="25"/>
      <c r="E36" s="26">
        <v>123113</v>
      </c>
      <c r="F36" s="27">
        <v>534.42999999999995</v>
      </c>
      <c r="G36" s="28">
        <v>8.2000000000000007E-3</v>
      </c>
      <c r="H36" s="29"/>
    </row>
    <row r="37" spans="2:8" ht="15.75" customHeight="1" x14ac:dyDescent="0.2">
      <c r="B37" s="25" t="s">
        <v>698</v>
      </c>
      <c r="C37" s="25" t="s">
        <v>699</v>
      </c>
      <c r="D37" s="25"/>
      <c r="E37" s="26">
        <v>39287</v>
      </c>
      <c r="F37" s="27">
        <v>527.16999999999996</v>
      </c>
      <c r="G37" s="28">
        <v>8.0000000000000002E-3</v>
      </c>
      <c r="H37" s="29"/>
    </row>
    <row r="38" spans="2:8" ht="15.75" customHeight="1" x14ac:dyDescent="0.2">
      <c r="B38" s="25" t="s">
        <v>136</v>
      </c>
      <c r="C38" s="25" t="s">
        <v>137</v>
      </c>
      <c r="D38" s="25"/>
      <c r="E38" s="26">
        <v>19242</v>
      </c>
      <c r="F38" s="27">
        <v>504.59</v>
      </c>
      <c r="G38" s="28">
        <v>7.7000000000000002E-3</v>
      </c>
      <c r="H38" s="29"/>
    </row>
    <row r="39" spans="2:8" ht="15.75" customHeight="1" x14ac:dyDescent="0.2">
      <c r="B39" s="25" t="s">
        <v>202</v>
      </c>
      <c r="C39" s="25" t="s">
        <v>203</v>
      </c>
      <c r="D39" s="25"/>
      <c r="E39" s="26">
        <v>29271</v>
      </c>
      <c r="F39" s="27">
        <v>481.17</v>
      </c>
      <c r="G39" s="28">
        <v>7.3000000000000001E-3</v>
      </c>
      <c r="H39" s="29"/>
    </row>
    <row r="40" spans="2:8" ht="15.75" customHeight="1" x14ac:dyDescent="0.2">
      <c r="B40" s="25" t="s">
        <v>208</v>
      </c>
      <c r="C40" s="25" t="s">
        <v>209</v>
      </c>
      <c r="D40" s="25"/>
      <c r="E40" s="26">
        <v>11880</v>
      </c>
      <c r="F40" s="27">
        <v>469.02</v>
      </c>
      <c r="G40" s="28">
        <v>7.1999999999999998E-3</v>
      </c>
      <c r="H40" s="29"/>
    </row>
    <row r="41" spans="2:8" ht="15.75" customHeight="1" x14ac:dyDescent="0.2">
      <c r="B41" s="25" t="s">
        <v>259</v>
      </c>
      <c r="C41" s="25" t="s">
        <v>260</v>
      </c>
      <c r="D41" s="25"/>
      <c r="E41" s="26">
        <v>19833</v>
      </c>
      <c r="F41" s="27">
        <v>453.64</v>
      </c>
      <c r="G41" s="28">
        <v>6.8999999999999999E-3</v>
      </c>
      <c r="H41" s="29"/>
    </row>
    <row r="42" spans="2:8" ht="15.75" customHeight="1" x14ac:dyDescent="0.2">
      <c r="B42" s="25" t="s">
        <v>700</v>
      </c>
      <c r="C42" s="25" t="s">
        <v>701</v>
      </c>
      <c r="D42" s="25"/>
      <c r="E42" s="26">
        <v>14066</v>
      </c>
      <c r="F42" s="27">
        <v>449.7</v>
      </c>
      <c r="G42" s="28">
        <v>6.8999999999999999E-3</v>
      </c>
      <c r="H42" s="29"/>
    </row>
    <row r="43" spans="2:8" ht="15.75" customHeight="1" x14ac:dyDescent="0.2">
      <c r="B43" s="25" t="s">
        <v>198</v>
      </c>
      <c r="C43" s="25" t="s">
        <v>199</v>
      </c>
      <c r="D43" s="25"/>
      <c r="E43" s="26">
        <v>78860</v>
      </c>
      <c r="F43" s="27">
        <v>441.81</v>
      </c>
      <c r="G43" s="28">
        <v>6.7000000000000002E-3</v>
      </c>
      <c r="H43" s="29"/>
    </row>
    <row r="44" spans="2:8" ht="15.75" customHeight="1" x14ac:dyDescent="0.2">
      <c r="B44" s="25" t="s">
        <v>228</v>
      </c>
      <c r="C44" s="25" t="s">
        <v>229</v>
      </c>
      <c r="D44" s="25"/>
      <c r="E44" s="26">
        <v>34488</v>
      </c>
      <c r="F44" s="27">
        <v>430.44</v>
      </c>
      <c r="G44" s="28">
        <v>6.6E-3</v>
      </c>
      <c r="H44" s="29"/>
    </row>
    <row r="45" spans="2:8" ht="15.75" customHeight="1" x14ac:dyDescent="0.2">
      <c r="B45" s="25" t="s">
        <v>234</v>
      </c>
      <c r="C45" s="25" t="s">
        <v>235</v>
      </c>
      <c r="D45" s="25"/>
      <c r="E45" s="26">
        <v>51665</v>
      </c>
      <c r="F45" s="27">
        <v>428.92</v>
      </c>
      <c r="G45" s="28">
        <v>6.4999999999999997E-3</v>
      </c>
      <c r="H45" s="29"/>
    </row>
    <row r="46" spans="2:8" ht="15.75" customHeight="1" x14ac:dyDescent="0.2">
      <c r="B46" s="25" t="s">
        <v>500</v>
      </c>
      <c r="C46" s="25" t="s">
        <v>501</v>
      </c>
      <c r="D46" s="25"/>
      <c r="E46" s="26">
        <v>28267</v>
      </c>
      <c r="F46" s="27">
        <v>423.14</v>
      </c>
      <c r="G46" s="28">
        <v>6.4999999999999997E-3</v>
      </c>
      <c r="H46" s="29"/>
    </row>
    <row r="47" spans="2:8" ht="15.75" customHeight="1" x14ac:dyDescent="0.2">
      <c r="B47" s="25" t="s">
        <v>316</v>
      </c>
      <c r="C47" s="25" t="s">
        <v>317</v>
      </c>
      <c r="D47" s="25"/>
      <c r="E47" s="26">
        <v>6573</v>
      </c>
      <c r="F47" s="27">
        <v>404.76</v>
      </c>
      <c r="G47" s="28">
        <v>6.1999999999999998E-3</v>
      </c>
      <c r="H47" s="29"/>
    </row>
    <row r="48" spans="2:8" ht="15.75" customHeight="1" x14ac:dyDescent="0.2">
      <c r="B48" s="25" t="s">
        <v>182</v>
      </c>
      <c r="C48" s="25" t="s">
        <v>183</v>
      </c>
      <c r="D48" s="25"/>
      <c r="E48" s="26">
        <v>193193</v>
      </c>
      <c r="F48" s="27">
        <v>389.28</v>
      </c>
      <c r="G48" s="28">
        <v>5.8999999999999999E-3</v>
      </c>
      <c r="H48" s="29"/>
    </row>
    <row r="49" spans="2:8" ht="15.75" customHeight="1" x14ac:dyDescent="0.2">
      <c r="B49" s="25" t="s">
        <v>670</v>
      </c>
      <c r="C49" s="25" t="s">
        <v>671</v>
      </c>
      <c r="D49" s="25"/>
      <c r="E49" s="26">
        <v>33900</v>
      </c>
      <c r="F49" s="27">
        <v>371.61</v>
      </c>
      <c r="G49" s="28">
        <v>5.7000000000000002E-3</v>
      </c>
      <c r="H49" s="29"/>
    </row>
    <row r="50" spans="2:8" ht="15.75" customHeight="1" x14ac:dyDescent="0.2">
      <c r="B50" s="25" t="s">
        <v>283</v>
      </c>
      <c r="C50" s="25" t="s">
        <v>284</v>
      </c>
      <c r="D50" s="25" t="s">
        <v>285</v>
      </c>
      <c r="E50" s="26">
        <v>24436</v>
      </c>
      <c r="F50" s="27">
        <v>366.6</v>
      </c>
      <c r="G50" s="28">
        <v>5.5999999999999999E-3</v>
      </c>
      <c r="H50" s="29"/>
    </row>
    <row r="51" spans="2:8" ht="15.75" customHeight="1" x14ac:dyDescent="0.2">
      <c r="B51" s="25" t="s">
        <v>702</v>
      </c>
      <c r="C51" s="25" t="s">
        <v>703</v>
      </c>
      <c r="D51" s="25"/>
      <c r="E51" s="26">
        <v>75842</v>
      </c>
      <c r="F51" s="27">
        <v>364.12</v>
      </c>
      <c r="G51" s="28">
        <v>5.5999999999999999E-3</v>
      </c>
      <c r="H51" s="29"/>
    </row>
    <row r="52" spans="2:8" ht="15.75" customHeight="1" x14ac:dyDescent="0.2">
      <c r="B52" s="25" t="s">
        <v>361</v>
      </c>
      <c r="C52" s="25" t="s">
        <v>362</v>
      </c>
      <c r="D52" s="25"/>
      <c r="E52" s="26">
        <v>25843</v>
      </c>
      <c r="F52" s="27">
        <v>361.44</v>
      </c>
      <c r="G52" s="28">
        <v>5.4999999999999997E-3</v>
      </c>
      <c r="H52" s="29"/>
    </row>
    <row r="53" spans="2:8" ht="15.75" customHeight="1" x14ac:dyDescent="0.2">
      <c r="B53" s="25" t="s">
        <v>216</v>
      </c>
      <c r="C53" s="25" t="s">
        <v>217</v>
      </c>
      <c r="D53" s="25"/>
      <c r="E53" s="26">
        <v>91648</v>
      </c>
      <c r="F53" s="27">
        <v>361.28</v>
      </c>
      <c r="G53" s="28">
        <v>5.4999999999999997E-3</v>
      </c>
      <c r="H53" s="29"/>
    </row>
    <row r="54" spans="2:8" ht="15.75" customHeight="1" x14ac:dyDescent="0.2">
      <c r="B54" s="25" t="s">
        <v>859</v>
      </c>
      <c r="C54" s="25" t="s">
        <v>860</v>
      </c>
      <c r="D54" s="25"/>
      <c r="E54" s="26">
        <v>19575</v>
      </c>
      <c r="F54" s="27">
        <v>359.23</v>
      </c>
      <c r="G54" s="28">
        <v>5.4999999999999997E-3</v>
      </c>
      <c r="H54" s="29"/>
    </row>
    <row r="55" spans="2:8" ht="15.75" customHeight="1" x14ac:dyDescent="0.2">
      <c r="B55" s="25" t="s">
        <v>271</v>
      </c>
      <c r="C55" s="25" t="s">
        <v>272</v>
      </c>
      <c r="D55" s="25"/>
      <c r="E55" s="26">
        <v>56716</v>
      </c>
      <c r="F55" s="27">
        <v>359.21</v>
      </c>
      <c r="G55" s="28">
        <v>5.4999999999999997E-3</v>
      </c>
      <c r="H55" s="29"/>
    </row>
    <row r="56" spans="2:8" ht="15.75" customHeight="1" x14ac:dyDescent="0.2">
      <c r="B56" s="25" t="s">
        <v>674</v>
      </c>
      <c r="C56" s="25" t="s">
        <v>675</v>
      </c>
      <c r="D56" s="25"/>
      <c r="E56" s="26">
        <v>7931</v>
      </c>
      <c r="F56" s="27">
        <v>358.93</v>
      </c>
      <c r="G56" s="28">
        <v>5.4999999999999997E-3</v>
      </c>
      <c r="H56" s="29"/>
    </row>
    <row r="57" spans="2:8" ht="15.75" customHeight="1" x14ac:dyDescent="0.2">
      <c r="B57" s="25" t="s">
        <v>704</v>
      </c>
      <c r="C57" s="25" t="s">
        <v>705</v>
      </c>
      <c r="D57" s="25"/>
      <c r="E57" s="26">
        <v>15056</v>
      </c>
      <c r="F57" s="27">
        <v>355.29</v>
      </c>
      <c r="G57" s="28">
        <v>5.4000000000000003E-3</v>
      </c>
      <c r="H57" s="29"/>
    </row>
    <row r="58" spans="2:8" ht="15.75" customHeight="1" x14ac:dyDescent="0.2">
      <c r="B58" s="25" t="s">
        <v>206</v>
      </c>
      <c r="C58" s="25" t="s">
        <v>207</v>
      </c>
      <c r="D58" s="25"/>
      <c r="E58" s="26">
        <v>5439</v>
      </c>
      <c r="F58" s="27">
        <v>345.75</v>
      </c>
      <c r="G58" s="28">
        <v>5.3E-3</v>
      </c>
      <c r="H58" s="29"/>
    </row>
    <row r="59" spans="2:8" ht="15.75" customHeight="1" x14ac:dyDescent="0.2">
      <c r="B59" s="25" t="s">
        <v>676</v>
      </c>
      <c r="C59" s="25" t="s">
        <v>677</v>
      </c>
      <c r="D59" s="25"/>
      <c r="E59" s="26">
        <v>10067</v>
      </c>
      <c r="F59" s="27">
        <v>334.93</v>
      </c>
      <c r="G59" s="28">
        <v>5.1000000000000004E-3</v>
      </c>
      <c r="H59" s="29"/>
    </row>
    <row r="60" spans="2:8" ht="15.75" customHeight="1" x14ac:dyDescent="0.2">
      <c r="B60" s="25" t="s">
        <v>210</v>
      </c>
      <c r="C60" s="25" t="s">
        <v>211</v>
      </c>
      <c r="D60" s="25"/>
      <c r="E60" s="26">
        <v>198866</v>
      </c>
      <c r="F60" s="27">
        <v>333.6</v>
      </c>
      <c r="G60" s="28">
        <v>5.1000000000000004E-3</v>
      </c>
      <c r="H60" s="29"/>
    </row>
    <row r="61" spans="2:8" ht="15.75" customHeight="1" x14ac:dyDescent="0.2">
      <c r="B61" s="25" t="s">
        <v>261</v>
      </c>
      <c r="C61" s="25" t="s">
        <v>262</v>
      </c>
      <c r="D61" s="25"/>
      <c r="E61" s="26">
        <v>6978</v>
      </c>
      <c r="F61" s="27">
        <v>329.52</v>
      </c>
      <c r="G61" s="28">
        <v>5.0000000000000001E-3</v>
      </c>
      <c r="H61" s="29"/>
    </row>
    <row r="62" spans="2:8" ht="15.75" customHeight="1" x14ac:dyDescent="0.2">
      <c r="B62" s="25" t="s">
        <v>310</v>
      </c>
      <c r="C62" s="25" t="s">
        <v>311</v>
      </c>
      <c r="D62" s="25"/>
      <c r="E62" s="26">
        <v>6366</v>
      </c>
      <c r="F62" s="27">
        <v>312.64999999999998</v>
      </c>
      <c r="G62" s="28">
        <v>4.7999999999999996E-3</v>
      </c>
      <c r="H62" s="29"/>
    </row>
    <row r="63" spans="2:8" ht="15.75" customHeight="1" x14ac:dyDescent="0.2">
      <c r="B63" s="25" t="s">
        <v>306</v>
      </c>
      <c r="C63" s="25" t="s">
        <v>307</v>
      </c>
      <c r="D63" s="25"/>
      <c r="E63" s="26">
        <v>51742</v>
      </c>
      <c r="F63" s="27">
        <v>311.69</v>
      </c>
      <c r="G63" s="28">
        <v>4.7999999999999996E-3</v>
      </c>
      <c r="H63" s="29"/>
    </row>
    <row r="64" spans="2:8" ht="15.75" customHeight="1" x14ac:dyDescent="0.2">
      <c r="B64" s="25" t="s">
        <v>832</v>
      </c>
      <c r="C64" s="25" t="s">
        <v>833</v>
      </c>
      <c r="D64" s="25"/>
      <c r="E64" s="26">
        <v>34731</v>
      </c>
      <c r="F64" s="27">
        <v>311.54000000000002</v>
      </c>
      <c r="G64" s="28">
        <v>4.7999999999999996E-3</v>
      </c>
      <c r="H64" s="29"/>
    </row>
    <row r="65" spans="2:16" ht="15.75" customHeight="1" x14ac:dyDescent="0.2">
      <c r="B65" s="25" t="s">
        <v>172</v>
      </c>
      <c r="C65" s="25" t="s">
        <v>173</v>
      </c>
      <c r="D65" s="25"/>
      <c r="E65" s="26">
        <v>78705</v>
      </c>
      <c r="F65" s="27">
        <v>307.14999999999998</v>
      </c>
      <c r="G65" s="28">
        <v>4.7000000000000002E-3</v>
      </c>
      <c r="H65" s="29"/>
    </row>
    <row r="66" spans="2:16" ht="15.75" customHeight="1" x14ac:dyDescent="0.2">
      <c r="B66" s="25" t="s">
        <v>538</v>
      </c>
      <c r="C66" s="25" t="s">
        <v>539</v>
      </c>
      <c r="D66" s="25"/>
      <c r="E66" s="26">
        <v>66977</v>
      </c>
      <c r="F66" s="27">
        <v>302.07</v>
      </c>
      <c r="G66" s="28">
        <v>4.5999999999999999E-3</v>
      </c>
      <c r="H66" s="29"/>
    </row>
    <row r="67" spans="2:16" ht="15.75" customHeight="1" x14ac:dyDescent="0.2">
      <c r="B67" s="25" t="s">
        <v>672</v>
      </c>
      <c r="C67" s="25" t="s">
        <v>673</v>
      </c>
      <c r="D67" s="25"/>
      <c r="E67" s="26">
        <v>7364</v>
      </c>
      <c r="F67" s="27">
        <v>295.98</v>
      </c>
      <c r="G67" s="28">
        <v>4.4999999999999997E-3</v>
      </c>
      <c r="H67" s="29"/>
    </row>
    <row r="68" spans="2:16" ht="15.75" customHeight="1" x14ac:dyDescent="0.2">
      <c r="B68" s="25" t="s">
        <v>834</v>
      </c>
      <c r="C68" s="25" t="s">
        <v>835</v>
      </c>
      <c r="D68" s="25"/>
      <c r="E68" s="26">
        <v>7680</v>
      </c>
      <c r="F68" s="27">
        <v>272.54000000000002</v>
      </c>
      <c r="G68" s="28">
        <v>4.1999999999999997E-3</v>
      </c>
      <c r="H68" s="29"/>
      <c r="L68" s="3"/>
    </row>
    <row r="69" spans="2:16" ht="15.75" customHeight="1" x14ac:dyDescent="0.2">
      <c r="B69" s="25" t="s">
        <v>300</v>
      </c>
      <c r="C69" s="25" t="s">
        <v>301</v>
      </c>
      <c r="D69" s="25"/>
      <c r="E69" s="26">
        <v>12550</v>
      </c>
      <c r="F69" s="27">
        <v>270.06</v>
      </c>
      <c r="G69" s="28">
        <v>4.1000000000000003E-3</v>
      </c>
      <c r="H69" s="29"/>
    </row>
    <row r="70" spans="2:16" ht="15.75" customHeight="1" x14ac:dyDescent="0.2">
      <c r="B70" s="25" t="s">
        <v>166</v>
      </c>
      <c r="C70" s="25" t="s">
        <v>167</v>
      </c>
      <c r="D70" s="25"/>
      <c r="E70" s="26">
        <v>100563</v>
      </c>
      <c r="F70" s="27">
        <v>265.54000000000002</v>
      </c>
      <c r="G70" s="28">
        <v>4.1000000000000003E-3</v>
      </c>
      <c r="H70" s="29"/>
      <c r="L70" s="3"/>
    </row>
    <row r="71" spans="2:16" ht="15.75" customHeight="1" x14ac:dyDescent="0.2">
      <c r="B71" s="25" t="s">
        <v>836</v>
      </c>
      <c r="C71" s="25" t="s">
        <v>837</v>
      </c>
      <c r="D71" s="25"/>
      <c r="E71" s="26">
        <v>145793</v>
      </c>
      <c r="F71" s="27">
        <v>263.95999999999998</v>
      </c>
      <c r="G71" s="28">
        <v>4.0000000000000001E-3</v>
      </c>
      <c r="H71" s="29"/>
      <c r="L71" s="3"/>
    </row>
    <row r="72" spans="2:16" ht="15.75" customHeight="1" x14ac:dyDescent="0.2">
      <c r="B72" s="25" t="s">
        <v>861</v>
      </c>
      <c r="C72" s="25" t="s">
        <v>862</v>
      </c>
      <c r="D72" s="25"/>
      <c r="E72" s="26">
        <v>49441</v>
      </c>
      <c r="F72" s="27">
        <v>263.92</v>
      </c>
      <c r="G72" s="28">
        <v>4.0000000000000001E-3</v>
      </c>
      <c r="H72" s="29"/>
      <c r="L72" s="3"/>
    </row>
    <row r="73" spans="2:16" ht="15.75" customHeight="1" x14ac:dyDescent="0.2">
      <c r="B73" s="25" t="s">
        <v>486</v>
      </c>
      <c r="C73" s="25" t="s">
        <v>487</v>
      </c>
      <c r="D73" s="25"/>
      <c r="E73" s="26">
        <v>22318</v>
      </c>
      <c r="F73" s="27">
        <v>258.13</v>
      </c>
      <c r="G73" s="28">
        <v>3.8999999999999998E-3</v>
      </c>
      <c r="H73" s="29"/>
      <c r="L73" s="3"/>
    </row>
    <row r="74" spans="2:16" ht="15.75" customHeight="1" x14ac:dyDescent="0.2">
      <c r="B74" s="25" t="s">
        <v>343</v>
      </c>
      <c r="C74" s="25" t="s">
        <v>344</v>
      </c>
      <c r="D74" s="25"/>
      <c r="E74" s="26">
        <v>4796</v>
      </c>
      <c r="F74" s="27">
        <v>257.74</v>
      </c>
      <c r="G74" s="28">
        <v>3.8999999999999998E-3</v>
      </c>
      <c r="H74" s="29"/>
      <c r="L74" s="3"/>
    </row>
    <row r="75" spans="2:16" ht="15.75" customHeight="1" x14ac:dyDescent="0.2">
      <c r="B75" s="25" t="s">
        <v>214</v>
      </c>
      <c r="C75" s="25" t="s">
        <v>215</v>
      </c>
      <c r="D75" s="25"/>
      <c r="E75" s="26">
        <v>20225</v>
      </c>
      <c r="F75" s="27">
        <v>253.18</v>
      </c>
      <c r="G75" s="28">
        <v>3.8999999999999998E-3</v>
      </c>
      <c r="H75" s="29"/>
      <c r="L75" s="5"/>
      <c r="M75" s="5"/>
      <c r="N75" s="6"/>
      <c r="O75" s="6"/>
      <c r="P75" s="5"/>
    </row>
    <row r="76" spans="2:16" ht="15.75" customHeight="1" x14ac:dyDescent="0.2">
      <c r="B76" s="25" t="s">
        <v>212</v>
      </c>
      <c r="C76" s="25" t="s">
        <v>213</v>
      </c>
      <c r="D76" s="25"/>
      <c r="E76" s="26">
        <v>8236</v>
      </c>
      <c r="F76" s="27">
        <v>248.29</v>
      </c>
      <c r="G76" s="28">
        <v>3.8E-3</v>
      </c>
      <c r="H76" s="29"/>
    </row>
    <row r="77" spans="2:16" ht="15.75" customHeight="1" x14ac:dyDescent="0.2">
      <c r="B77" s="25" t="s">
        <v>142</v>
      </c>
      <c r="C77" s="25" t="s">
        <v>143</v>
      </c>
      <c r="D77" s="25"/>
      <c r="E77" s="26">
        <v>4948</v>
      </c>
      <c r="F77" s="27">
        <v>244.35</v>
      </c>
      <c r="G77" s="28">
        <v>3.7000000000000002E-3</v>
      </c>
      <c r="H77" s="29"/>
    </row>
    <row r="78" spans="2:16" ht="15.75" customHeight="1" x14ac:dyDescent="0.2">
      <c r="B78" s="25" t="s">
        <v>470</v>
      </c>
      <c r="C78" s="25" t="s">
        <v>471</v>
      </c>
      <c r="D78" s="25"/>
      <c r="E78" s="26">
        <v>6863</v>
      </c>
      <c r="F78" s="27">
        <v>236.45</v>
      </c>
      <c r="G78" s="28">
        <v>3.5999999999999999E-3</v>
      </c>
      <c r="H78" s="29"/>
      <c r="L78" s="7"/>
      <c r="M78" s="7"/>
      <c r="N78" s="7"/>
      <c r="O78" s="7"/>
      <c r="P78" s="7"/>
    </row>
    <row r="79" spans="2:16" ht="15.75" customHeight="1" x14ac:dyDescent="0.2">
      <c r="B79" s="25" t="s">
        <v>522</v>
      </c>
      <c r="C79" s="25" t="s">
        <v>523</v>
      </c>
      <c r="D79" s="25"/>
      <c r="E79" s="26">
        <v>4187</v>
      </c>
      <c r="F79" s="27">
        <v>234.14</v>
      </c>
      <c r="G79" s="28">
        <v>3.5999999999999999E-3</v>
      </c>
      <c r="H79" s="29"/>
      <c r="L79" s="7"/>
      <c r="M79" s="7"/>
      <c r="N79" s="7"/>
      <c r="O79" s="7"/>
      <c r="P79" s="7"/>
    </row>
    <row r="80" spans="2:16" ht="15.75" customHeight="1" x14ac:dyDescent="0.2">
      <c r="B80" s="25" t="s">
        <v>838</v>
      </c>
      <c r="C80" s="25" t="s">
        <v>839</v>
      </c>
      <c r="D80" s="25" t="s">
        <v>285</v>
      </c>
      <c r="E80" s="26">
        <v>13779</v>
      </c>
      <c r="F80" s="27">
        <v>232.11</v>
      </c>
      <c r="G80" s="28">
        <v>3.5000000000000001E-3</v>
      </c>
      <c r="H80" s="29"/>
      <c r="L80" s="7"/>
      <c r="M80" s="7"/>
      <c r="N80" s="7"/>
      <c r="O80" s="7"/>
      <c r="P80" s="7"/>
    </row>
    <row r="81" spans="2:16" ht="15.75" customHeight="1" x14ac:dyDescent="0.2">
      <c r="B81" s="25" t="s">
        <v>200</v>
      </c>
      <c r="C81" s="25" t="s">
        <v>201</v>
      </c>
      <c r="D81" s="25"/>
      <c r="E81" s="26">
        <v>36434</v>
      </c>
      <c r="F81" s="27">
        <v>211.7</v>
      </c>
      <c r="G81" s="28">
        <v>3.2000000000000002E-3</v>
      </c>
      <c r="H81" s="29"/>
      <c r="L81" s="7"/>
      <c r="M81" s="7"/>
      <c r="N81" s="7"/>
      <c r="O81" s="7"/>
      <c r="P81" s="7"/>
    </row>
    <row r="82" spans="2:16" ht="15.75" customHeight="1" x14ac:dyDescent="0.2">
      <c r="B82" s="25" t="s">
        <v>375</v>
      </c>
      <c r="C82" s="25" t="s">
        <v>376</v>
      </c>
      <c r="D82" s="25"/>
      <c r="E82" s="26">
        <v>13408</v>
      </c>
      <c r="F82" s="27">
        <v>203.13</v>
      </c>
      <c r="G82" s="28">
        <v>3.0999999999999999E-3</v>
      </c>
      <c r="H82" s="29"/>
      <c r="L82" s="7"/>
      <c r="M82" s="7"/>
      <c r="N82" s="7"/>
      <c r="O82" s="7"/>
      <c r="P82" s="7"/>
    </row>
    <row r="83" spans="2:16" ht="15.75" customHeight="1" x14ac:dyDescent="0.2">
      <c r="B83" s="25" t="s">
        <v>265</v>
      </c>
      <c r="C83" s="25" t="s">
        <v>266</v>
      </c>
      <c r="D83" s="25"/>
      <c r="E83" s="26">
        <v>7851</v>
      </c>
      <c r="F83" s="27">
        <v>201.01</v>
      </c>
      <c r="G83" s="28">
        <v>3.0999999999999999E-3</v>
      </c>
      <c r="H83" s="29"/>
      <c r="L83" s="7"/>
      <c r="M83" s="7"/>
      <c r="N83" s="7"/>
      <c r="O83" s="7"/>
      <c r="P83" s="7"/>
    </row>
    <row r="84" spans="2:16" ht="15.75" customHeight="1" x14ac:dyDescent="0.2">
      <c r="B84" s="25" t="s">
        <v>840</v>
      </c>
      <c r="C84" s="25" t="s">
        <v>841</v>
      </c>
      <c r="D84" s="25"/>
      <c r="E84" s="26">
        <v>160333</v>
      </c>
      <c r="F84" s="27">
        <v>199.45</v>
      </c>
      <c r="G84" s="28">
        <v>3.0000000000000001E-3</v>
      </c>
      <c r="H84" s="29"/>
      <c r="L84" s="7"/>
      <c r="M84" s="7"/>
      <c r="N84" s="7"/>
      <c r="O84" s="7"/>
      <c r="P84" s="7"/>
    </row>
    <row r="85" spans="2:16" ht="15.75" customHeight="1" x14ac:dyDescent="0.2">
      <c r="B85" s="25" t="s">
        <v>842</v>
      </c>
      <c r="C85" s="25" t="s">
        <v>843</v>
      </c>
      <c r="D85" s="25"/>
      <c r="E85" s="26">
        <v>32223</v>
      </c>
      <c r="F85" s="27">
        <v>197.32</v>
      </c>
      <c r="G85" s="28">
        <v>3.0000000000000001E-3</v>
      </c>
      <c r="H85" s="29"/>
    </row>
    <row r="86" spans="2:16" ht="15.75" customHeight="1" x14ac:dyDescent="0.2">
      <c r="B86" s="25" t="s">
        <v>170</v>
      </c>
      <c r="C86" s="25" t="s">
        <v>171</v>
      </c>
      <c r="D86" s="25"/>
      <c r="E86" s="26">
        <v>72452</v>
      </c>
      <c r="F86" s="27">
        <v>196.82</v>
      </c>
      <c r="G86" s="28">
        <v>3.0000000000000001E-3</v>
      </c>
      <c r="H86" s="29"/>
      <c r="L86" s="3"/>
    </row>
    <row r="87" spans="2:16" ht="15.75" customHeight="1" x14ac:dyDescent="0.2">
      <c r="B87" s="25" t="s">
        <v>292</v>
      </c>
      <c r="C87" s="25" t="s">
        <v>293</v>
      </c>
      <c r="D87" s="25"/>
      <c r="E87" s="26">
        <v>2330</v>
      </c>
      <c r="F87" s="27">
        <v>192.76</v>
      </c>
      <c r="G87" s="28">
        <v>2.8999999999999998E-3</v>
      </c>
      <c r="H87" s="29"/>
    </row>
    <row r="88" spans="2:16" ht="15.75" customHeight="1" x14ac:dyDescent="0.2">
      <c r="B88" s="25" t="s">
        <v>844</v>
      </c>
      <c r="C88" s="25" t="s">
        <v>845</v>
      </c>
      <c r="D88" s="25"/>
      <c r="E88" s="26">
        <v>7105</v>
      </c>
      <c r="F88" s="27">
        <v>192.57</v>
      </c>
      <c r="G88" s="28">
        <v>2.8999999999999998E-3</v>
      </c>
      <c r="H88" s="29"/>
    </row>
    <row r="89" spans="2:16" ht="15.75" customHeight="1" x14ac:dyDescent="0.2">
      <c r="B89" s="25" t="s">
        <v>226</v>
      </c>
      <c r="C89" s="25" t="s">
        <v>227</v>
      </c>
      <c r="D89" s="25"/>
      <c r="E89" s="26">
        <v>725</v>
      </c>
      <c r="F89" s="27">
        <v>186.2</v>
      </c>
      <c r="G89" s="28">
        <v>2.8E-3</v>
      </c>
      <c r="H89" s="29"/>
    </row>
    <row r="90" spans="2:16" ht="15.75" customHeight="1" x14ac:dyDescent="0.2">
      <c r="B90" s="25" t="s">
        <v>846</v>
      </c>
      <c r="C90" s="25" t="s">
        <v>847</v>
      </c>
      <c r="D90" s="25"/>
      <c r="E90" s="26">
        <v>2871</v>
      </c>
      <c r="F90" s="27">
        <v>182.62</v>
      </c>
      <c r="G90" s="28">
        <v>2.8E-3</v>
      </c>
      <c r="H90" s="29"/>
    </row>
    <row r="91" spans="2:16" ht="15.75" customHeight="1" x14ac:dyDescent="0.2">
      <c r="B91" s="25" t="s">
        <v>850</v>
      </c>
      <c r="C91" s="25" t="s">
        <v>851</v>
      </c>
      <c r="D91" s="25"/>
      <c r="E91" s="26">
        <v>15691</v>
      </c>
      <c r="F91" s="27">
        <v>177.98</v>
      </c>
      <c r="G91" s="28">
        <v>2.7000000000000001E-3</v>
      </c>
      <c r="H91" s="29"/>
    </row>
    <row r="92" spans="2:16" ht="15.75" customHeight="1" x14ac:dyDescent="0.2">
      <c r="B92" s="25" t="s">
        <v>188</v>
      </c>
      <c r="C92" s="25" t="s">
        <v>189</v>
      </c>
      <c r="D92" s="25"/>
      <c r="E92" s="26">
        <v>19807</v>
      </c>
      <c r="F92" s="27">
        <v>168.19</v>
      </c>
      <c r="G92" s="28">
        <v>2.5999999999999999E-3</v>
      </c>
      <c r="H92" s="29"/>
    </row>
    <row r="93" spans="2:16" ht="15.75" customHeight="1" x14ac:dyDescent="0.2">
      <c r="B93" s="25" t="s">
        <v>863</v>
      </c>
      <c r="C93" s="25" t="s">
        <v>864</v>
      </c>
      <c r="D93" s="25"/>
      <c r="E93" s="26">
        <v>16225</v>
      </c>
      <c r="F93" s="27">
        <v>166.58</v>
      </c>
      <c r="G93" s="28">
        <v>2.5000000000000001E-3</v>
      </c>
      <c r="H93" s="29"/>
    </row>
    <row r="94" spans="2:16" ht="15.75" customHeight="1" x14ac:dyDescent="0.2">
      <c r="B94" s="25" t="s">
        <v>568</v>
      </c>
      <c r="C94" s="25" t="s">
        <v>569</v>
      </c>
      <c r="D94" s="25"/>
      <c r="E94" s="26">
        <v>31523</v>
      </c>
      <c r="F94" s="27">
        <v>164.91</v>
      </c>
      <c r="G94" s="28">
        <v>2.5000000000000001E-3</v>
      </c>
      <c r="H94" s="29"/>
    </row>
    <row r="95" spans="2:16" ht="15.75" customHeight="1" x14ac:dyDescent="0.2">
      <c r="B95" s="25" t="s">
        <v>871</v>
      </c>
      <c r="C95" s="25" t="s">
        <v>872</v>
      </c>
      <c r="D95" s="25"/>
      <c r="E95" s="26">
        <v>24982</v>
      </c>
      <c r="F95" s="27">
        <v>164.18</v>
      </c>
      <c r="G95" s="28">
        <v>2.5000000000000001E-3</v>
      </c>
      <c r="H95" s="29"/>
    </row>
    <row r="96" spans="2:16" ht="15.75" customHeight="1" x14ac:dyDescent="0.2">
      <c r="B96" s="25" t="s">
        <v>337</v>
      </c>
      <c r="C96" s="25" t="s">
        <v>338</v>
      </c>
      <c r="D96" s="25"/>
      <c r="E96" s="26">
        <v>16452</v>
      </c>
      <c r="F96" s="27">
        <v>152.94999999999999</v>
      </c>
      <c r="G96" s="28">
        <v>2.3E-3</v>
      </c>
      <c r="H96" s="29"/>
    </row>
    <row r="97" spans="2:8" ht="15.75" customHeight="1" x14ac:dyDescent="0.2">
      <c r="B97" s="25" t="s">
        <v>236</v>
      </c>
      <c r="C97" s="25" t="s">
        <v>237</v>
      </c>
      <c r="D97" s="25"/>
      <c r="E97" s="26">
        <v>128686</v>
      </c>
      <c r="F97" s="27">
        <v>150.69</v>
      </c>
      <c r="G97" s="28">
        <v>2.3E-3</v>
      </c>
      <c r="H97" s="29"/>
    </row>
    <row r="98" spans="2:8" ht="15.75" customHeight="1" x14ac:dyDescent="0.2">
      <c r="B98" s="25" t="s">
        <v>865</v>
      </c>
      <c r="C98" s="25" t="s">
        <v>866</v>
      </c>
      <c r="D98" s="25" t="s">
        <v>285</v>
      </c>
      <c r="E98" s="26">
        <v>99622</v>
      </c>
      <c r="F98" s="27">
        <v>141.81</v>
      </c>
      <c r="G98" s="28">
        <v>2.2000000000000001E-3</v>
      </c>
      <c r="H98" s="29"/>
    </row>
    <row r="99" spans="2:8" ht="15.75" customHeight="1" x14ac:dyDescent="0.2">
      <c r="B99" s="25" t="s">
        <v>854</v>
      </c>
      <c r="C99" s="25" t="s">
        <v>855</v>
      </c>
      <c r="D99" s="25"/>
      <c r="E99" s="26">
        <v>463</v>
      </c>
      <c r="F99" s="27">
        <v>139.04</v>
      </c>
      <c r="G99" s="28">
        <v>2.0999999999999999E-3</v>
      </c>
      <c r="H99" s="29"/>
    </row>
    <row r="100" spans="2:8" ht="15.75" customHeight="1" x14ac:dyDescent="0.2">
      <c r="B100" s="25" t="s">
        <v>196</v>
      </c>
      <c r="C100" s="25" t="s">
        <v>197</v>
      </c>
      <c r="D100" s="25"/>
      <c r="E100" s="26">
        <v>13784</v>
      </c>
      <c r="F100" s="27">
        <v>138.85</v>
      </c>
      <c r="G100" s="28">
        <v>2.0999999999999999E-3</v>
      </c>
      <c r="H100" s="29"/>
    </row>
    <row r="101" spans="2:8" ht="15.75" customHeight="1" x14ac:dyDescent="0.2">
      <c r="B101" s="25" t="s">
        <v>852</v>
      </c>
      <c r="C101" s="25" t="s">
        <v>853</v>
      </c>
      <c r="D101" s="25"/>
      <c r="E101" s="26">
        <v>27914</v>
      </c>
      <c r="F101" s="27">
        <v>138.79</v>
      </c>
      <c r="G101" s="28">
        <v>2.0999999999999999E-3</v>
      </c>
      <c r="H101" s="29"/>
    </row>
    <row r="102" spans="2:8" ht="15.75" customHeight="1" x14ac:dyDescent="0.2">
      <c r="B102" s="25" t="s">
        <v>867</v>
      </c>
      <c r="C102" s="25" t="s">
        <v>868</v>
      </c>
      <c r="D102" s="25"/>
      <c r="E102" s="26">
        <v>14873</v>
      </c>
      <c r="F102" s="27">
        <v>137.81</v>
      </c>
      <c r="G102" s="28">
        <v>2.0999999999999999E-3</v>
      </c>
      <c r="H102" s="29"/>
    </row>
    <row r="103" spans="2:8" ht="15.75" customHeight="1" x14ac:dyDescent="0.2">
      <c r="B103" s="25" t="s">
        <v>281</v>
      </c>
      <c r="C103" s="25" t="s">
        <v>282</v>
      </c>
      <c r="D103" s="25"/>
      <c r="E103" s="26">
        <v>4903</v>
      </c>
      <c r="F103" s="27">
        <v>127.51</v>
      </c>
      <c r="G103" s="28">
        <v>1.9E-3</v>
      </c>
      <c r="H103" s="29"/>
    </row>
    <row r="104" spans="2:8" ht="15.75" customHeight="1" x14ac:dyDescent="0.2">
      <c r="B104" s="25" t="s">
        <v>576</v>
      </c>
      <c r="C104" s="25" t="s">
        <v>577</v>
      </c>
      <c r="D104" s="25"/>
      <c r="E104" s="26">
        <v>20936</v>
      </c>
      <c r="F104" s="27">
        <v>127.43</v>
      </c>
      <c r="G104" s="28">
        <v>1.9E-3</v>
      </c>
      <c r="H104" s="29"/>
    </row>
    <row r="105" spans="2:8" ht="15.75" customHeight="1" x14ac:dyDescent="0.2">
      <c r="B105" s="25" t="s">
        <v>869</v>
      </c>
      <c r="C105" s="25" t="s">
        <v>870</v>
      </c>
      <c r="D105" s="25"/>
      <c r="E105" s="26">
        <v>13629</v>
      </c>
      <c r="F105" s="27">
        <v>124.86</v>
      </c>
      <c r="G105" s="28">
        <v>1.9E-3</v>
      </c>
      <c r="H105" s="29"/>
    </row>
    <row r="106" spans="2:8" ht="15.75" customHeight="1" x14ac:dyDescent="0.2">
      <c r="B106" s="25" t="s">
        <v>856</v>
      </c>
      <c r="C106" s="25" t="s">
        <v>857</v>
      </c>
      <c r="D106" s="25" t="s">
        <v>858</v>
      </c>
      <c r="E106" s="26">
        <v>15888</v>
      </c>
      <c r="F106" s="27">
        <v>108.44</v>
      </c>
      <c r="G106" s="28">
        <v>1.6999999999999999E-3</v>
      </c>
      <c r="H106" s="29"/>
    </row>
    <row r="107" spans="2:8" ht="15.75" customHeight="1" x14ac:dyDescent="0.2">
      <c r="B107" s="25" t="s">
        <v>664</v>
      </c>
      <c r="C107" s="25" t="s">
        <v>665</v>
      </c>
      <c r="D107" s="25"/>
      <c r="E107" s="26">
        <v>15206</v>
      </c>
      <c r="F107" s="27">
        <v>87.14</v>
      </c>
      <c r="G107" s="28">
        <v>1.2999999999999999E-3</v>
      </c>
      <c r="H107" s="29"/>
    </row>
    <row r="108" spans="2:8" ht="15.75" customHeight="1" x14ac:dyDescent="0.2">
      <c r="B108" s="24" t="s">
        <v>98</v>
      </c>
      <c r="C108" s="24"/>
      <c r="D108" s="24"/>
      <c r="E108" s="30"/>
      <c r="F108" s="31">
        <v>65446.75</v>
      </c>
      <c r="G108" s="32">
        <v>0.999</v>
      </c>
      <c r="H108" s="33"/>
    </row>
    <row r="109" spans="2:8" ht="15.75" customHeight="1" x14ac:dyDescent="0.2">
      <c r="B109" s="24" t="s">
        <v>144</v>
      </c>
      <c r="C109" s="25"/>
      <c r="D109" s="25"/>
      <c r="E109" s="26"/>
      <c r="F109" s="27"/>
      <c r="G109" s="28"/>
      <c r="H109" s="29"/>
    </row>
    <row r="110" spans="2:8" ht="15.75" customHeight="1" x14ac:dyDescent="0.2">
      <c r="B110" s="24" t="s">
        <v>98</v>
      </c>
      <c r="C110" s="25"/>
      <c r="D110" s="25"/>
      <c r="E110" s="26"/>
      <c r="F110" s="34" t="s">
        <v>100</v>
      </c>
      <c r="G110" s="35" t="s">
        <v>100</v>
      </c>
      <c r="H110" s="29"/>
    </row>
    <row r="111" spans="2:8" ht="15.75" customHeight="1" x14ac:dyDescent="0.2">
      <c r="B111" s="25"/>
      <c r="C111" s="25"/>
      <c r="D111" s="25"/>
      <c r="E111" s="26"/>
      <c r="F111" s="27"/>
      <c r="G111" s="28"/>
      <c r="H111" s="29"/>
    </row>
    <row r="112" spans="2:8" ht="15.75" customHeight="1" x14ac:dyDescent="0.2">
      <c r="B112" s="36" t="s">
        <v>102</v>
      </c>
      <c r="C112" s="36"/>
      <c r="D112" s="36"/>
      <c r="E112" s="37"/>
      <c r="F112" s="31">
        <v>65446.75</v>
      </c>
      <c r="G112" s="32">
        <v>0.999</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105</v>
      </c>
      <c r="C115" s="25"/>
      <c r="D115" s="25"/>
      <c r="E115" s="26"/>
      <c r="F115" s="27"/>
      <c r="G115" s="28"/>
      <c r="H115" s="29"/>
    </row>
    <row r="116" spans="2:8" ht="15.75" customHeight="1" x14ac:dyDescent="0.2">
      <c r="B116" s="25" t="s">
        <v>106</v>
      </c>
      <c r="C116" s="25"/>
      <c r="D116" s="25"/>
      <c r="E116" s="26"/>
      <c r="F116" s="27">
        <v>72.61</v>
      </c>
      <c r="G116" s="28">
        <v>1.1000000000000001E-3</v>
      </c>
      <c r="H116" s="29"/>
    </row>
    <row r="117" spans="2:8" ht="15.75" customHeight="1" x14ac:dyDescent="0.2">
      <c r="B117" s="24" t="s">
        <v>98</v>
      </c>
      <c r="C117" s="24"/>
      <c r="D117" s="24"/>
      <c r="E117" s="30"/>
      <c r="F117" s="31">
        <v>72.61</v>
      </c>
      <c r="G117" s="32">
        <v>1.1000000000000001E-3</v>
      </c>
      <c r="H117" s="33"/>
    </row>
    <row r="118" spans="2:8" ht="15.75" customHeight="1" x14ac:dyDescent="0.2">
      <c r="B118" s="25"/>
      <c r="C118" s="25"/>
      <c r="D118" s="25"/>
      <c r="E118" s="26"/>
      <c r="F118" s="27"/>
      <c r="G118" s="28"/>
      <c r="H118" s="29"/>
    </row>
    <row r="119" spans="2:8" ht="15.75" customHeight="1" x14ac:dyDescent="0.2">
      <c r="B119" s="36" t="s">
        <v>102</v>
      </c>
      <c r="C119" s="36"/>
      <c r="D119" s="36"/>
      <c r="E119" s="37"/>
      <c r="F119" s="31">
        <v>72.61</v>
      </c>
      <c r="G119" s="32">
        <v>1.1000000000000001E-3</v>
      </c>
      <c r="H119" s="33"/>
    </row>
    <row r="120" spans="2:8" ht="15.75" customHeight="1" x14ac:dyDescent="0.2">
      <c r="B120" s="25" t="s">
        <v>107</v>
      </c>
      <c r="C120" s="25"/>
      <c r="D120" s="25"/>
      <c r="E120" s="26"/>
      <c r="F120" s="38">
        <v>-11.62</v>
      </c>
      <c r="G120" s="39">
        <v>-9.9999999999988987E-5</v>
      </c>
      <c r="H120" s="29"/>
    </row>
    <row r="121" spans="2:8" ht="15.75" customHeight="1" x14ac:dyDescent="0.2">
      <c r="B121" s="40" t="s">
        <v>108</v>
      </c>
      <c r="C121" s="40"/>
      <c r="D121" s="40"/>
      <c r="E121" s="41"/>
      <c r="F121" s="42">
        <v>65507.74</v>
      </c>
      <c r="G121" s="43">
        <v>1</v>
      </c>
      <c r="H121" s="44"/>
    </row>
    <row r="122" spans="2:8" ht="15.75" customHeight="1" thickBot="1" x14ac:dyDescent="0.25">
      <c r="B122" s="2"/>
    </row>
    <row r="123" spans="2:8" ht="27" customHeight="1" thickBot="1" x14ac:dyDescent="0.25">
      <c r="B123" s="57" t="s">
        <v>895</v>
      </c>
      <c r="C123" s="58" t="s">
        <v>896</v>
      </c>
      <c r="D123" s="58" t="s">
        <v>897</v>
      </c>
      <c r="E123" s="63" t="s">
        <v>898</v>
      </c>
      <c r="G123" s="2"/>
      <c r="H123" s="2"/>
    </row>
    <row r="124" spans="2:8" ht="21.75" customHeight="1" x14ac:dyDescent="0.2">
      <c r="B124" s="70" t="s">
        <v>73</v>
      </c>
      <c r="C124" s="82"/>
      <c r="D124" s="85" t="s">
        <v>968</v>
      </c>
      <c r="E124" s="87"/>
      <c r="G124" s="2"/>
      <c r="H124" s="2"/>
    </row>
    <row r="125" spans="2:8" ht="31.5" customHeight="1" x14ac:dyDescent="0.2">
      <c r="B125" s="66" t="s">
        <v>992</v>
      </c>
      <c r="C125" s="83"/>
      <c r="D125" s="86"/>
      <c r="E125" s="83"/>
      <c r="G125" s="2"/>
      <c r="H125" s="2"/>
    </row>
    <row r="126" spans="2:8" ht="48.75" customHeight="1" x14ac:dyDescent="0.2">
      <c r="B126" s="66" t="s">
        <v>993</v>
      </c>
      <c r="C126" s="83"/>
      <c r="D126" s="86"/>
      <c r="E126" s="83"/>
      <c r="G126" s="2"/>
      <c r="H126" s="2"/>
    </row>
    <row r="127" spans="2:8" ht="28.5" customHeight="1" thickBot="1" x14ac:dyDescent="0.25">
      <c r="B127" s="68" t="s">
        <v>994</v>
      </c>
      <c r="C127" s="84"/>
      <c r="D127" s="71" t="s">
        <v>994</v>
      </c>
      <c r="E127" s="88"/>
      <c r="G127" s="2"/>
      <c r="H127" s="2"/>
    </row>
    <row r="128" spans="2:8" ht="24.95" customHeight="1" x14ac:dyDescent="0.2">
      <c r="B128" s="59" t="s">
        <v>899</v>
      </c>
      <c r="C128" s="60"/>
      <c r="D128" s="61"/>
      <c r="E128" s="62"/>
      <c r="G128" s="2"/>
      <c r="H128" s="2"/>
    </row>
    <row r="130" spans="2:8" ht="12" x14ac:dyDescent="0.2">
      <c r="B130" s="2" t="s">
        <v>900</v>
      </c>
      <c r="C130" s="2"/>
      <c r="D130" s="2"/>
      <c r="G130" s="2"/>
      <c r="H130" s="2"/>
    </row>
    <row r="131" spans="2:8" ht="12" x14ac:dyDescent="0.2">
      <c r="B131" s="3" t="s">
        <v>901</v>
      </c>
      <c r="C131" s="2"/>
      <c r="D131" s="2"/>
      <c r="G131" s="2"/>
      <c r="H131" s="2"/>
    </row>
  </sheetData>
  <mergeCells count="3">
    <mergeCell ref="C124:C127"/>
    <mergeCell ref="D124:D126"/>
    <mergeCell ref="E124:E127"/>
  </mergeCells>
  <hyperlinks>
    <hyperlink ref="I1" location="'Sheet1'!A1" display="Index" xr:uid="{F2A3C647-3082-4FB2-A44C-E0AFA8B02A6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57E8-65B1-48C7-A423-E8C89D40E738}">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5.140625" style="9" customWidth="1"/>
    <col min="4" max="4" width="26.5703125" style="9" customWidth="1"/>
    <col min="5" max="5" width="29.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c r="E7" s="26">
        <v>680968</v>
      </c>
      <c r="F7" s="27">
        <v>7445.02</v>
      </c>
      <c r="G7" s="28">
        <v>7.2900000000000006E-2</v>
      </c>
      <c r="H7" s="29"/>
    </row>
    <row r="8" spans="2:9" ht="15.75" customHeight="1" x14ac:dyDescent="0.2">
      <c r="B8" s="25" t="s">
        <v>132</v>
      </c>
      <c r="C8" s="25" t="s">
        <v>133</v>
      </c>
      <c r="D8" s="25"/>
      <c r="E8" s="26">
        <v>458211</v>
      </c>
      <c r="F8" s="27">
        <v>6634.44</v>
      </c>
      <c r="G8" s="28">
        <v>6.4899999999999999E-2</v>
      </c>
      <c r="H8" s="29"/>
    </row>
    <row r="9" spans="2:9" ht="15.75" customHeight="1" x14ac:dyDescent="0.2">
      <c r="B9" s="25" t="s">
        <v>251</v>
      </c>
      <c r="C9" s="25" t="s">
        <v>252</v>
      </c>
      <c r="D9" s="25"/>
      <c r="E9" s="26">
        <v>460575</v>
      </c>
      <c r="F9" s="27">
        <v>3465.14</v>
      </c>
      <c r="G9" s="28">
        <v>3.39E-2</v>
      </c>
      <c r="H9" s="29"/>
    </row>
    <row r="10" spans="2:9" ht="15.75" customHeight="1" x14ac:dyDescent="0.2">
      <c r="B10" s="25" t="s">
        <v>130</v>
      </c>
      <c r="C10" s="25" t="s">
        <v>131</v>
      </c>
      <c r="D10" s="25"/>
      <c r="E10" s="26">
        <v>205257</v>
      </c>
      <c r="F10" s="27">
        <v>3074.85</v>
      </c>
      <c r="G10" s="28">
        <v>3.0099999999999998E-2</v>
      </c>
      <c r="H10" s="29"/>
    </row>
    <row r="11" spans="2:9" ht="15.75" customHeight="1" x14ac:dyDescent="0.2">
      <c r="B11" s="25" t="s">
        <v>208</v>
      </c>
      <c r="C11" s="25" t="s">
        <v>209</v>
      </c>
      <c r="D11" s="25"/>
      <c r="E11" s="26">
        <v>72136</v>
      </c>
      <c r="F11" s="27">
        <v>2847.93</v>
      </c>
      <c r="G11" s="28">
        <v>2.7900000000000001E-2</v>
      </c>
      <c r="H11" s="29"/>
    </row>
    <row r="12" spans="2:9" ht="15.75" customHeight="1" x14ac:dyDescent="0.2">
      <c r="B12" s="25" t="s">
        <v>486</v>
      </c>
      <c r="C12" s="25" t="s">
        <v>487</v>
      </c>
      <c r="D12" s="25"/>
      <c r="E12" s="26">
        <v>245268</v>
      </c>
      <c r="F12" s="27">
        <v>2836.77</v>
      </c>
      <c r="G12" s="28">
        <v>2.7799999999999998E-2</v>
      </c>
      <c r="H12" s="29"/>
    </row>
    <row r="13" spans="2:9" ht="15.75" customHeight="1" x14ac:dyDescent="0.2">
      <c r="B13" s="25" t="s">
        <v>192</v>
      </c>
      <c r="C13" s="25" t="s">
        <v>193</v>
      </c>
      <c r="D13" s="25"/>
      <c r="E13" s="26">
        <v>250779</v>
      </c>
      <c r="F13" s="27">
        <v>2626.16</v>
      </c>
      <c r="G13" s="28">
        <v>2.5700000000000001E-2</v>
      </c>
      <c r="H13" s="29"/>
    </row>
    <row r="14" spans="2:9" ht="15.75" customHeight="1" x14ac:dyDescent="0.2">
      <c r="B14" s="25" t="s">
        <v>162</v>
      </c>
      <c r="C14" s="25" t="s">
        <v>163</v>
      </c>
      <c r="D14" s="25"/>
      <c r="E14" s="26">
        <v>68942</v>
      </c>
      <c r="F14" s="27">
        <v>2594.91</v>
      </c>
      <c r="G14" s="28">
        <v>2.5399999999999999E-2</v>
      </c>
      <c r="H14" s="29"/>
    </row>
    <row r="15" spans="2:9" ht="15.75" customHeight="1" x14ac:dyDescent="0.2">
      <c r="B15" s="25" t="s">
        <v>178</v>
      </c>
      <c r="C15" s="25" t="s">
        <v>179</v>
      </c>
      <c r="D15" s="25"/>
      <c r="E15" s="26">
        <v>64805</v>
      </c>
      <c r="F15" s="27">
        <v>2463.7600000000002</v>
      </c>
      <c r="G15" s="28">
        <v>2.41E-2</v>
      </c>
      <c r="H15" s="29"/>
    </row>
    <row r="16" spans="2:9" ht="15.75" customHeight="1" x14ac:dyDescent="0.2">
      <c r="B16" s="25" t="s">
        <v>448</v>
      </c>
      <c r="C16" s="25" t="s">
        <v>449</v>
      </c>
      <c r="D16" s="25"/>
      <c r="E16" s="26">
        <v>62052</v>
      </c>
      <c r="F16" s="27">
        <v>2399.89</v>
      </c>
      <c r="G16" s="28">
        <v>2.35E-2</v>
      </c>
      <c r="H16" s="29"/>
    </row>
    <row r="17" spans="2:8" ht="15.75" customHeight="1" x14ac:dyDescent="0.2">
      <c r="B17" s="25" t="s">
        <v>134</v>
      </c>
      <c r="C17" s="25" t="s">
        <v>135</v>
      </c>
      <c r="D17" s="25"/>
      <c r="E17" s="26">
        <v>77182</v>
      </c>
      <c r="F17" s="27">
        <v>2293.62</v>
      </c>
      <c r="G17" s="28">
        <v>2.24E-2</v>
      </c>
      <c r="H17" s="29"/>
    </row>
    <row r="18" spans="2:8" ht="15.75" customHeight="1" x14ac:dyDescent="0.2">
      <c r="B18" s="25" t="s">
        <v>846</v>
      </c>
      <c r="C18" s="25" t="s">
        <v>847</v>
      </c>
      <c r="D18" s="25"/>
      <c r="E18" s="26">
        <v>32210</v>
      </c>
      <c r="F18" s="27">
        <v>2048.83</v>
      </c>
      <c r="G18" s="28">
        <v>2.01E-2</v>
      </c>
      <c r="H18" s="29"/>
    </row>
    <row r="19" spans="2:8" ht="15.75" customHeight="1" x14ac:dyDescent="0.2">
      <c r="B19" s="25" t="s">
        <v>265</v>
      </c>
      <c r="C19" s="25" t="s">
        <v>266</v>
      </c>
      <c r="D19" s="25"/>
      <c r="E19" s="26">
        <v>78642</v>
      </c>
      <c r="F19" s="27">
        <v>2013.43</v>
      </c>
      <c r="G19" s="28">
        <v>1.9699999999999999E-2</v>
      </c>
      <c r="H19" s="29"/>
    </row>
    <row r="20" spans="2:8" ht="15.75" customHeight="1" x14ac:dyDescent="0.2">
      <c r="B20" s="25" t="s">
        <v>269</v>
      </c>
      <c r="C20" s="25" t="s">
        <v>270</v>
      </c>
      <c r="D20" s="25"/>
      <c r="E20" s="26">
        <v>148944</v>
      </c>
      <c r="F20" s="27">
        <v>1986.32</v>
      </c>
      <c r="G20" s="28">
        <v>1.9400000000000001E-2</v>
      </c>
      <c r="H20" s="29"/>
    </row>
    <row r="21" spans="2:8" ht="15.75" customHeight="1" x14ac:dyDescent="0.2">
      <c r="B21" s="25" t="s">
        <v>263</v>
      </c>
      <c r="C21" s="25" t="s">
        <v>264</v>
      </c>
      <c r="D21" s="25"/>
      <c r="E21" s="26">
        <v>15074</v>
      </c>
      <c r="F21" s="27">
        <v>1899.38</v>
      </c>
      <c r="G21" s="28">
        <v>1.8599999999999998E-2</v>
      </c>
      <c r="H21" s="29"/>
    </row>
    <row r="22" spans="2:8" ht="15.75" customHeight="1" x14ac:dyDescent="0.2">
      <c r="B22" s="25" t="s">
        <v>168</v>
      </c>
      <c r="C22" s="25" t="s">
        <v>169</v>
      </c>
      <c r="D22" s="25"/>
      <c r="E22" s="26">
        <v>25893</v>
      </c>
      <c r="F22" s="27">
        <v>1876.01</v>
      </c>
      <c r="G22" s="28">
        <v>1.84E-2</v>
      </c>
      <c r="H22" s="29"/>
    </row>
    <row r="23" spans="2:8" ht="15.75" customHeight="1" x14ac:dyDescent="0.2">
      <c r="B23" s="25" t="s">
        <v>259</v>
      </c>
      <c r="C23" s="25" t="s">
        <v>260</v>
      </c>
      <c r="D23" s="25"/>
      <c r="E23" s="26">
        <v>80412</v>
      </c>
      <c r="F23" s="27">
        <v>1839.26</v>
      </c>
      <c r="G23" s="28">
        <v>1.7999999999999999E-2</v>
      </c>
      <c r="H23" s="29"/>
    </row>
    <row r="24" spans="2:8" ht="15.75" customHeight="1" x14ac:dyDescent="0.2">
      <c r="B24" s="25" t="s">
        <v>512</v>
      </c>
      <c r="C24" s="25" t="s">
        <v>513</v>
      </c>
      <c r="D24" s="25"/>
      <c r="E24" s="26">
        <v>310010</v>
      </c>
      <c r="F24" s="27">
        <v>1832.62</v>
      </c>
      <c r="G24" s="28">
        <v>1.7899999999999999E-2</v>
      </c>
      <c r="H24" s="29"/>
    </row>
    <row r="25" spans="2:8" ht="15.75" customHeight="1" x14ac:dyDescent="0.2">
      <c r="B25" s="25" t="s">
        <v>335</v>
      </c>
      <c r="C25" s="25" t="s">
        <v>336</v>
      </c>
      <c r="D25" s="25"/>
      <c r="E25" s="26">
        <v>1973876</v>
      </c>
      <c r="F25" s="27">
        <v>1826.82</v>
      </c>
      <c r="G25" s="28">
        <v>1.7899999999999999E-2</v>
      </c>
      <c r="H25" s="29"/>
    </row>
    <row r="26" spans="2:8" ht="15.75" customHeight="1" x14ac:dyDescent="0.2">
      <c r="B26" s="25" t="s">
        <v>361</v>
      </c>
      <c r="C26" s="25" t="s">
        <v>362</v>
      </c>
      <c r="D26" s="25"/>
      <c r="E26" s="26">
        <v>129596</v>
      </c>
      <c r="F26" s="27">
        <v>1812.53</v>
      </c>
      <c r="G26" s="28">
        <v>1.77E-2</v>
      </c>
      <c r="H26" s="29"/>
    </row>
    <row r="27" spans="2:8" ht="15.75" customHeight="1" x14ac:dyDescent="0.2">
      <c r="B27" s="25" t="s">
        <v>194</v>
      </c>
      <c r="C27" s="25" t="s">
        <v>195</v>
      </c>
      <c r="D27" s="25"/>
      <c r="E27" s="26">
        <v>408976</v>
      </c>
      <c r="F27" s="27">
        <v>1751.85</v>
      </c>
      <c r="G27" s="28">
        <v>1.7100000000000001E-2</v>
      </c>
      <c r="H27" s="29"/>
    </row>
    <row r="28" spans="2:8" ht="15.75" customHeight="1" x14ac:dyDescent="0.2">
      <c r="B28" s="25" t="s">
        <v>672</v>
      </c>
      <c r="C28" s="25" t="s">
        <v>673</v>
      </c>
      <c r="D28" s="25"/>
      <c r="E28" s="26">
        <v>42262</v>
      </c>
      <c r="F28" s="27">
        <v>1698.64</v>
      </c>
      <c r="G28" s="28">
        <v>1.66E-2</v>
      </c>
      <c r="H28" s="29"/>
    </row>
    <row r="29" spans="2:8" ht="15.75" customHeight="1" x14ac:dyDescent="0.2">
      <c r="B29" s="25" t="s">
        <v>172</v>
      </c>
      <c r="C29" s="25" t="s">
        <v>173</v>
      </c>
      <c r="D29" s="25"/>
      <c r="E29" s="26">
        <v>429086</v>
      </c>
      <c r="F29" s="27">
        <v>1674.51</v>
      </c>
      <c r="G29" s="28">
        <v>1.6400000000000001E-2</v>
      </c>
      <c r="H29" s="29"/>
    </row>
    <row r="30" spans="2:8" ht="15.75" customHeight="1" x14ac:dyDescent="0.2">
      <c r="B30" s="25" t="s">
        <v>616</v>
      </c>
      <c r="C30" s="25" t="s">
        <v>617</v>
      </c>
      <c r="D30" s="25"/>
      <c r="E30" s="26">
        <v>131363</v>
      </c>
      <c r="F30" s="27">
        <v>1673.17</v>
      </c>
      <c r="G30" s="28">
        <v>1.6400000000000001E-2</v>
      </c>
      <c r="H30" s="29"/>
    </row>
    <row r="31" spans="2:8" ht="15.75" customHeight="1" x14ac:dyDescent="0.2">
      <c r="B31" s="25" t="s">
        <v>202</v>
      </c>
      <c r="C31" s="25" t="s">
        <v>203</v>
      </c>
      <c r="D31" s="25"/>
      <c r="E31" s="26">
        <v>96321</v>
      </c>
      <c r="F31" s="27">
        <v>1583.37</v>
      </c>
      <c r="G31" s="28">
        <v>1.55E-2</v>
      </c>
      <c r="H31" s="29"/>
    </row>
    <row r="32" spans="2:8" ht="15.75" customHeight="1" x14ac:dyDescent="0.2">
      <c r="B32" s="25" t="s">
        <v>873</v>
      </c>
      <c r="C32" s="25" t="s">
        <v>874</v>
      </c>
      <c r="D32" s="25"/>
      <c r="E32" s="26">
        <v>37036</v>
      </c>
      <c r="F32" s="27">
        <v>1552.68</v>
      </c>
      <c r="G32" s="28">
        <v>1.52E-2</v>
      </c>
      <c r="H32" s="29"/>
    </row>
    <row r="33" spans="2:8" ht="15.75" customHeight="1" x14ac:dyDescent="0.2">
      <c r="B33" s="25" t="s">
        <v>253</v>
      </c>
      <c r="C33" s="25" t="s">
        <v>254</v>
      </c>
      <c r="D33" s="25"/>
      <c r="E33" s="26">
        <v>100139</v>
      </c>
      <c r="F33" s="27">
        <v>1545.7</v>
      </c>
      <c r="G33" s="28">
        <v>1.5100000000000001E-2</v>
      </c>
      <c r="H33" s="29"/>
    </row>
    <row r="34" spans="2:8" ht="15.75" customHeight="1" x14ac:dyDescent="0.2">
      <c r="B34" s="25" t="s">
        <v>329</v>
      </c>
      <c r="C34" s="25" t="s">
        <v>330</v>
      </c>
      <c r="D34" s="25"/>
      <c r="E34" s="26">
        <v>844965</v>
      </c>
      <c r="F34" s="27">
        <v>1538.68</v>
      </c>
      <c r="G34" s="28">
        <v>1.5100000000000001E-2</v>
      </c>
      <c r="H34" s="29"/>
    </row>
    <row r="35" spans="2:8" ht="15.75" customHeight="1" x14ac:dyDescent="0.2">
      <c r="B35" s="25" t="s">
        <v>612</v>
      </c>
      <c r="C35" s="25" t="s">
        <v>613</v>
      </c>
      <c r="D35" s="25"/>
      <c r="E35" s="26">
        <v>176098</v>
      </c>
      <c r="F35" s="27">
        <v>1513.47</v>
      </c>
      <c r="G35" s="28">
        <v>1.4800000000000001E-2</v>
      </c>
      <c r="H35" s="29"/>
    </row>
    <row r="36" spans="2:8" ht="15.75" customHeight="1" x14ac:dyDescent="0.2">
      <c r="B36" s="25" t="s">
        <v>357</v>
      </c>
      <c r="C36" s="25" t="s">
        <v>358</v>
      </c>
      <c r="D36" s="25"/>
      <c r="E36" s="26">
        <v>133341</v>
      </c>
      <c r="F36" s="27">
        <v>1506.22</v>
      </c>
      <c r="G36" s="28">
        <v>1.47E-2</v>
      </c>
      <c r="H36" s="29"/>
    </row>
    <row r="37" spans="2:8" ht="15.75" customHeight="1" x14ac:dyDescent="0.2">
      <c r="B37" s="25" t="s">
        <v>196</v>
      </c>
      <c r="C37" s="25" t="s">
        <v>197</v>
      </c>
      <c r="D37" s="25"/>
      <c r="E37" s="26">
        <v>147079</v>
      </c>
      <c r="F37" s="27">
        <v>1481.6</v>
      </c>
      <c r="G37" s="28">
        <v>1.4500000000000001E-2</v>
      </c>
      <c r="H37" s="29"/>
    </row>
    <row r="38" spans="2:8" ht="15.75" customHeight="1" x14ac:dyDescent="0.2">
      <c r="B38" s="25" t="s">
        <v>138</v>
      </c>
      <c r="C38" s="25" t="s">
        <v>139</v>
      </c>
      <c r="D38" s="25"/>
      <c r="E38" s="26">
        <v>76871</v>
      </c>
      <c r="F38" s="27">
        <v>1476.96</v>
      </c>
      <c r="G38" s="28">
        <v>1.4500000000000001E-2</v>
      </c>
      <c r="H38" s="29"/>
    </row>
    <row r="39" spans="2:8" ht="15.75" customHeight="1" x14ac:dyDescent="0.2">
      <c r="B39" s="25" t="s">
        <v>738</v>
      </c>
      <c r="C39" s="25" t="s">
        <v>739</v>
      </c>
      <c r="D39" s="25"/>
      <c r="E39" s="26">
        <v>97983</v>
      </c>
      <c r="F39" s="27">
        <v>1456.42</v>
      </c>
      <c r="G39" s="28">
        <v>1.43E-2</v>
      </c>
      <c r="H39" s="29"/>
    </row>
    <row r="40" spans="2:8" ht="15.75" customHeight="1" x14ac:dyDescent="0.2">
      <c r="B40" s="25" t="s">
        <v>140</v>
      </c>
      <c r="C40" s="25" t="s">
        <v>141</v>
      </c>
      <c r="D40" s="25"/>
      <c r="E40" s="26">
        <v>61576</v>
      </c>
      <c r="F40" s="27">
        <v>1394.3</v>
      </c>
      <c r="G40" s="28">
        <v>1.3599999999999999E-2</v>
      </c>
      <c r="H40" s="29"/>
    </row>
    <row r="41" spans="2:8" ht="15.75" customHeight="1" x14ac:dyDescent="0.2">
      <c r="B41" s="25" t="s">
        <v>584</v>
      </c>
      <c r="C41" s="25" t="s">
        <v>585</v>
      </c>
      <c r="D41" s="25"/>
      <c r="E41" s="26">
        <v>22012</v>
      </c>
      <c r="F41" s="27">
        <v>1361.21</v>
      </c>
      <c r="G41" s="28">
        <v>1.3299999999999999E-2</v>
      </c>
      <c r="H41" s="29"/>
    </row>
    <row r="42" spans="2:8" ht="15.75" customHeight="1" x14ac:dyDescent="0.2">
      <c r="B42" s="25" t="s">
        <v>136</v>
      </c>
      <c r="C42" s="25" t="s">
        <v>137</v>
      </c>
      <c r="D42" s="25"/>
      <c r="E42" s="26">
        <v>51686</v>
      </c>
      <c r="F42" s="27">
        <v>1355.39</v>
      </c>
      <c r="G42" s="28">
        <v>1.3299999999999999E-2</v>
      </c>
      <c r="H42" s="29"/>
    </row>
    <row r="43" spans="2:8" ht="15.75" customHeight="1" x14ac:dyDescent="0.2">
      <c r="B43" s="25" t="s">
        <v>546</v>
      </c>
      <c r="C43" s="25" t="s">
        <v>547</v>
      </c>
      <c r="D43" s="25"/>
      <c r="E43" s="26">
        <v>104713</v>
      </c>
      <c r="F43" s="27">
        <v>1208.3399999999999</v>
      </c>
      <c r="G43" s="28">
        <v>1.18E-2</v>
      </c>
      <c r="H43" s="29"/>
    </row>
    <row r="44" spans="2:8" ht="15.75" customHeight="1" x14ac:dyDescent="0.2">
      <c r="B44" s="25" t="s">
        <v>674</v>
      </c>
      <c r="C44" s="25" t="s">
        <v>675</v>
      </c>
      <c r="D44" s="25"/>
      <c r="E44" s="26">
        <v>23038</v>
      </c>
      <c r="F44" s="27">
        <v>1042.6099999999999</v>
      </c>
      <c r="G44" s="28">
        <v>1.0200000000000001E-2</v>
      </c>
      <c r="H44" s="29"/>
    </row>
    <row r="45" spans="2:8" ht="15.75" customHeight="1" x14ac:dyDescent="0.2">
      <c r="B45" s="25" t="s">
        <v>648</v>
      </c>
      <c r="C45" s="25" t="s">
        <v>649</v>
      </c>
      <c r="D45" s="25"/>
      <c r="E45" s="26">
        <v>33124</v>
      </c>
      <c r="F45" s="27">
        <v>1031.58</v>
      </c>
      <c r="G45" s="28">
        <v>1.01E-2</v>
      </c>
      <c r="H45" s="29"/>
    </row>
    <row r="46" spans="2:8" ht="15.75" customHeight="1" x14ac:dyDescent="0.2">
      <c r="B46" s="25" t="s">
        <v>142</v>
      </c>
      <c r="C46" s="25" t="s">
        <v>143</v>
      </c>
      <c r="D46" s="25"/>
      <c r="E46" s="26">
        <v>20771</v>
      </c>
      <c r="F46" s="27">
        <v>1025.76</v>
      </c>
      <c r="G46" s="28">
        <v>0.01</v>
      </c>
      <c r="H46" s="29"/>
    </row>
    <row r="47" spans="2:8" ht="15.75" customHeight="1" x14ac:dyDescent="0.2">
      <c r="B47" s="25" t="s">
        <v>367</v>
      </c>
      <c r="C47" s="25" t="s">
        <v>368</v>
      </c>
      <c r="D47" s="25"/>
      <c r="E47" s="26">
        <v>18189</v>
      </c>
      <c r="F47" s="27">
        <v>1000.84</v>
      </c>
      <c r="G47" s="28">
        <v>9.7999999999999997E-3</v>
      </c>
      <c r="H47" s="29"/>
    </row>
    <row r="48" spans="2:8" ht="15.75" customHeight="1" x14ac:dyDescent="0.2">
      <c r="B48" s="25" t="s">
        <v>528</v>
      </c>
      <c r="C48" s="25" t="s">
        <v>529</v>
      </c>
      <c r="D48" s="25"/>
      <c r="E48" s="26">
        <v>12783</v>
      </c>
      <c r="F48" s="27">
        <v>995.18</v>
      </c>
      <c r="G48" s="28">
        <v>9.7000000000000003E-3</v>
      </c>
      <c r="H48" s="29"/>
    </row>
    <row r="49" spans="2:8" ht="15.75" customHeight="1" x14ac:dyDescent="0.2">
      <c r="B49" s="25" t="s">
        <v>875</v>
      </c>
      <c r="C49" s="25" t="s">
        <v>876</v>
      </c>
      <c r="D49" s="25"/>
      <c r="E49" s="26">
        <v>25416</v>
      </c>
      <c r="F49" s="27">
        <v>995.1</v>
      </c>
      <c r="G49" s="28">
        <v>9.7000000000000003E-3</v>
      </c>
      <c r="H49" s="29"/>
    </row>
    <row r="50" spans="2:8" ht="15.75" customHeight="1" x14ac:dyDescent="0.2">
      <c r="B50" s="25" t="s">
        <v>596</v>
      </c>
      <c r="C50" s="25" t="s">
        <v>597</v>
      </c>
      <c r="D50" s="25"/>
      <c r="E50" s="26">
        <v>89151</v>
      </c>
      <c r="F50" s="27">
        <v>993.77</v>
      </c>
      <c r="G50" s="28">
        <v>9.7000000000000003E-3</v>
      </c>
      <c r="H50" s="29"/>
    </row>
    <row r="51" spans="2:8" ht="15.75" customHeight="1" x14ac:dyDescent="0.2">
      <c r="B51" s="25" t="s">
        <v>534</v>
      </c>
      <c r="C51" s="25" t="s">
        <v>535</v>
      </c>
      <c r="D51" s="25"/>
      <c r="E51" s="26">
        <v>147727</v>
      </c>
      <c r="F51" s="27">
        <v>989.7</v>
      </c>
      <c r="G51" s="28">
        <v>9.7000000000000003E-3</v>
      </c>
      <c r="H51" s="29"/>
    </row>
    <row r="52" spans="2:8" ht="15.75" customHeight="1" x14ac:dyDescent="0.2">
      <c r="B52" s="25" t="s">
        <v>428</v>
      </c>
      <c r="C52" s="25" t="s">
        <v>429</v>
      </c>
      <c r="D52" s="25"/>
      <c r="E52" s="26">
        <v>10137</v>
      </c>
      <c r="F52" s="27">
        <v>988.27</v>
      </c>
      <c r="G52" s="28">
        <v>9.7000000000000003E-3</v>
      </c>
      <c r="H52" s="29"/>
    </row>
    <row r="53" spans="2:8" ht="15.75" customHeight="1" x14ac:dyDescent="0.2">
      <c r="B53" s="25" t="s">
        <v>369</v>
      </c>
      <c r="C53" s="25" t="s">
        <v>370</v>
      </c>
      <c r="D53" s="25"/>
      <c r="E53" s="26">
        <v>22861</v>
      </c>
      <c r="F53" s="27">
        <v>986.43</v>
      </c>
      <c r="G53" s="28">
        <v>9.7000000000000003E-3</v>
      </c>
      <c r="H53" s="29"/>
    </row>
    <row r="54" spans="2:8" ht="15.75" customHeight="1" x14ac:dyDescent="0.2">
      <c r="B54" s="25" t="s">
        <v>564</v>
      </c>
      <c r="C54" s="25" t="s">
        <v>565</v>
      </c>
      <c r="D54" s="25"/>
      <c r="E54" s="26">
        <v>154723</v>
      </c>
      <c r="F54" s="27">
        <v>907.14</v>
      </c>
      <c r="G54" s="28">
        <v>8.8999999999999999E-3</v>
      </c>
      <c r="H54" s="29"/>
    </row>
    <row r="55" spans="2:8" ht="15.75" customHeight="1" x14ac:dyDescent="0.2">
      <c r="B55" s="25" t="s">
        <v>877</v>
      </c>
      <c r="C55" s="25" t="s">
        <v>878</v>
      </c>
      <c r="D55" s="25"/>
      <c r="E55" s="26">
        <v>51243</v>
      </c>
      <c r="F55" s="27">
        <v>884.33</v>
      </c>
      <c r="G55" s="28">
        <v>8.6999999999999994E-3</v>
      </c>
      <c r="H55" s="29"/>
    </row>
    <row r="56" spans="2:8" ht="15.75" customHeight="1" x14ac:dyDescent="0.2">
      <c r="B56" s="25" t="s">
        <v>267</v>
      </c>
      <c r="C56" s="25" t="s">
        <v>268</v>
      </c>
      <c r="D56" s="25"/>
      <c r="E56" s="26">
        <v>38153</v>
      </c>
      <c r="F56" s="27">
        <v>877.81</v>
      </c>
      <c r="G56" s="28">
        <v>8.6E-3</v>
      </c>
      <c r="H56" s="29"/>
    </row>
    <row r="57" spans="2:8" ht="15.75" customHeight="1" x14ac:dyDescent="0.2">
      <c r="B57" s="25" t="s">
        <v>312</v>
      </c>
      <c r="C57" s="25" t="s">
        <v>313</v>
      </c>
      <c r="D57" s="25"/>
      <c r="E57" s="26">
        <v>2974</v>
      </c>
      <c r="F57" s="27">
        <v>806.57</v>
      </c>
      <c r="G57" s="28">
        <v>7.9000000000000008E-3</v>
      </c>
      <c r="H57" s="29"/>
    </row>
    <row r="58" spans="2:8" ht="15.75" customHeight="1" x14ac:dyDescent="0.2">
      <c r="B58" s="25" t="s">
        <v>218</v>
      </c>
      <c r="C58" s="25" t="s">
        <v>219</v>
      </c>
      <c r="D58" s="25"/>
      <c r="E58" s="26">
        <v>43348</v>
      </c>
      <c r="F58" s="27">
        <v>773.98</v>
      </c>
      <c r="G58" s="28">
        <v>7.6E-3</v>
      </c>
      <c r="H58" s="29"/>
    </row>
    <row r="59" spans="2:8" ht="15.75" customHeight="1" x14ac:dyDescent="0.2">
      <c r="B59" s="25" t="s">
        <v>818</v>
      </c>
      <c r="C59" s="25" t="s">
        <v>819</v>
      </c>
      <c r="D59" s="25"/>
      <c r="E59" s="26">
        <v>4987</v>
      </c>
      <c r="F59" s="27">
        <v>757.07</v>
      </c>
      <c r="G59" s="28">
        <v>7.4000000000000003E-3</v>
      </c>
      <c r="H59" s="29"/>
    </row>
    <row r="60" spans="2:8" ht="15.75" customHeight="1" x14ac:dyDescent="0.2">
      <c r="B60" s="25" t="s">
        <v>302</v>
      </c>
      <c r="C60" s="25" t="s">
        <v>303</v>
      </c>
      <c r="D60" s="25"/>
      <c r="E60" s="26">
        <v>26709</v>
      </c>
      <c r="F60" s="27">
        <v>750.88</v>
      </c>
      <c r="G60" s="28">
        <v>7.3000000000000001E-3</v>
      </c>
      <c r="H60" s="29"/>
    </row>
    <row r="61" spans="2:8" ht="15.75" customHeight="1" x14ac:dyDescent="0.2">
      <c r="B61" s="25" t="s">
        <v>444</v>
      </c>
      <c r="C61" s="25" t="s">
        <v>445</v>
      </c>
      <c r="D61" s="25"/>
      <c r="E61" s="26">
        <v>66588</v>
      </c>
      <c r="F61" s="27">
        <v>715.85</v>
      </c>
      <c r="G61" s="28">
        <v>7.0000000000000001E-3</v>
      </c>
      <c r="H61" s="29"/>
    </row>
    <row r="62" spans="2:8" ht="15.75" customHeight="1" x14ac:dyDescent="0.2">
      <c r="B62" s="25" t="s">
        <v>879</v>
      </c>
      <c r="C62" s="25" t="s">
        <v>880</v>
      </c>
      <c r="D62" s="25"/>
      <c r="E62" s="26">
        <v>9821</v>
      </c>
      <c r="F62" s="27">
        <v>666.11</v>
      </c>
      <c r="G62" s="28">
        <v>6.4999999999999997E-3</v>
      </c>
      <c r="H62" s="29"/>
    </row>
    <row r="63" spans="2:8" ht="15.75" customHeight="1" x14ac:dyDescent="0.2">
      <c r="B63" s="25" t="s">
        <v>626</v>
      </c>
      <c r="C63" s="25" t="s">
        <v>627</v>
      </c>
      <c r="D63" s="25"/>
      <c r="E63" s="26">
        <v>28868</v>
      </c>
      <c r="F63" s="27">
        <v>548.77</v>
      </c>
      <c r="G63" s="28">
        <v>5.4000000000000003E-3</v>
      </c>
      <c r="H63" s="29"/>
    </row>
    <row r="64" spans="2:8" ht="15.75" customHeight="1" x14ac:dyDescent="0.2">
      <c r="B64" s="24" t="s">
        <v>98</v>
      </c>
      <c r="C64" s="24"/>
      <c r="D64" s="24"/>
      <c r="E64" s="30"/>
      <c r="F64" s="31">
        <v>99327.95</v>
      </c>
      <c r="G64" s="32">
        <v>0.97209999999999996</v>
      </c>
      <c r="H64" s="33"/>
    </row>
    <row r="65" spans="2:16" ht="15.75" customHeight="1" x14ac:dyDescent="0.2">
      <c r="B65" s="24" t="s">
        <v>144</v>
      </c>
      <c r="C65" s="25"/>
      <c r="D65" s="25"/>
      <c r="E65" s="26"/>
      <c r="F65" s="27"/>
      <c r="G65" s="28"/>
      <c r="H65" s="29"/>
    </row>
    <row r="66" spans="2:16" ht="15.75" customHeight="1" x14ac:dyDescent="0.2">
      <c r="B66" s="24" t="s">
        <v>98</v>
      </c>
      <c r="C66" s="25"/>
      <c r="D66" s="25"/>
      <c r="E66" s="26"/>
      <c r="F66" s="34" t="s">
        <v>100</v>
      </c>
      <c r="G66" s="35" t="s">
        <v>100</v>
      </c>
      <c r="H66" s="29"/>
    </row>
    <row r="67" spans="2:16" ht="15.75" customHeight="1" x14ac:dyDescent="0.2">
      <c r="B67" s="25"/>
      <c r="C67" s="25"/>
      <c r="D67" s="25"/>
      <c r="E67" s="26"/>
      <c r="F67" s="27"/>
      <c r="G67" s="28"/>
      <c r="H67" s="29"/>
    </row>
    <row r="68" spans="2:16" ht="15.75" customHeight="1" x14ac:dyDescent="0.2">
      <c r="B68" s="36" t="s">
        <v>102</v>
      </c>
      <c r="C68" s="36"/>
      <c r="D68" s="36"/>
      <c r="E68" s="37"/>
      <c r="F68" s="31">
        <v>99327.95</v>
      </c>
      <c r="G68" s="32">
        <v>0.97209999999999996</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105</v>
      </c>
      <c r="C71" s="25"/>
      <c r="D71" s="25"/>
      <c r="E71" s="26"/>
      <c r="F71" s="27"/>
      <c r="G71" s="28"/>
      <c r="H71" s="29"/>
      <c r="L71" s="3"/>
    </row>
    <row r="72" spans="2:16" ht="15.75" customHeight="1" x14ac:dyDescent="0.2">
      <c r="B72" s="25" t="s">
        <v>106</v>
      </c>
      <c r="C72" s="25"/>
      <c r="D72" s="25"/>
      <c r="E72" s="26"/>
      <c r="F72" s="27">
        <v>3127.38</v>
      </c>
      <c r="G72" s="28">
        <v>3.0599999999999999E-2</v>
      </c>
      <c r="H72" s="29"/>
      <c r="L72" s="3"/>
    </row>
    <row r="73" spans="2:16" ht="15.75" customHeight="1" x14ac:dyDescent="0.2">
      <c r="B73" s="24" t="s">
        <v>98</v>
      </c>
      <c r="C73" s="24"/>
      <c r="D73" s="24"/>
      <c r="E73" s="30"/>
      <c r="F73" s="31">
        <v>3127.38</v>
      </c>
      <c r="G73" s="32">
        <v>3.0599999999999999E-2</v>
      </c>
      <c r="H73" s="33"/>
      <c r="L73" s="3"/>
    </row>
    <row r="74" spans="2:16" ht="15.75" customHeight="1" x14ac:dyDescent="0.2">
      <c r="B74" s="25"/>
      <c r="C74" s="25"/>
      <c r="D74" s="25"/>
      <c r="E74" s="26"/>
      <c r="F74" s="27"/>
      <c r="G74" s="28"/>
      <c r="H74" s="29"/>
      <c r="L74" s="3"/>
    </row>
    <row r="75" spans="2:16" ht="15.75" customHeight="1" x14ac:dyDescent="0.2">
      <c r="B75" s="36" t="s">
        <v>102</v>
      </c>
      <c r="C75" s="36"/>
      <c r="D75" s="36"/>
      <c r="E75" s="37"/>
      <c r="F75" s="31">
        <v>3127.38</v>
      </c>
      <c r="G75" s="32">
        <v>3.0599999999999999E-2</v>
      </c>
      <c r="H75" s="33"/>
      <c r="L75" s="5"/>
      <c r="M75" s="5"/>
      <c r="N75" s="6"/>
      <c r="O75" s="6"/>
      <c r="P75" s="5"/>
    </row>
    <row r="76" spans="2:16" ht="15.75" customHeight="1" x14ac:dyDescent="0.2">
      <c r="B76" s="25" t="s">
        <v>107</v>
      </c>
      <c r="C76" s="25"/>
      <c r="D76" s="25"/>
      <c r="E76" s="26"/>
      <c r="F76" s="38">
        <v>-278.02</v>
      </c>
      <c r="G76" s="39">
        <v>-2.6999999999999247E-3</v>
      </c>
      <c r="H76" s="29"/>
    </row>
    <row r="77" spans="2:16" ht="15.75" customHeight="1" x14ac:dyDescent="0.2">
      <c r="B77" s="40" t="s">
        <v>108</v>
      </c>
      <c r="C77" s="40"/>
      <c r="D77" s="40"/>
      <c r="E77" s="41"/>
      <c r="F77" s="42">
        <v>102177.31</v>
      </c>
      <c r="G77" s="43">
        <v>1</v>
      </c>
      <c r="H77" s="44"/>
    </row>
    <row r="78" spans="2:16" ht="15.75" customHeight="1" thickBot="1" x14ac:dyDescent="0.25">
      <c r="B78" s="2"/>
      <c r="L78" s="7"/>
      <c r="M78" s="7"/>
      <c r="N78" s="7"/>
      <c r="O78" s="7"/>
      <c r="P78" s="7"/>
    </row>
    <row r="79" spans="2:16" ht="27" customHeight="1" thickBot="1" x14ac:dyDescent="0.25">
      <c r="B79" s="57" t="s">
        <v>895</v>
      </c>
      <c r="C79" s="58" t="s">
        <v>896</v>
      </c>
      <c r="D79" s="58" t="s">
        <v>897</v>
      </c>
      <c r="E79" s="63" t="s">
        <v>898</v>
      </c>
      <c r="G79" s="2"/>
      <c r="H79" s="2"/>
    </row>
    <row r="80" spans="2:16" ht="28.5" customHeight="1" x14ac:dyDescent="0.2">
      <c r="B80" s="70" t="s">
        <v>995</v>
      </c>
      <c r="C80" s="82"/>
      <c r="D80" s="85" t="s">
        <v>957</v>
      </c>
      <c r="E80" s="87"/>
      <c r="G80" s="2"/>
      <c r="H80" s="2"/>
    </row>
    <row r="81" spans="2:8" ht="30" customHeight="1" x14ac:dyDescent="0.2">
      <c r="B81" s="66" t="s">
        <v>975</v>
      </c>
      <c r="C81" s="83"/>
      <c r="D81" s="86"/>
      <c r="E81" s="83"/>
      <c r="G81" s="2"/>
      <c r="H81" s="2"/>
    </row>
    <row r="82" spans="2:8" ht="30.75" customHeight="1" x14ac:dyDescent="0.2">
      <c r="B82" s="66" t="s">
        <v>996</v>
      </c>
      <c r="C82" s="83"/>
      <c r="D82" s="86"/>
      <c r="E82" s="83"/>
      <c r="G82" s="2"/>
      <c r="H82" s="2"/>
    </row>
    <row r="83" spans="2:8" ht="30" customHeight="1" thickBot="1" x14ac:dyDescent="0.25">
      <c r="B83" s="68" t="s">
        <v>937</v>
      </c>
      <c r="C83" s="84"/>
      <c r="D83" s="71" t="s">
        <v>937</v>
      </c>
      <c r="E83" s="88"/>
      <c r="G83" s="2"/>
      <c r="H83" s="2"/>
    </row>
    <row r="84" spans="2:8" ht="24.95" customHeight="1" x14ac:dyDescent="0.2">
      <c r="B84" s="59" t="s">
        <v>899</v>
      </c>
      <c r="C84" s="60"/>
      <c r="D84" s="61"/>
      <c r="E84" s="62"/>
      <c r="G84" s="2"/>
      <c r="H84" s="2"/>
    </row>
    <row r="86" spans="2:8" ht="12" x14ac:dyDescent="0.2">
      <c r="B86" s="2" t="s">
        <v>900</v>
      </c>
      <c r="C86" s="2"/>
      <c r="D86" s="2"/>
      <c r="G86" s="2"/>
      <c r="H86" s="2"/>
    </row>
    <row r="87" spans="2:8" ht="12" x14ac:dyDescent="0.2">
      <c r="B87" s="3" t="s">
        <v>901</v>
      </c>
      <c r="C87" s="2"/>
      <c r="D87" s="2"/>
      <c r="G87" s="2"/>
      <c r="H87" s="2"/>
    </row>
  </sheetData>
  <mergeCells count="3">
    <mergeCell ref="C80:C83"/>
    <mergeCell ref="D80:D82"/>
    <mergeCell ref="E80:E83"/>
  </mergeCells>
  <hyperlinks>
    <hyperlink ref="I1" location="'Sheet1'!A1" display="Index" xr:uid="{E6D4D6D6-43E4-4300-9F9B-0FA93F2BF2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2DC58-0A81-422E-8A97-DA72102A354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28515625" style="9" customWidth="1"/>
    <col min="4" max="4" width="26.5703125" style="9" customWidth="1"/>
    <col min="5" max="5" width="25.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t="s">
        <v>920</v>
      </c>
      <c r="D1" s="1" t="s">
        <v>921</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579056</v>
      </c>
      <c r="F7" s="27">
        <v>8384.15</v>
      </c>
      <c r="G7" s="28">
        <v>0.1109</v>
      </c>
      <c r="H7" s="29"/>
    </row>
    <row r="8" spans="2:9" ht="15.75" customHeight="1" x14ac:dyDescent="0.2">
      <c r="B8" s="25" t="s">
        <v>134</v>
      </c>
      <c r="C8" s="25" t="s">
        <v>135</v>
      </c>
      <c r="D8" s="25"/>
      <c r="E8" s="26">
        <v>260682</v>
      </c>
      <c r="F8" s="27">
        <v>7746.69</v>
      </c>
      <c r="G8" s="28">
        <v>0.10249999999999999</v>
      </c>
      <c r="H8" s="29"/>
    </row>
    <row r="9" spans="2:9" ht="15.75" customHeight="1" x14ac:dyDescent="0.2">
      <c r="B9" s="25" t="s">
        <v>128</v>
      </c>
      <c r="C9" s="25" t="s">
        <v>129</v>
      </c>
      <c r="D9" s="25"/>
      <c r="E9" s="26">
        <v>541179</v>
      </c>
      <c r="F9" s="27">
        <v>5916.71</v>
      </c>
      <c r="G9" s="28">
        <v>7.8299999999999995E-2</v>
      </c>
      <c r="H9" s="29"/>
    </row>
    <row r="10" spans="2:9" ht="15.75" customHeight="1" x14ac:dyDescent="0.2">
      <c r="B10" s="25" t="s">
        <v>130</v>
      </c>
      <c r="C10" s="25" t="s">
        <v>131</v>
      </c>
      <c r="D10" s="25"/>
      <c r="E10" s="26">
        <v>274073</v>
      </c>
      <c r="F10" s="27">
        <v>4105.75</v>
      </c>
      <c r="G10" s="28">
        <v>5.4300000000000001E-2</v>
      </c>
      <c r="H10" s="29"/>
    </row>
    <row r="11" spans="2:9" ht="15.75" customHeight="1" x14ac:dyDescent="0.2">
      <c r="B11" s="25" t="s">
        <v>162</v>
      </c>
      <c r="C11" s="25" t="s">
        <v>163</v>
      </c>
      <c r="D11" s="25"/>
      <c r="E11" s="26">
        <v>90599</v>
      </c>
      <c r="F11" s="27">
        <v>3410.06</v>
      </c>
      <c r="G11" s="28">
        <v>4.5100000000000001E-2</v>
      </c>
      <c r="H11" s="29"/>
    </row>
    <row r="12" spans="2:9" ht="15.75" customHeight="1" x14ac:dyDescent="0.2">
      <c r="B12" s="25" t="s">
        <v>160</v>
      </c>
      <c r="C12" s="25" t="s">
        <v>161</v>
      </c>
      <c r="D12" s="25"/>
      <c r="E12" s="26">
        <v>77915</v>
      </c>
      <c r="F12" s="27">
        <v>3020.22</v>
      </c>
      <c r="G12" s="28">
        <v>0.04</v>
      </c>
      <c r="H12" s="29"/>
    </row>
    <row r="13" spans="2:9" ht="15.75" customHeight="1" x14ac:dyDescent="0.2">
      <c r="B13" s="25" t="s">
        <v>194</v>
      </c>
      <c r="C13" s="25" t="s">
        <v>195</v>
      </c>
      <c r="D13" s="25"/>
      <c r="E13" s="26">
        <v>679932</v>
      </c>
      <c r="F13" s="27">
        <v>2912.49</v>
      </c>
      <c r="G13" s="28">
        <v>3.85E-2</v>
      </c>
      <c r="H13" s="29"/>
    </row>
    <row r="14" spans="2:9" ht="15.75" customHeight="1" x14ac:dyDescent="0.2">
      <c r="B14" s="25" t="s">
        <v>176</v>
      </c>
      <c r="C14" s="25" t="s">
        <v>177</v>
      </c>
      <c r="D14" s="25"/>
      <c r="E14" s="26">
        <v>199417</v>
      </c>
      <c r="F14" s="27">
        <v>2450.04</v>
      </c>
      <c r="G14" s="28">
        <v>3.2399999999999998E-2</v>
      </c>
      <c r="H14" s="29"/>
    </row>
    <row r="15" spans="2:9" ht="15.75" customHeight="1" x14ac:dyDescent="0.2">
      <c r="B15" s="25" t="s">
        <v>192</v>
      </c>
      <c r="C15" s="25" t="s">
        <v>193</v>
      </c>
      <c r="D15" s="25"/>
      <c r="E15" s="26">
        <v>218695</v>
      </c>
      <c r="F15" s="27">
        <v>2290.17</v>
      </c>
      <c r="G15" s="28">
        <v>3.0300000000000001E-2</v>
      </c>
      <c r="H15" s="29"/>
    </row>
    <row r="16" spans="2:9" ht="15.75" customHeight="1" x14ac:dyDescent="0.2">
      <c r="B16" s="25" t="s">
        <v>251</v>
      </c>
      <c r="C16" s="25" t="s">
        <v>252</v>
      </c>
      <c r="D16" s="25"/>
      <c r="E16" s="26">
        <v>294306</v>
      </c>
      <c r="F16" s="27">
        <v>2214.21</v>
      </c>
      <c r="G16" s="28">
        <v>2.93E-2</v>
      </c>
      <c r="H16" s="29"/>
    </row>
    <row r="17" spans="2:8" ht="15.75" customHeight="1" x14ac:dyDescent="0.2">
      <c r="B17" s="25" t="s">
        <v>218</v>
      </c>
      <c r="C17" s="25" t="s">
        <v>219</v>
      </c>
      <c r="D17" s="25"/>
      <c r="E17" s="26">
        <v>113215</v>
      </c>
      <c r="F17" s="27">
        <v>2021.45</v>
      </c>
      <c r="G17" s="28">
        <v>2.6700000000000002E-2</v>
      </c>
      <c r="H17" s="29"/>
    </row>
    <row r="18" spans="2:8" ht="15.75" customHeight="1" x14ac:dyDescent="0.2">
      <c r="B18" s="25" t="s">
        <v>140</v>
      </c>
      <c r="C18" s="25" t="s">
        <v>141</v>
      </c>
      <c r="D18" s="25"/>
      <c r="E18" s="26">
        <v>68428</v>
      </c>
      <c r="F18" s="27">
        <v>1549.45</v>
      </c>
      <c r="G18" s="28">
        <v>2.0500000000000001E-2</v>
      </c>
      <c r="H18" s="29"/>
    </row>
    <row r="19" spans="2:8" ht="15.75" customHeight="1" x14ac:dyDescent="0.2">
      <c r="B19" s="25" t="s">
        <v>168</v>
      </c>
      <c r="C19" s="25" t="s">
        <v>169</v>
      </c>
      <c r="D19" s="25"/>
      <c r="E19" s="26">
        <v>21345</v>
      </c>
      <c r="F19" s="27">
        <v>1546.5</v>
      </c>
      <c r="G19" s="28">
        <v>2.0500000000000001E-2</v>
      </c>
      <c r="H19" s="29"/>
    </row>
    <row r="20" spans="2:8" ht="15.75" customHeight="1" x14ac:dyDescent="0.2">
      <c r="B20" s="25" t="s">
        <v>138</v>
      </c>
      <c r="C20" s="25" t="s">
        <v>139</v>
      </c>
      <c r="D20" s="25"/>
      <c r="E20" s="26">
        <v>72628</v>
      </c>
      <c r="F20" s="27">
        <v>1395.44</v>
      </c>
      <c r="G20" s="28">
        <v>1.8499999999999999E-2</v>
      </c>
      <c r="H20" s="29"/>
    </row>
    <row r="21" spans="2:8" ht="15.75" customHeight="1" x14ac:dyDescent="0.2">
      <c r="B21" s="25" t="s">
        <v>339</v>
      </c>
      <c r="C21" s="25" t="s">
        <v>340</v>
      </c>
      <c r="D21" s="25"/>
      <c r="E21" s="26">
        <v>82905</v>
      </c>
      <c r="F21" s="27">
        <v>1343.52</v>
      </c>
      <c r="G21" s="28">
        <v>1.78E-2</v>
      </c>
      <c r="H21" s="29"/>
    </row>
    <row r="22" spans="2:8" ht="15.75" customHeight="1" x14ac:dyDescent="0.2">
      <c r="B22" s="25" t="s">
        <v>426</v>
      </c>
      <c r="C22" s="25" t="s">
        <v>427</v>
      </c>
      <c r="D22" s="25"/>
      <c r="E22" s="26">
        <v>133826</v>
      </c>
      <c r="F22" s="27">
        <v>1328.62</v>
      </c>
      <c r="G22" s="28">
        <v>1.7600000000000001E-2</v>
      </c>
      <c r="H22" s="29"/>
    </row>
    <row r="23" spans="2:8" ht="15.75" customHeight="1" x14ac:dyDescent="0.2">
      <c r="B23" s="25" t="s">
        <v>263</v>
      </c>
      <c r="C23" s="25" t="s">
        <v>264</v>
      </c>
      <c r="D23" s="25"/>
      <c r="E23" s="26">
        <v>10084</v>
      </c>
      <c r="F23" s="27">
        <v>1270.6199999999999</v>
      </c>
      <c r="G23" s="28">
        <v>1.6799999999999999E-2</v>
      </c>
      <c r="H23" s="29"/>
    </row>
    <row r="24" spans="2:8" ht="15.75" customHeight="1" x14ac:dyDescent="0.2">
      <c r="B24" s="25" t="s">
        <v>253</v>
      </c>
      <c r="C24" s="25" t="s">
        <v>254</v>
      </c>
      <c r="D24" s="25"/>
      <c r="E24" s="26">
        <v>81291</v>
      </c>
      <c r="F24" s="27">
        <v>1254.77</v>
      </c>
      <c r="G24" s="28">
        <v>1.66E-2</v>
      </c>
      <c r="H24" s="29"/>
    </row>
    <row r="25" spans="2:8" ht="15.75" customHeight="1" x14ac:dyDescent="0.2">
      <c r="B25" s="25" t="s">
        <v>255</v>
      </c>
      <c r="C25" s="25" t="s">
        <v>256</v>
      </c>
      <c r="D25" s="25"/>
      <c r="E25" s="26">
        <v>366262</v>
      </c>
      <c r="F25" s="27">
        <v>1229.9100000000001</v>
      </c>
      <c r="G25" s="28">
        <v>1.6299999999999999E-2</v>
      </c>
      <c r="H25" s="29"/>
    </row>
    <row r="26" spans="2:8" ht="15.75" customHeight="1" x14ac:dyDescent="0.2">
      <c r="B26" s="25" t="s">
        <v>178</v>
      </c>
      <c r="C26" s="25" t="s">
        <v>179</v>
      </c>
      <c r="D26" s="25"/>
      <c r="E26" s="26">
        <v>31700</v>
      </c>
      <c r="F26" s="27">
        <v>1205.17</v>
      </c>
      <c r="G26" s="28">
        <v>1.5900000000000001E-2</v>
      </c>
      <c r="H26" s="29"/>
    </row>
    <row r="27" spans="2:8" ht="15.75" customHeight="1" x14ac:dyDescent="0.2">
      <c r="B27" s="25" t="s">
        <v>458</v>
      </c>
      <c r="C27" s="25" t="s">
        <v>459</v>
      </c>
      <c r="D27" s="25"/>
      <c r="E27" s="26">
        <v>34634</v>
      </c>
      <c r="F27" s="27">
        <v>985.94</v>
      </c>
      <c r="G27" s="28">
        <v>1.2999999999999999E-2</v>
      </c>
      <c r="H27" s="29"/>
    </row>
    <row r="28" spans="2:8" ht="15.75" customHeight="1" x14ac:dyDescent="0.2">
      <c r="B28" s="25" t="s">
        <v>562</v>
      </c>
      <c r="C28" s="25" t="s">
        <v>563</v>
      </c>
      <c r="D28" s="25"/>
      <c r="E28" s="26">
        <v>629479</v>
      </c>
      <c r="F28" s="27">
        <v>981.04</v>
      </c>
      <c r="G28" s="28">
        <v>1.2999999999999999E-2</v>
      </c>
      <c r="H28" s="29"/>
    </row>
    <row r="29" spans="2:8" ht="15.75" customHeight="1" x14ac:dyDescent="0.2">
      <c r="B29" s="25" t="s">
        <v>220</v>
      </c>
      <c r="C29" s="25" t="s">
        <v>221</v>
      </c>
      <c r="D29" s="25"/>
      <c r="E29" s="26">
        <v>349492</v>
      </c>
      <c r="F29" s="27">
        <v>967.74</v>
      </c>
      <c r="G29" s="28">
        <v>1.2800000000000001E-2</v>
      </c>
      <c r="H29" s="29"/>
    </row>
    <row r="30" spans="2:8" ht="15.75" customHeight="1" x14ac:dyDescent="0.2">
      <c r="B30" s="25" t="s">
        <v>428</v>
      </c>
      <c r="C30" s="25" t="s">
        <v>429</v>
      </c>
      <c r="D30" s="25"/>
      <c r="E30" s="26">
        <v>8914</v>
      </c>
      <c r="F30" s="27">
        <v>869.04</v>
      </c>
      <c r="G30" s="28">
        <v>1.15E-2</v>
      </c>
      <c r="H30" s="29"/>
    </row>
    <row r="31" spans="2:8" ht="15.75" customHeight="1" x14ac:dyDescent="0.2">
      <c r="B31" s="25" t="s">
        <v>230</v>
      </c>
      <c r="C31" s="25" t="s">
        <v>231</v>
      </c>
      <c r="D31" s="25"/>
      <c r="E31" s="26">
        <v>297777</v>
      </c>
      <c r="F31" s="27">
        <v>798.19</v>
      </c>
      <c r="G31" s="28">
        <v>1.06E-2</v>
      </c>
      <c r="H31" s="29"/>
    </row>
    <row r="32" spans="2:8" ht="15.75" customHeight="1" x14ac:dyDescent="0.2">
      <c r="B32" s="25" t="s">
        <v>484</v>
      </c>
      <c r="C32" s="25" t="s">
        <v>485</v>
      </c>
      <c r="D32" s="25"/>
      <c r="E32" s="26">
        <v>8627</v>
      </c>
      <c r="F32" s="27">
        <v>789.21</v>
      </c>
      <c r="G32" s="28">
        <v>1.04E-2</v>
      </c>
      <c r="H32" s="29"/>
    </row>
    <row r="33" spans="2:8" ht="15.75" customHeight="1" x14ac:dyDescent="0.2">
      <c r="B33" s="25" t="s">
        <v>238</v>
      </c>
      <c r="C33" s="25" t="s">
        <v>239</v>
      </c>
      <c r="D33" s="25"/>
      <c r="E33" s="26">
        <v>50695</v>
      </c>
      <c r="F33" s="27">
        <v>787.29</v>
      </c>
      <c r="G33" s="28">
        <v>1.04E-2</v>
      </c>
      <c r="H33" s="29"/>
    </row>
    <row r="34" spans="2:8" ht="15.75" customHeight="1" x14ac:dyDescent="0.2">
      <c r="B34" s="25" t="s">
        <v>371</v>
      </c>
      <c r="C34" s="25" t="s">
        <v>372</v>
      </c>
      <c r="D34" s="25"/>
      <c r="E34" s="26">
        <v>175175</v>
      </c>
      <c r="F34" s="27">
        <v>760.43</v>
      </c>
      <c r="G34" s="28">
        <v>1.01E-2</v>
      </c>
      <c r="H34" s="29"/>
    </row>
    <row r="35" spans="2:8" ht="15.75" customHeight="1" x14ac:dyDescent="0.2">
      <c r="B35" s="25" t="s">
        <v>698</v>
      </c>
      <c r="C35" s="25" t="s">
        <v>699</v>
      </c>
      <c r="D35" s="25"/>
      <c r="E35" s="26">
        <v>55833</v>
      </c>
      <c r="F35" s="27">
        <v>749.2</v>
      </c>
      <c r="G35" s="28">
        <v>9.9000000000000008E-3</v>
      </c>
      <c r="H35" s="29"/>
    </row>
    <row r="36" spans="2:8" ht="15.75" customHeight="1" x14ac:dyDescent="0.2">
      <c r="B36" s="25" t="s">
        <v>136</v>
      </c>
      <c r="C36" s="25" t="s">
        <v>137</v>
      </c>
      <c r="D36" s="25"/>
      <c r="E36" s="26">
        <v>27445</v>
      </c>
      <c r="F36" s="27">
        <v>719.7</v>
      </c>
      <c r="G36" s="28">
        <v>9.4999999999999998E-3</v>
      </c>
      <c r="H36" s="29"/>
    </row>
    <row r="37" spans="2:8" ht="15.75" customHeight="1" x14ac:dyDescent="0.2">
      <c r="B37" s="25" t="s">
        <v>202</v>
      </c>
      <c r="C37" s="25" t="s">
        <v>203</v>
      </c>
      <c r="D37" s="25"/>
      <c r="E37" s="26">
        <v>41542</v>
      </c>
      <c r="F37" s="27">
        <v>682.89</v>
      </c>
      <c r="G37" s="28">
        <v>8.9999999999999993E-3</v>
      </c>
      <c r="H37" s="29"/>
    </row>
    <row r="38" spans="2:8" ht="15.75" customHeight="1" x14ac:dyDescent="0.2">
      <c r="B38" s="25" t="s">
        <v>259</v>
      </c>
      <c r="C38" s="25" t="s">
        <v>260</v>
      </c>
      <c r="D38" s="25"/>
      <c r="E38" s="26">
        <v>28105</v>
      </c>
      <c r="F38" s="27">
        <v>642.85</v>
      </c>
      <c r="G38" s="28">
        <v>8.5000000000000006E-3</v>
      </c>
      <c r="H38" s="29"/>
    </row>
    <row r="39" spans="2:8" ht="15.75" customHeight="1" x14ac:dyDescent="0.2">
      <c r="B39" s="25" t="s">
        <v>700</v>
      </c>
      <c r="C39" s="25" t="s">
        <v>701</v>
      </c>
      <c r="D39" s="25"/>
      <c r="E39" s="26">
        <v>20001</v>
      </c>
      <c r="F39" s="27">
        <v>639.45000000000005</v>
      </c>
      <c r="G39" s="28">
        <v>8.5000000000000006E-3</v>
      </c>
      <c r="H39" s="29"/>
    </row>
    <row r="40" spans="2:8" ht="15.75" customHeight="1" x14ac:dyDescent="0.2">
      <c r="B40" s="25" t="s">
        <v>198</v>
      </c>
      <c r="C40" s="25" t="s">
        <v>199</v>
      </c>
      <c r="D40" s="25"/>
      <c r="E40" s="26">
        <v>111665</v>
      </c>
      <c r="F40" s="27">
        <v>625.6</v>
      </c>
      <c r="G40" s="28">
        <v>8.3000000000000001E-3</v>
      </c>
      <c r="H40" s="29"/>
    </row>
    <row r="41" spans="2:8" ht="15.75" customHeight="1" x14ac:dyDescent="0.2">
      <c r="B41" s="25" t="s">
        <v>228</v>
      </c>
      <c r="C41" s="25" t="s">
        <v>229</v>
      </c>
      <c r="D41" s="25"/>
      <c r="E41" s="26">
        <v>48962</v>
      </c>
      <c r="F41" s="27">
        <v>611.09</v>
      </c>
      <c r="G41" s="28">
        <v>8.0999999999999996E-3</v>
      </c>
      <c r="H41" s="29"/>
    </row>
    <row r="42" spans="2:8" ht="15.75" customHeight="1" x14ac:dyDescent="0.2">
      <c r="B42" s="25" t="s">
        <v>234</v>
      </c>
      <c r="C42" s="25" t="s">
        <v>235</v>
      </c>
      <c r="D42" s="25"/>
      <c r="E42" s="26">
        <v>73333</v>
      </c>
      <c r="F42" s="27">
        <v>608.80999999999995</v>
      </c>
      <c r="G42" s="28">
        <v>8.0999999999999996E-3</v>
      </c>
      <c r="H42" s="29"/>
    </row>
    <row r="43" spans="2:8" ht="15.75" customHeight="1" x14ac:dyDescent="0.2">
      <c r="B43" s="25" t="s">
        <v>500</v>
      </c>
      <c r="C43" s="25" t="s">
        <v>501</v>
      </c>
      <c r="D43" s="25"/>
      <c r="E43" s="26">
        <v>40090</v>
      </c>
      <c r="F43" s="27">
        <v>600.13</v>
      </c>
      <c r="G43" s="28">
        <v>7.9000000000000008E-3</v>
      </c>
      <c r="H43" s="29"/>
    </row>
    <row r="44" spans="2:8" ht="15.75" customHeight="1" x14ac:dyDescent="0.2">
      <c r="B44" s="25" t="s">
        <v>316</v>
      </c>
      <c r="C44" s="25" t="s">
        <v>317</v>
      </c>
      <c r="D44" s="25"/>
      <c r="E44" s="26">
        <v>9339</v>
      </c>
      <c r="F44" s="27">
        <v>575.09</v>
      </c>
      <c r="G44" s="28">
        <v>7.6E-3</v>
      </c>
      <c r="H44" s="29"/>
    </row>
    <row r="45" spans="2:8" ht="15.75" customHeight="1" x14ac:dyDescent="0.2">
      <c r="B45" s="25" t="s">
        <v>670</v>
      </c>
      <c r="C45" s="25" t="s">
        <v>671</v>
      </c>
      <c r="D45" s="25"/>
      <c r="E45" s="26">
        <v>48220</v>
      </c>
      <c r="F45" s="27">
        <v>528.59</v>
      </c>
      <c r="G45" s="28">
        <v>7.0000000000000001E-3</v>
      </c>
      <c r="H45" s="29"/>
    </row>
    <row r="46" spans="2:8" ht="15.75" customHeight="1" x14ac:dyDescent="0.2">
      <c r="B46" s="25" t="s">
        <v>283</v>
      </c>
      <c r="C46" s="25" t="s">
        <v>284</v>
      </c>
      <c r="D46" s="25" t="s">
        <v>285</v>
      </c>
      <c r="E46" s="26">
        <v>34647</v>
      </c>
      <c r="F46" s="27">
        <v>519.79</v>
      </c>
      <c r="G46" s="28">
        <v>6.8999999999999999E-3</v>
      </c>
      <c r="H46" s="29"/>
    </row>
    <row r="47" spans="2:8" ht="15.75" customHeight="1" x14ac:dyDescent="0.2">
      <c r="B47" s="25" t="s">
        <v>702</v>
      </c>
      <c r="C47" s="25" t="s">
        <v>703</v>
      </c>
      <c r="D47" s="25"/>
      <c r="E47" s="26">
        <v>107801</v>
      </c>
      <c r="F47" s="27">
        <v>517.54999999999995</v>
      </c>
      <c r="G47" s="28">
        <v>6.7999999999999996E-3</v>
      </c>
      <c r="H47" s="29"/>
    </row>
    <row r="48" spans="2:8" ht="15.75" customHeight="1" x14ac:dyDescent="0.2">
      <c r="B48" s="25" t="s">
        <v>271</v>
      </c>
      <c r="C48" s="25" t="s">
        <v>272</v>
      </c>
      <c r="D48" s="25"/>
      <c r="E48" s="26">
        <v>80950</v>
      </c>
      <c r="F48" s="27">
        <v>512.70000000000005</v>
      </c>
      <c r="G48" s="28">
        <v>6.7999999999999996E-3</v>
      </c>
      <c r="H48" s="29"/>
    </row>
    <row r="49" spans="2:8" ht="15.75" customHeight="1" x14ac:dyDescent="0.2">
      <c r="B49" s="25" t="s">
        <v>704</v>
      </c>
      <c r="C49" s="25" t="s">
        <v>705</v>
      </c>
      <c r="D49" s="25"/>
      <c r="E49" s="26">
        <v>21416</v>
      </c>
      <c r="F49" s="27">
        <v>505.37</v>
      </c>
      <c r="G49" s="28">
        <v>6.7000000000000002E-3</v>
      </c>
      <c r="H49" s="29"/>
    </row>
    <row r="50" spans="2:8" ht="15.75" customHeight="1" x14ac:dyDescent="0.2">
      <c r="B50" s="25" t="s">
        <v>206</v>
      </c>
      <c r="C50" s="25" t="s">
        <v>207</v>
      </c>
      <c r="D50" s="25"/>
      <c r="E50" s="26">
        <v>7736</v>
      </c>
      <c r="F50" s="27">
        <v>491.76</v>
      </c>
      <c r="G50" s="28">
        <v>6.4999999999999997E-3</v>
      </c>
      <c r="H50" s="29"/>
    </row>
    <row r="51" spans="2:8" ht="15.75" customHeight="1" x14ac:dyDescent="0.2">
      <c r="B51" s="25" t="s">
        <v>261</v>
      </c>
      <c r="C51" s="25" t="s">
        <v>262</v>
      </c>
      <c r="D51" s="25"/>
      <c r="E51" s="26">
        <v>9928</v>
      </c>
      <c r="F51" s="27">
        <v>468.83</v>
      </c>
      <c r="G51" s="28">
        <v>6.1999999999999998E-3</v>
      </c>
      <c r="H51" s="29"/>
    </row>
    <row r="52" spans="2:8" ht="15.75" customHeight="1" x14ac:dyDescent="0.2">
      <c r="B52" s="25" t="s">
        <v>310</v>
      </c>
      <c r="C52" s="25" t="s">
        <v>311</v>
      </c>
      <c r="D52" s="25"/>
      <c r="E52" s="26">
        <v>9056</v>
      </c>
      <c r="F52" s="27">
        <v>444.76</v>
      </c>
      <c r="G52" s="28">
        <v>5.8999999999999999E-3</v>
      </c>
      <c r="H52" s="29"/>
    </row>
    <row r="53" spans="2:8" ht="15.75" customHeight="1" x14ac:dyDescent="0.2">
      <c r="B53" s="25" t="s">
        <v>306</v>
      </c>
      <c r="C53" s="25" t="s">
        <v>307</v>
      </c>
      <c r="D53" s="25"/>
      <c r="E53" s="26">
        <v>73418</v>
      </c>
      <c r="F53" s="27">
        <v>442.27</v>
      </c>
      <c r="G53" s="28">
        <v>5.8999999999999999E-3</v>
      </c>
      <c r="H53" s="29"/>
    </row>
    <row r="54" spans="2:8" ht="15.75" customHeight="1" x14ac:dyDescent="0.2">
      <c r="B54" s="25" t="s">
        <v>672</v>
      </c>
      <c r="C54" s="25" t="s">
        <v>673</v>
      </c>
      <c r="D54" s="25"/>
      <c r="E54" s="26">
        <v>10461</v>
      </c>
      <c r="F54" s="27">
        <v>420.46</v>
      </c>
      <c r="G54" s="28">
        <v>5.5999999999999999E-3</v>
      </c>
      <c r="H54" s="29"/>
    </row>
    <row r="55" spans="2:8" ht="15.75" customHeight="1" x14ac:dyDescent="0.2">
      <c r="B55" s="25" t="s">
        <v>142</v>
      </c>
      <c r="C55" s="25" t="s">
        <v>143</v>
      </c>
      <c r="D55" s="25"/>
      <c r="E55" s="26">
        <v>7037</v>
      </c>
      <c r="F55" s="27">
        <v>347.52</v>
      </c>
      <c r="G55" s="28">
        <v>4.5999999999999999E-3</v>
      </c>
      <c r="H55" s="29"/>
    </row>
    <row r="56" spans="2:8" ht="15.75" customHeight="1" x14ac:dyDescent="0.2">
      <c r="B56" s="25" t="s">
        <v>470</v>
      </c>
      <c r="C56" s="25" t="s">
        <v>471</v>
      </c>
      <c r="D56" s="25"/>
      <c r="E56" s="26">
        <v>9777</v>
      </c>
      <c r="F56" s="27">
        <v>336.85</v>
      </c>
      <c r="G56" s="28">
        <v>4.4999999999999997E-3</v>
      </c>
      <c r="H56" s="29"/>
    </row>
    <row r="57" spans="2:8" ht="15.75" customHeight="1" x14ac:dyDescent="0.2">
      <c r="B57" s="24" t="s">
        <v>98</v>
      </c>
      <c r="C57" s="24"/>
      <c r="D57" s="24"/>
      <c r="E57" s="30"/>
      <c r="F57" s="31">
        <v>75526.080000000002</v>
      </c>
      <c r="G57" s="32">
        <v>0.99929999999999997</v>
      </c>
      <c r="H57" s="33"/>
    </row>
    <row r="58" spans="2:8" ht="15.75" customHeight="1" x14ac:dyDescent="0.2">
      <c r="B58" s="24" t="s">
        <v>144</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75526.080000000002</v>
      </c>
      <c r="G61" s="32">
        <v>0.99929999999999997</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105</v>
      </c>
      <c r="C64" s="25"/>
      <c r="D64" s="25"/>
      <c r="E64" s="26"/>
      <c r="F64" s="27"/>
      <c r="G64" s="28"/>
      <c r="H64" s="29"/>
    </row>
    <row r="65" spans="2:16" ht="15.75" customHeight="1" x14ac:dyDescent="0.2">
      <c r="B65" s="25" t="s">
        <v>106</v>
      </c>
      <c r="C65" s="25"/>
      <c r="D65" s="25"/>
      <c r="E65" s="26"/>
      <c r="F65" s="27">
        <v>58.9</v>
      </c>
      <c r="G65" s="28">
        <v>8.0000000000000004E-4</v>
      </c>
      <c r="H65" s="29"/>
    </row>
    <row r="66" spans="2:16" ht="15.75" customHeight="1" x14ac:dyDescent="0.2">
      <c r="B66" s="24" t="s">
        <v>98</v>
      </c>
      <c r="C66" s="24"/>
      <c r="D66" s="24"/>
      <c r="E66" s="30"/>
      <c r="F66" s="31">
        <v>58.9</v>
      </c>
      <c r="G66" s="32">
        <v>8.0000000000000004E-4</v>
      </c>
      <c r="H66" s="33"/>
    </row>
    <row r="67" spans="2:16" ht="15.75" customHeight="1" x14ac:dyDescent="0.2">
      <c r="B67" s="25"/>
      <c r="C67" s="25"/>
      <c r="D67" s="25"/>
      <c r="E67" s="26"/>
      <c r="F67" s="27"/>
      <c r="G67" s="28"/>
      <c r="H67" s="29"/>
    </row>
    <row r="68" spans="2:16" ht="15.75" customHeight="1" x14ac:dyDescent="0.2">
      <c r="B68" s="36" t="s">
        <v>102</v>
      </c>
      <c r="C68" s="36"/>
      <c r="D68" s="36"/>
      <c r="E68" s="37"/>
      <c r="F68" s="31">
        <v>58.9</v>
      </c>
      <c r="G68" s="32">
        <v>8.0000000000000004E-4</v>
      </c>
      <c r="H68" s="33"/>
      <c r="L68" s="3"/>
    </row>
    <row r="69" spans="2:16" ht="15.75" customHeight="1" x14ac:dyDescent="0.2">
      <c r="B69" s="25" t="s">
        <v>107</v>
      </c>
      <c r="C69" s="25"/>
      <c r="D69" s="25"/>
      <c r="E69" s="26"/>
      <c r="F69" s="38">
        <v>-10.23</v>
      </c>
      <c r="G69" s="39">
        <v>-9.9999999999988987E-5</v>
      </c>
      <c r="H69" s="29"/>
    </row>
    <row r="70" spans="2:16" ht="15.75" customHeight="1" x14ac:dyDescent="0.2">
      <c r="B70" s="40" t="s">
        <v>108</v>
      </c>
      <c r="C70" s="40"/>
      <c r="D70" s="40"/>
      <c r="E70" s="41"/>
      <c r="F70" s="42">
        <v>75574.75</v>
      </c>
      <c r="G70" s="43">
        <v>1</v>
      </c>
      <c r="H70" s="44"/>
      <c r="L70" s="3"/>
    </row>
    <row r="71" spans="2:16" ht="15.75" customHeight="1" thickBot="1" x14ac:dyDescent="0.25">
      <c r="B71" s="2"/>
      <c r="L71" s="3"/>
    </row>
    <row r="72" spans="2:16" ht="27" customHeight="1" thickBot="1" x14ac:dyDescent="0.25">
      <c r="B72" s="57" t="s">
        <v>895</v>
      </c>
      <c r="C72" s="58" t="s">
        <v>896</v>
      </c>
      <c r="D72" s="58" t="s">
        <v>897</v>
      </c>
      <c r="E72" s="63" t="s">
        <v>898</v>
      </c>
      <c r="G72" s="2"/>
      <c r="H72" s="2"/>
    </row>
    <row r="73" spans="2:16" ht="30" customHeight="1" x14ac:dyDescent="0.2">
      <c r="B73" s="70" t="s">
        <v>77</v>
      </c>
      <c r="C73" s="82"/>
      <c r="D73" s="85" t="s">
        <v>974</v>
      </c>
      <c r="E73" s="87"/>
      <c r="G73" s="2"/>
      <c r="H73" s="2"/>
    </row>
    <row r="74" spans="2:16" ht="28.5" customHeight="1" x14ac:dyDescent="0.2">
      <c r="B74" s="66" t="s">
        <v>992</v>
      </c>
      <c r="C74" s="83"/>
      <c r="D74" s="86"/>
      <c r="E74" s="83"/>
      <c r="G74" s="2"/>
      <c r="H74" s="2"/>
    </row>
    <row r="75" spans="2:16" ht="39.950000000000003" customHeight="1" x14ac:dyDescent="0.2">
      <c r="B75" s="66" t="s">
        <v>997</v>
      </c>
      <c r="C75" s="83"/>
      <c r="D75" s="86"/>
      <c r="E75" s="83"/>
      <c r="G75" s="2"/>
      <c r="H75" s="2"/>
    </row>
    <row r="76" spans="2:16" ht="30" customHeight="1" thickBot="1" x14ac:dyDescent="0.25">
      <c r="B76" s="68" t="s">
        <v>998</v>
      </c>
      <c r="C76" s="84"/>
      <c r="D76" s="71" t="s">
        <v>998</v>
      </c>
      <c r="E76" s="88"/>
      <c r="G76" s="2"/>
      <c r="H76" s="2"/>
    </row>
    <row r="77" spans="2:16" ht="24.95" customHeight="1" x14ac:dyDescent="0.2">
      <c r="B77" s="59" t="s">
        <v>899</v>
      </c>
      <c r="C77" s="60"/>
      <c r="D77" s="61"/>
      <c r="E77" s="62"/>
      <c r="G77" s="2"/>
      <c r="H77" s="2"/>
    </row>
    <row r="78" spans="2:16" ht="15.75" customHeight="1" x14ac:dyDescent="0.2">
      <c r="L78" s="7"/>
      <c r="M78" s="7"/>
      <c r="N78" s="7"/>
      <c r="O78" s="7"/>
      <c r="P78" s="7"/>
    </row>
    <row r="79" spans="2:16" ht="12" x14ac:dyDescent="0.2">
      <c r="B79" s="2" t="s">
        <v>900</v>
      </c>
      <c r="C79" s="2"/>
      <c r="D79" s="2"/>
      <c r="G79" s="2"/>
      <c r="H79" s="2"/>
    </row>
    <row r="80" spans="2:16" ht="12" x14ac:dyDescent="0.2">
      <c r="B80" s="3" t="s">
        <v>901</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EE3E2CE8-3A57-4F99-965A-AE58D54EF15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CC041-2231-450B-B5AB-35CB7E69822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t="s">
        <v>922</v>
      </c>
      <c r="D1" s="1" t="s">
        <v>923</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132</v>
      </c>
      <c r="C7" s="25" t="s">
        <v>133</v>
      </c>
      <c r="D7" s="25"/>
      <c r="E7" s="26">
        <v>683084</v>
      </c>
      <c r="F7" s="27">
        <v>9892.42</v>
      </c>
      <c r="G7" s="28">
        <v>0.13089999999999999</v>
      </c>
      <c r="H7" s="29"/>
    </row>
    <row r="8" spans="2:9" ht="15.75" customHeight="1" x14ac:dyDescent="0.2">
      <c r="B8" s="25" t="s">
        <v>134</v>
      </c>
      <c r="C8" s="25" t="s">
        <v>135</v>
      </c>
      <c r="D8" s="25"/>
      <c r="E8" s="26">
        <v>310536</v>
      </c>
      <c r="F8" s="27">
        <v>9244.0400000000009</v>
      </c>
      <c r="G8" s="28">
        <v>0.12230000000000001</v>
      </c>
      <c r="H8" s="29"/>
    </row>
    <row r="9" spans="2:9" ht="15.75" customHeight="1" x14ac:dyDescent="0.2">
      <c r="B9" s="25" t="s">
        <v>128</v>
      </c>
      <c r="C9" s="25" t="s">
        <v>129</v>
      </c>
      <c r="D9" s="25"/>
      <c r="E9" s="26">
        <v>630110</v>
      </c>
      <c r="F9" s="27">
        <v>6905.06</v>
      </c>
      <c r="G9" s="28">
        <v>9.1300000000000006E-2</v>
      </c>
      <c r="H9" s="29"/>
    </row>
    <row r="10" spans="2:9" ht="15.75" customHeight="1" x14ac:dyDescent="0.2">
      <c r="B10" s="25" t="s">
        <v>130</v>
      </c>
      <c r="C10" s="25" t="s">
        <v>131</v>
      </c>
      <c r="D10" s="25"/>
      <c r="E10" s="26">
        <v>321405</v>
      </c>
      <c r="F10" s="27">
        <v>4817.22</v>
      </c>
      <c r="G10" s="28">
        <v>6.3700000000000007E-2</v>
      </c>
      <c r="H10" s="29"/>
    </row>
    <row r="11" spans="2:9" ht="15.75" customHeight="1" x14ac:dyDescent="0.2">
      <c r="B11" s="25" t="s">
        <v>162</v>
      </c>
      <c r="C11" s="25" t="s">
        <v>163</v>
      </c>
      <c r="D11" s="25"/>
      <c r="E11" s="26">
        <v>108626</v>
      </c>
      <c r="F11" s="27">
        <v>4099.6499999999996</v>
      </c>
      <c r="G11" s="28">
        <v>5.4199999999999998E-2</v>
      </c>
      <c r="H11" s="29"/>
    </row>
    <row r="12" spans="2:9" ht="15.75" customHeight="1" x14ac:dyDescent="0.2">
      <c r="B12" s="25" t="s">
        <v>160</v>
      </c>
      <c r="C12" s="25" t="s">
        <v>161</v>
      </c>
      <c r="D12" s="25"/>
      <c r="E12" s="26">
        <v>92018</v>
      </c>
      <c r="F12" s="27">
        <v>3573.57</v>
      </c>
      <c r="G12" s="28">
        <v>4.7300000000000002E-2</v>
      </c>
      <c r="H12" s="29"/>
    </row>
    <row r="13" spans="2:9" ht="15.75" customHeight="1" x14ac:dyDescent="0.2">
      <c r="B13" s="25" t="s">
        <v>194</v>
      </c>
      <c r="C13" s="25" t="s">
        <v>195</v>
      </c>
      <c r="D13" s="25"/>
      <c r="E13" s="26">
        <v>797262</v>
      </c>
      <c r="F13" s="27">
        <v>3416.67</v>
      </c>
      <c r="G13" s="28">
        <v>4.5199999999999997E-2</v>
      </c>
      <c r="H13" s="29"/>
    </row>
    <row r="14" spans="2:9" ht="15.75" customHeight="1" x14ac:dyDescent="0.2">
      <c r="B14" s="25" t="s">
        <v>176</v>
      </c>
      <c r="C14" s="25" t="s">
        <v>177</v>
      </c>
      <c r="D14" s="25"/>
      <c r="E14" s="26">
        <v>227329</v>
      </c>
      <c r="F14" s="27">
        <v>2793.99</v>
      </c>
      <c r="G14" s="28">
        <v>3.6999999999999998E-2</v>
      </c>
      <c r="H14" s="29"/>
    </row>
    <row r="15" spans="2:9" ht="15.75" customHeight="1" x14ac:dyDescent="0.2">
      <c r="B15" s="25" t="s">
        <v>192</v>
      </c>
      <c r="C15" s="25" t="s">
        <v>193</v>
      </c>
      <c r="D15" s="25"/>
      <c r="E15" s="26">
        <v>255237</v>
      </c>
      <c r="F15" s="27">
        <v>2675.65</v>
      </c>
      <c r="G15" s="28">
        <v>3.5400000000000001E-2</v>
      </c>
      <c r="H15" s="29"/>
    </row>
    <row r="16" spans="2:9" ht="15.75" customHeight="1" x14ac:dyDescent="0.2">
      <c r="B16" s="25" t="s">
        <v>251</v>
      </c>
      <c r="C16" s="25" t="s">
        <v>252</v>
      </c>
      <c r="D16" s="25"/>
      <c r="E16" s="26">
        <v>345017</v>
      </c>
      <c r="F16" s="27">
        <v>2596.6</v>
      </c>
      <c r="G16" s="28">
        <v>3.44E-2</v>
      </c>
      <c r="H16" s="29"/>
    </row>
    <row r="17" spans="2:8" ht="15.75" customHeight="1" x14ac:dyDescent="0.2">
      <c r="B17" s="25" t="s">
        <v>218</v>
      </c>
      <c r="C17" s="25" t="s">
        <v>219</v>
      </c>
      <c r="D17" s="25"/>
      <c r="E17" s="26">
        <v>128530</v>
      </c>
      <c r="F17" s="27">
        <v>2295.29</v>
      </c>
      <c r="G17" s="28">
        <v>3.04E-2</v>
      </c>
      <c r="H17" s="29"/>
    </row>
    <row r="18" spans="2:8" ht="15.75" customHeight="1" x14ac:dyDescent="0.2">
      <c r="B18" s="25" t="s">
        <v>140</v>
      </c>
      <c r="C18" s="25" t="s">
        <v>141</v>
      </c>
      <c r="D18" s="25"/>
      <c r="E18" s="26">
        <v>80490</v>
      </c>
      <c r="F18" s="27">
        <v>1825.71</v>
      </c>
      <c r="G18" s="28">
        <v>2.4199999999999999E-2</v>
      </c>
      <c r="H18" s="29"/>
    </row>
    <row r="19" spans="2:8" ht="15.75" customHeight="1" x14ac:dyDescent="0.2">
      <c r="B19" s="25" t="s">
        <v>168</v>
      </c>
      <c r="C19" s="25" t="s">
        <v>169</v>
      </c>
      <c r="D19" s="25"/>
      <c r="E19" s="26">
        <v>24992</v>
      </c>
      <c r="F19" s="27">
        <v>1809.51</v>
      </c>
      <c r="G19" s="28">
        <v>2.3900000000000001E-2</v>
      </c>
      <c r="H19" s="29"/>
    </row>
    <row r="20" spans="2:8" ht="15.75" customHeight="1" x14ac:dyDescent="0.2">
      <c r="B20" s="25" t="s">
        <v>138</v>
      </c>
      <c r="C20" s="25" t="s">
        <v>139</v>
      </c>
      <c r="D20" s="25"/>
      <c r="E20" s="26">
        <v>85619</v>
      </c>
      <c r="F20" s="27">
        <v>1645.04</v>
      </c>
      <c r="G20" s="28">
        <v>2.18E-2</v>
      </c>
      <c r="H20" s="29"/>
    </row>
    <row r="21" spans="2:8" ht="15.75" customHeight="1" x14ac:dyDescent="0.2">
      <c r="B21" s="25" t="s">
        <v>426</v>
      </c>
      <c r="C21" s="25" t="s">
        <v>427</v>
      </c>
      <c r="D21" s="25"/>
      <c r="E21" s="26">
        <v>160975</v>
      </c>
      <c r="F21" s="27">
        <v>1598.48</v>
      </c>
      <c r="G21" s="28">
        <v>2.1100000000000001E-2</v>
      </c>
      <c r="H21" s="29"/>
    </row>
    <row r="22" spans="2:8" ht="15.75" customHeight="1" x14ac:dyDescent="0.2">
      <c r="B22" s="25" t="s">
        <v>339</v>
      </c>
      <c r="C22" s="25" t="s">
        <v>340</v>
      </c>
      <c r="D22" s="25"/>
      <c r="E22" s="26">
        <v>97095</v>
      </c>
      <c r="F22" s="27">
        <v>1573.42</v>
      </c>
      <c r="G22" s="28">
        <v>2.0799999999999999E-2</v>
      </c>
      <c r="H22" s="29"/>
    </row>
    <row r="23" spans="2:8" ht="15.75" customHeight="1" x14ac:dyDescent="0.2">
      <c r="B23" s="25" t="s">
        <v>263</v>
      </c>
      <c r="C23" s="25" t="s">
        <v>264</v>
      </c>
      <c r="D23" s="25"/>
      <c r="E23" s="26">
        <v>11910</v>
      </c>
      <c r="F23" s="27">
        <v>1502.22</v>
      </c>
      <c r="G23" s="28">
        <v>1.9900000000000001E-2</v>
      </c>
      <c r="H23" s="29"/>
    </row>
    <row r="24" spans="2:8" ht="15.75" customHeight="1" x14ac:dyDescent="0.2">
      <c r="B24" s="25" t="s">
        <v>253</v>
      </c>
      <c r="C24" s="25" t="s">
        <v>254</v>
      </c>
      <c r="D24" s="25"/>
      <c r="E24" s="26">
        <v>94899</v>
      </c>
      <c r="F24" s="27">
        <v>1464.58</v>
      </c>
      <c r="G24" s="28">
        <v>1.9400000000000001E-2</v>
      </c>
      <c r="H24" s="29"/>
    </row>
    <row r="25" spans="2:8" ht="15.75" customHeight="1" x14ac:dyDescent="0.2">
      <c r="B25" s="25" t="s">
        <v>255</v>
      </c>
      <c r="C25" s="25" t="s">
        <v>256</v>
      </c>
      <c r="D25" s="25"/>
      <c r="E25" s="26">
        <v>428656</v>
      </c>
      <c r="F25" s="27">
        <v>1440.07</v>
      </c>
      <c r="G25" s="28">
        <v>1.9099999999999999E-2</v>
      </c>
      <c r="H25" s="29"/>
    </row>
    <row r="26" spans="2:8" ht="15.75" customHeight="1" x14ac:dyDescent="0.2">
      <c r="B26" s="25" t="s">
        <v>178</v>
      </c>
      <c r="C26" s="25" t="s">
        <v>179</v>
      </c>
      <c r="D26" s="25"/>
      <c r="E26" s="26">
        <v>37480</v>
      </c>
      <c r="F26" s="27">
        <v>1426.02</v>
      </c>
      <c r="G26" s="28">
        <v>1.89E-2</v>
      </c>
      <c r="H26" s="29"/>
    </row>
    <row r="27" spans="2:8" ht="15.75" customHeight="1" x14ac:dyDescent="0.2">
      <c r="B27" s="25" t="s">
        <v>458</v>
      </c>
      <c r="C27" s="25" t="s">
        <v>459</v>
      </c>
      <c r="D27" s="25"/>
      <c r="E27" s="26">
        <v>40402</v>
      </c>
      <c r="F27" s="27">
        <v>1149.8399999999999</v>
      </c>
      <c r="G27" s="28">
        <v>1.52E-2</v>
      </c>
      <c r="H27" s="29"/>
    </row>
    <row r="28" spans="2:8" ht="15.75" customHeight="1" x14ac:dyDescent="0.2">
      <c r="B28" s="25" t="s">
        <v>220</v>
      </c>
      <c r="C28" s="25" t="s">
        <v>221</v>
      </c>
      <c r="D28" s="25"/>
      <c r="E28" s="26">
        <v>409559</v>
      </c>
      <c r="F28" s="27">
        <v>1134.68</v>
      </c>
      <c r="G28" s="28">
        <v>1.4999999999999999E-2</v>
      </c>
      <c r="H28" s="29"/>
    </row>
    <row r="29" spans="2:8" ht="15.75" customHeight="1" x14ac:dyDescent="0.2">
      <c r="B29" s="25" t="s">
        <v>562</v>
      </c>
      <c r="C29" s="25" t="s">
        <v>563</v>
      </c>
      <c r="D29" s="25"/>
      <c r="E29" s="26">
        <v>725140</v>
      </c>
      <c r="F29" s="27">
        <v>1130.49</v>
      </c>
      <c r="G29" s="28">
        <v>1.4999999999999999E-2</v>
      </c>
      <c r="H29" s="29"/>
    </row>
    <row r="30" spans="2:8" ht="15.75" customHeight="1" x14ac:dyDescent="0.2">
      <c r="B30" s="25" t="s">
        <v>428</v>
      </c>
      <c r="C30" s="25" t="s">
        <v>429</v>
      </c>
      <c r="D30" s="25"/>
      <c r="E30" s="26">
        <v>10321</v>
      </c>
      <c r="F30" s="27">
        <v>1005.79</v>
      </c>
      <c r="G30" s="28">
        <v>1.3299999999999999E-2</v>
      </c>
      <c r="H30" s="29"/>
    </row>
    <row r="31" spans="2:8" ht="15.75" customHeight="1" x14ac:dyDescent="0.2">
      <c r="B31" s="25" t="s">
        <v>238</v>
      </c>
      <c r="C31" s="25" t="s">
        <v>239</v>
      </c>
      <c r="D31" s="25"/>
      <c r="E31" s="26">
        <v>58435</v>
      </c>
      <c r="F31" s="27">
        <v>909.07</v>
      </c>
      <c r="G31" s="28">
        <v>1.2E-2</v>
      </c>
      <c r="H31" s="29"/>
    </row>
    <row r="32" spans="2:8" ht="15.75" customHeight="1" x14ac:dyDescent="0.2">
      <c r="B32" s="25" t="s">
        <v>136</v>
      </c>
      <c r="C32" s="25" t="s">
        <v>137</v>
      </c>
      <c r="D32" s="25"/>
      <c r="E32" s="26">
        <v>31899</v>
      </c>
      <c r="F32" s="27">
        <v>836.81</v>
      </c>
      <c r="G32" s="28">
        <v>1.11E-2</v>
      </c>
      <c r="H32" s="29"/>
    </row>
    <row r="33" spans="2:8" ht="15.75" customHeight="1" x14ac:dyDescent="0.2">
      <c r="B33" s="25" t="s">
        <v>202</v>
      </c>
      <c r="C33" s="25" t="s">
        <v>203</v>
      </c>
      <c r="D33" s="25"/>
      <c r="E33" s="26">
        <v>48587</v>
      </c>
      <c r="F33" s="27">
        <v>798.6</v>
      </c>
      <c r="G33" s="28">
        <v>1.06E-2</v>
      </c>
      <c r="H33" s="29"/>
    </row>
    <row r="34" spans="2:8" ht="15.75" customHeight="1" x14ac:dyDescent="0.2">
      <c r="B34" s="25" t="s">
        <v>234</v>
      </c>
      <c r="C34" s="25" t="s">
        <v>235</v>
      </c>
      <c r="D34" s="25"/>
      <c r="E34" s="26">
        <v>85491</v>
      </c>
      <c r="F34" s="27">
        <v>710.73</v>
      </c>
      <c r="G34" s="28">
        <v>9.4000000000000004E-3</v>
      </c>
      <c r="H34" s="29"/>
    </row>
    <row r="35" spans="2:8" ht="15.75" customHeight="1" x14ac:dyDescent="0.2">
      <c r="B35" s="25" t="s">
        <v>228</v>
      </c>
      <c r="C35" s="25" t="s">
        <v>229</v>
      </c>
      <c r="D35" s="25"/>
      <c r="E35" s="26">
        <v>56015</v>
      </c>
      <c r="F35" s="27">
        <v>700.41</v>
      </c>
      <c r="G35" s="28">
        <v>9.2999999999999992E-3</v>
      </c>
      <c r="H35" s="29"/>
    </row>
    <row r="36" spans="2:8" ht="15.75" customHeight="1" x14ac:dyDescent="0.2">
      <c r="B36" s="25" t="s">
        <v>702</v>
      </c>
      <c r="C36" s="25" t="s">
        <v>703</v>
      </c>
      <c r="D36" s="25"/>
      <c r="E36" s="26">
        <v>126315</v>
      </c>
      <c r="F36" s="27">
        <v>606.38</v>
      </c>
      <c r="G36" s="28">
        <v>8.0000000000000002E-3</v>
      </c>
      <c r="H36" s="29"/>
    </row>
    <row r="37" spans="2:8" ht="15.75" customHeight="1" x14ac:dyDescent="0.2">
      <c r="B37" s="24" t="s">
        <v>98</v>
      </c>
      <c r="C37" s="24"/>
      <c r="D37" s="24"/>
      <c r="E37" s="30"/>
      <c r="F37" s="31">
        <v>75578.009999999995</v>
      </c>
      <c r="G37" s="32">
        <v>0.99980000000000002</v>
      </c>
      <c r="H37" s="33"/>
    </row>
    <row r="38" spans="2:8" ht="15.75" customHeight="1" x14ac:dyDescent="0.2">
      <c r="B38" s="24" t="s">
        <v>144</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75578.009999999995</v>
      </c>
      <c r="G41" s="32">
        <v>0.99980000000000002</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105</v>
      </c>
      <c r="C44" s="25"/>
      <c r="D44" s="25"/>
      <c r="E44" s="26"/>
      <c r="F44" s="27"/>
      <c r="G44" s="28"/>
      <c r="H44" s="29"/>
    </row>
    <row r="45" spans="2:8" ht="15.75" customHeight="1" x14ac:dyDescent="0.2">
      <c r="B45" s="25" t="s">
        <v>106</v>
      </c>
      <c r="C45" s="25"/>
      <c r="D45" s="25"/>
      <c r="E45" s="26"/>
      <c r="F45" s="27">
        <v>27.87</v>
      </c>
      <c r="G45" s="28">
        <v>4.0000000000000002E-4</v>
      </c>
      <c r="H45" s="29"/>
    </row>
    <row r="46" spans="2:8" ht="15.75" customHeight="1" x14ac:dyDescent="0.2">
      <c r="B46" s="24" t="s">
        <v>98</v>
      </c>
      <c r="C46" s="24"/>
      <c r="D46" s="24"/>
      <c r="E46" s="30"/>
      <c r="F46" s="31">
        <v>27.87</v>
      </c>
      <c r="G46" s="32">
        <v>4.0000000000000002E-4</v>
      </c>
      <c r="H46" s="33"/>
    </row>
    <row r="47" spans="2:8" ht="15.75" customHeight="1" x14ac:dyDescent="0.2">
      <c r="B47" s="25"/>
      <c r="C47" s="25"/>
      <c r="D47" s="25"/>
      <c r="E47" s="26"/>
      <c r="F47" s="27"/>
      <c r="G47" s="28"/>
      <c r="H47" s="29"/>
    </row>
    <row r="48" spans="2:8" ht="15.75" customHeight="1" x14ac:dyDescent="0.2">
      <c r="B48" s="36" t="s">
        <v>102</v>
      </c>
      <c r="C48" s="36"/>
      <c r="D48" s="36"/>
      <c r="E48" s="37"/>
      <c r="F48" s="31">
        <v>27.87</v>
      </c>
      <c r="G48" s="32">
        <v>4.0000000000000002E-4</v>
      </c>
      <c r="H48" s="33"/>
    </row>
    <row r="49" spans="2:8" ht="15.75" customHeight="1" x14ac:dyDescent="0.2">
      <c r="B49" s="25" t="s">
        <v>107</v>
      </c>
      <c r="C49" s="25"/>
      <c r="D49" s="25"/>
      <c r="E49" s="26"/>
      <c r="F49" s="38">
        <v>-14.32</v>
      </c>
      <c r="G49" s="39">
        <v>-1.9999999999997797E-4</v>
      </c>
      <c r="H49" s="29"/>
    </row>
    <row r="50" spans="2:8" ht="15.75" customHeight="1" x14ac:dyDescent="0.2">
      <c r="B50" s="40" t="s">
        <v>108</v>
      </c>
      <c r="C50" s="40"/>
      <c r="D50" s="40"/>
      <c r="E50" s="41"/>
      <c r="F50" s="42">
        <v>75591.56</v>
      </c>
      <c r="G50" s="43">
        <v>1</v>
      </c>
      <c r="H50" s="44"/>
    </row>
    <row r="51" spans="2:8" ht="15.75" customHeight="1" thickBot="1" x14ac:dyDescent="0.25">
      <c r="B51" s="2"/>
    </row>
    <row r="52" spans="2:8" ht="27" customHeight="1" thickBot="1" x14ac:dyDescent="0.25">
      <c r="B52" s="57" t="s">
        <v>895</v>
      </c>
      <c r="C52" s="58" t="s">
        <v>896</v>
      </c>
      <c r="D52" s="58" t="s">
        <v>897</v>
      </c>
      <c r="E52" s="63" t="s">
        <v>898</v>
      </c>
      <c r="G52" s="2"/>
      <c r="H52" s="2"/>
    </row>
    <row r="53" spans="2:8" ht="30" customHeight="1" x14ac:dyDescent="0.2">
      <c r="B53" s="70" t="s">
        <v>79</v>
      </c>
      <c r="C53" s="82"/>
      <c r="D53" s="85" t="s">
        <v>977</v>
      </c>
      <c r="E53" s="87"/>
      <c r="G53" s="2"/>
      <c r="H53" s="2"/>
    </row>
    <row r="54" spans="2:8" ht="34.5" customHeight="1" x14ac:dyDescent="0.2">
      <c r="B54" s="66" t="s">
        <v>992</v>
      </c>
      <c r="C54" s="83"/>
      <c r="D54" s="86"/>
      <c r="E54" s="83"/>
      <c r="G54" s="2"/>
      <c r="H54" s="2"/>
    </row>
    <row r="55" spans="2:8" ht="39.950000000000003" customHeight="1" x14ac:dyDescent="0.2">
      <c r="B55" s="66" t="s">
        <v>999</v>
      </c>
      <c r="C55" s="83"/>
      <c r="D55" s="86"/>
      <c r="E55" s="83"/>
      <c r="G55" s="2"/>
      <c r="H55" s="2"/>
    </row>
    <row r="56" spans="2:8" ht="29.25" customHeight="1" thickBot="1" x14ac:dyDescent="0.25">
      <c r="B56" s="68" t="s">
        <v>998</v>
      </c>
      <c r="C56" s="84"/>
      <c r="D56" s="71" t="s">
        <v>998</v>
      </c>
      <c r="E56" s="88"/>
      <c r="G56" s="2"/>
      <c r="H56" s="2"/>
    </row>
    <row r="57" spans="2:8" ht="24.95" customHeight="1" x14ac:dyDescent="0.2">
      <c r="B57" s="59" t="s">
        <v>899</v>
      </c>
      <c r="C57" s="60"/>
      <c r="D57" s="61"/>
      <c r="E57" s="62"/>
      <c r="G57" s="2"/>
      <c r="H57" s="2"/>
    </row>
    <row r="59" spans="2:8" ht="12" x14ac:dyDescent="0.2">
      <c r="B59" s="2" t="s">
        <v>900</v>
      </c>
      <c r="C59" s="2"/>
      <c r="D59" s="2"/>
      <c r="G59" s="2"/>
      <c r="H59" s="2"/>
    </row>
    <row r="60" spans="2:8" ht="12" x14ac:dyDescent="0.2">
      <c r="B60" s="3" t="s">
        <v>901</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603207FD-E429-42AB-9375-EEAB8D3C99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1C60-72A4-4771-B341-8F2E51AFD7DA}">
  <dimension ref="B1:P96"/>
  <sheetViews>
    <sheetView workbookViewId="0"/>
  </sheetViews>
  <sheetFormatPr defaultColWidth="9.140625" defaultRowHeight="15.75" customHeight="1" x14ac:dyDescent="0.2"/>
  <cols>
    <col min="1" max="1" width="3.5703125" style="2" customWidth="1"/>
    <col min="2" max="2" width="50.42578125" style="9" customWidth="1"/>
    <col min="3" max="3" width="24.5703125" style="9" customWidth="1"/>
    <col min="4" max="4" width="26.5703125" style="9" customWidth="1"/>
    <col min="5" max="5" width="28.42578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c r="E7" s="26">
        <v>318779</v>
      </c>
      <c r="F7" s="27">
        <v>3485.21</v>
      </c>
      <c r="G7" s="28">
        <v>7.3099999999999998E-2</v>
      </c>
      <c r="H7" s="29"/>
    </row>
    <row r="8" spans="2:9" ht="15.75" customHeight="1" x14ac:dyDescent="0.2">
      <c r="B8" s="25" t="s">
        <v>130</v>
      </c>
      <c r="C8" s="25" t="s">
        <v>131</v>
      </c>
      <c r="D8" s="25"/>
      <c r="E8" s="26">
        <v>147887</v>
      </c>
      <c r="F8" s="27">
        <v>2215.42</v>
      </c>
      <c r="G8" s="28">
        <v>4.65E-2</v>
      </c>
      <c r="H8" s="29"/>
    </row>
    <row r="9" spans="2:9" ht="15.75" customHeight="1" x14ac:dyDescent="0.2">
      <c r="B9" s="25" t="s">
        <v>132</v>
      </c>
      <c r="C9" s="25" t="s">
        <v>133</v>
      </c>
      <c r="D9" s="25"/>
      <c r="E9" s="26">
        <v>143238</v>
      </c>
      <c r="F9" s="27">
        <v>2073.94</v>
      </c>
      <c r="G9" s="28">
        <v>4.3499999999999997E-2</v>
      </c>
      <c r="H9" s="29"/>
    </row>
    <row r="10" spans="2:9" ht="15.75" customHeight="1" x14ac:dyDescent="0.2">
      <c r="B10" s="25" t="s">
        <v>534</v>
      </c>
      <c r="C10" s="25" t="s">
        <v>535</v>
      </c>
      <c r="D10" s="25"/>
      <c r="E10" s="26">
        <v>288939</v>
      </c>
      <c r="F10" s="27">
        <v>1935.75</v>
      </c>
      <c r="G10" s="28">
        <v>4.0599999999999997E-2</v>
      </c>
      <c r="H10" s="29"/>
    </row>
    <row r="11" spans="2:9" ht="15.75" customHeight="1" x14ac:dyDescent="0.2">
      <c r="B11" s="25" t="s">
        <v>208</v>
      </c>
      <c r="C11" s="25" t="s">
        <v>209</v>
      </c>
      <c r="D11" s="25"/>
      <c r="E11" s="26">
        <v>44966</v>
      </c>
      <c r="F11" s="27">
        <v>1775.26</v>
      </c>
      <c r="G11" s="28">
        <v>3.73E-2</v>
      </c>
      <c r="H11" s="29"/>
    </row>
    <row r="12" spans="2:9" ht="15.75" customHeight="1" x14ac:dyDescent="0.2">
      <c r="B12" s="25" t="s">
        <v>160</v>
      </c>
      <c r="C12" s="25" t="s">
        <v>161</v>
      </c>
      <c r="D12" s="25"/>
      <c r="E12" s="26">
        <v>38104</v>
      </c>
      <c r="F12" s="27">
        <v>1477.03</v>
      </c>
      <c r="G12" s="28">
        <v>3.1E-2</v>
      </c>
      <c r="H12" s="29"/>
    </row>
    <row r="13" spans="2:9" ht="15.75" customHeight="1" x14ac:dyDescent="0.2">
      <c r="B13" s="25" t="s">
        <v>178</v>
      </c>
      <c r="C13" s="25" t="s">
        <v>179</v>
      </c>
      <c r="D13" s="25"/>
      <c r="E13" s="26">
        <v>34176</v>
      </c>
      <c r="F13" s="27">
        <v>1299.3</v>
      </c>
      <c r="G13" s="28">
        <v>2.7300000000000001E-2</v>
      </c>
      <c r="H13" s="29"/>
    </row>
    <row r="14" spans="2:9" ht="15.75" customHeight="1" x14ac:dyDescent="0.2">
      <c r="B14" s="25" t="s">
        <v>620</v>
      </c>
      <c r="C14" s="25" t="s">
        <v>621</v>
      </c>
      <c r="D14" s="25"/>
      <c r="E14" s="26">
        <v>32699</v>
      </c>
      <c r="F14" s="27">
        <v>1260.8399999999999</v>
      </c>
      <c r="G14" s="28">
        <v>2.6499999999999999E-2</v>
      </c>
      <c r="H14" s="29"/>
    </row>
    <row r="15" spans="2:9" ht="15.75" customHeight="1" x14ac:dyDescent="0.2">
      <c r="B15" s="25" t="s">
        <v>674</v>
      </c>
      <c r="C15" s="25" t="s">
        <v>675</v>
      </c>
      <c r="D15" s="25"/>
      <c r="E15" s="26">
        <v>26818</v>
      </c>
      <c r="F15" s="27">
        <v>1213.68</v>
      </c>
      <c r="G15" s="28">
        <v>2.5499999999999998E-2</v>
      </c>
      <c r="H15" s="29"/>
    </row>
    <row r="16" spans="2:9" ht="15.75" customHeight="1" x14ac:dyDescent="0.2">
      <c r="B16" s="25" t="s">
        <v>422</v>
      </c>
      <c r="C16" s="25" t="s">
        <v>423</v>
      </c>
      <c r="D16" s="25"/>
      <c r="E16" s="26">
        <v>149206</v>
      </c>
      <c r="F16" s="27">
        <v>1141.72</v>
      </c>
      <c r="G16" s="28">
        <v>2.4E-2</v>
      </c>
      <c r="H16" s="29"/>
    </row>
    <row r="17" spans="2:8" ht="15.75" customHeight="1" x14ac:dyDescent="0.2">
      <c r="B17" s="25" t="s">
        <v>168</v>
      </c>
      <c r="C17" s="25" t="s">
        <v>169</v>
      </c>
      <c r="D17" s="25"/>
      <c r="E17" s="26">
        <v>14814</v>
      </c>
      <c r="F17" s="27">
        <v>1073.31</v>
      </c>
      <c r="G17" s="28">
        <v>2.2499999999999999E-2</v>
      </c>
      <c r="H17" s="29"/>
    </row>
    <row r="18" spans="2:8" ht="15.75" customHeight="1" x14ac:dyDescent="0.2">
      <c r="B18" s="25" t="s">
        <v>265</v>
      </c>
      <c r="C18" s="25" t="s">
        <v>266</v>
      </c>
      <c r="D18" s="25"/>
      <c r="E18" s="26">
        <v>40979</v>
      </c>
      <c r="F18" s="27">
        <v>1049.1600000000001</v>
      </c>
      <c r="G18" s="28">
        <v>2.1999999999999999E-2</v>
      </c>
      <c r="H18" s="29"/>
    </row>
    <row r="19" spans="2:8" ht="15.75" customHeight="1" x14ac:dyDescent="0.2">
      <c r="B19" s="25" t="s">
        <v>192</v>
      </c>
      <c r="C19" s="25" t="s">
        <v>193</v>
      </c>
      <c r="D19" s="25"/>
      <c r="E19" s="26">
        <v>99878</v>
      </c>
      <c r="F19" s="27">
        <v>1045.92</v>
      </c>
      <c r="G19" s="28">
        <v>2.1899999999999999E-2</v>
      </c>
      <c r="H19" s="29"/>
    </row>
    <row r="20" spans="2:8" ht="15.75" customHeight="1" x14ac:dyDescent="0.2">
      <c r="B20" s="25" t="s">
        <v>134</v>
      </c>
      <c r="C20" s="25" t="s">
        <v>135</v>
      </c>
      <c r="D20" s="25"/>
      <c r="E20" s="26">
        <v>28216</v>
      </c>
      <c r="F20" s="27">
        <v>838.49</v>
      </c>
      <c r="G20" s="28">
        <v>1.7600000000000001E-2</v>
      </c>
      <c r="H20" s="29"/>
    </row>
    <row r="21" spans="2:8" ht="15.75" customHeight="1" x14ac:dyDescent="0.2">
      <c r="B21" s="25" t="s">
        <v>462</v>
      </c>
      <c r="C21" s="25" t="s">
        <v>463</v>
      </c>
      <c r="D21" s="25"/>
      <c r="E21" s="26">
        <v>64638</v>
      </c>
      <c r="F21" s="27">
        <v>819.84</v>
      </c>
      <c r="G21" s="28">
        <v>1.72E-2</v>
      </c>
      <c r="H21" s="29"/>
    </row>
    <row r="22" spans="2:8" ht="15.75" customHeight="1" x14ac:dyDescent="0.2">
      <c r="B22" s="25" t="s">
        <v>470</v>
      </c>
      <c r="C22" s="25" t="s">
        <v>471</v>
      </c>
      <c r="D22" s="25"/>
      <c r="E22" s="26">
        <v>21562</v>
      </c>
      <c r="F22" s="27">
        <v>742.88</v>
      </c>
      <c r="G22" s="28">
        <v>1.5599999999999999E-2</v>
      </c>
      <c r="H22" s="29"/>
    </row>
    <row r="23" spans="2:8" ht="15.75" customHeight="1" x14ac:dyDescent="0.2">
      <c r="B23" s="25" t="s">
        <v>182</v>
      </c>
      <c r="C23" s="25" t="s">
        <v>183</v>
      </c>
      <c r="D23" s="25"/>
      <c r="E23" s="26">
        <v>361186</v>
      </c>
      <c r="F23" s="27">
        <v>727.79</v>
      </c>
      <c r="G23" s="28">
        <v>1.5299999999999999E-2</v>
      </c>
      <c r="H23" s="29"/>
    </row>
    <row r="24" spans="2:8" ht="15.75" customHeight="1" x14ac:dyDescent="0.2">
      <c r="B24" s="25" t="s">
        <v>176</v>
      </c>
      <c r="C24" s="25" t="s">
        <v>177</v>
      </c>
      <c r="D24" s="25"/>
      <c r="E24" s="26">
        <v>58581</v>
      </c>
      <c r="F24" s="27">
        <v>719.73</v>
      </c>
      <c r="G24" s="28">
        <v>1.5100000000000001E-2</v>
      </c>
      <c r="H24" s="29"/>
    </row>
    <row r="25" spans="2:8" ht="15.75" customHeight="1" x14ac:dyDescent="0.2">
      <c r="B25" s="25" t="s">
        <v>263</v>
      </c>
      <c r="C25" s="25" t="s">
        <v>264</v>
      </c>
      <c r="D25" s="25"/>
      <c r="E25" s="26">
        <v>5680</v>
      </c>
      <c r="F25" s="27">
        <v>715.7</v>
      </c>
      <c r="G25" s="28">
        <v>1.4999999999999999E-2</v>
      </c>
      <c r="H25" s="29"/>
    </row>
    <row r="26" spans="2:8" ht="15.75" customHeight="1" x14ac:dyDescent="0.2">
      <c r="B26" s="25" t="s">
        <v>670</v>
      </c>
      <c r="C26" s="25" t="s">
        <v>671</v>
      </c>
      <c r="D26" s="25"/>
      <c r="E26" s="26">
        <v>63178</v>
      </c>
      <c r="F26" s="27">
        <v>692.56</v>
      </c>
      <c r="G26" s="28">
        <v>1.4500000000000001E-2</v>
      </c>
      <c r="H26" s="29"/>
    </row>
    <row r="27" spans="2:8" ht="15.75" customHeight="1" x14ac:dyDescent="0.2">
      <c r="B27" s="25" t="s">
        <v>202</v>
      </c>
      <c r="C27" s="25" t="s">
        <v>203</v>
      </c>
      <c r="D27" s="25"/>
      <c r="E27" s="26">
        <v>39064</v>
      </c>
      <c r="F27" s="27">
        <v>642.15</v>
      </c>
      <c r="G27" s="28">
        <v>1.35E-2</v>
      </c>
      <c r="H27" s="29"/>
    </row>
    <row r="28" spans="2:8" ht="15.75" customHeight="1" x14ac:dyDescent="0.2">
      <c r="B28" s="25" t="s">
        <v>218</v>
      </c>
      <c r="C28" s="25" t="s">
        <v>219</v>
      </c>
      <c r="D28" s="25"/>
      <c r="E28" s="26">
        <v>35740</v>
      </c>
      <c r="F28" s="27">
        <v>638.14</v>
      </c>
      <c r="G28" s="28">
        <v>1.34E-2</v>
      </c>
      <c r="H28" s="29"/>
    </row>
    <row r="29" spans="2:8" ht="15.75" customHeight="1" x14ac:dyDescent="0.2">
      <c r="B29" s="25" t="s">
        <v>296</v>
      </c>
      <c r="C29" s="25" t="s">
        <v>297</v>
      </c>
      <c r="D29" s="25"/>
      <c r="E29" s="26">
        <v>11781</v>
      </c>
      <c r="F29" s="27">
        <v>582.22</v>
      </c>
      <c r="G29" s="28">
        <v>1.2200000000000001E-2</v>
      </c>
      <c r="H29" s="29"/>
    </row>
    <row r="30" spans="2:8" ht="15.75" customHeight="1" x14ac:dyDescent="0.2">
      <c r="B30" s="25" t="s">
        <v>140</v>
      </c>
      <c r="C30" s="25" t="s">
        <v>141</v>
      </c>
      <c r="D30" s="25"/>
      <c r="E30" s="26">
        <v>24480</v>
      </c>
      <c r="F30" s="27">
        <v>554.30999999999995</v>
      </c>
      <c r="G30" s="28">
        <v>1.1599999999999999E-2</v>
      </c>
      <c r="H30" s="29"/>
    </row>
    <row r="31" spans="2:8" ht="15.75" customHeight="1" x14ac:dyDescent="0.2">
      <c r="B31" s="25" t="s">
        <v>879</v>
      </c>
      <c r="C31" s="25" t="s">
        <v>880</v>
      </c>
      <c r="D31" s="25"/>
      <c r="E31" s="26">
        <v>8008</v>
      </c>
      <c r="F31" s="27">
        <v>543.14</v>
      </c>
      <c r="G31" s="28">
        <v>1.14E-2</v>
      </c>
      <c r="H31" s="29"/>
    </row>
    <row r="32" spans="2:8" ht="15.75" customHeight="1" x14ac:dyDescent="0.2">
      <c r="B32" s="25" t="s">
        <v>251</v>
      </c>
      <c r="C32" s="25" t="s">
        <v>252</v>
      </c>
      <c r="D32" s="25"/>
      <c r="E32" s="26">
        <v>70733</v>
      </c>
      <c r="F32" s="27">
        <v>532.16</v>
      </c>
      <c r="G32" s="28">
        <v>1.12E-2</v>
      </c>
      <c r="H32" s="29"/>
    </row>
    <row r="33" spans="2:8" ht="15.75" customHeight="1" x14ac:dyDescent="0.2">
      <c r="B33" s="25" t="s">
        <v>394</v>
      </c>
      <c r="C33" s="25" t="s">
        <v>395</v>
      </c>
      <c r="D33" s="25"/>
      <c r="E33" s="26">
        <v>36724</v>
      </c>
      <c r="F33" s="27">
        <v>529.34</v>
      </c>
      <c r="G33" s="28">
        <v>1.11E-2</v>
      </c>
      <c r="H33" s="29"/>
    </row>
    <row r="34" spans="2:8" ht="15.75" customHeight="1" x14ac:dyDescent="0.2">
      <c r="B34" s="25" t="s">
        <v>640</v>
      </c>
      <c r="C34" s="25" t="s">
        <v>641</v>
      </c>
      <c r="D34" s="25"/>
      <c r="E34" s="26">
        <v>54438</v>
      </c>
      <c r="F34" s="27">
        <v>494.11</v>
      </c>
      <c r="G34" s="28">
        <v>1.04E-2</v>
      </c>
      <c r="H34" s="29"/>
    </row>
    <row r="35" spans="2:8" ht="15.75" customHeight="1" x14ac:dyDescent="0.2">
      <c r="B35" s="25" t="s">
        <v>594</v>
      </c>
      <c r="C35" s="25" t="s">
        <v>595</v>
      </c>
      <c r="D35" s="25"/>
      <c r="E35" s="26">
        <v>33058</v>
      </c>
      <c r="F35" s="27">
        <v>486.15</v>
      </c>
      <c r="G35" s="28">
        <v>1.0200000000000001E-2</v>
      </c>
      <c r="H35" s="29"/>
    </row>
    <row r="36" spans="2:8" ht="15.75" customHeight="1" x14ac:dyDescent="0.2">
      <c r="B36" s="25" t="s">
        <v>400</v>
      </c>
      <c r="C36" s="25" t="s">
        <v>401</v>
      </c>
      <c r="D36" s="25"/>
      <c r="E36" s="26">
        <v>290934</v>
      </c>
      <c r="F36" s="27">
        <v>460.4</v>
      </c>
      <c r="G36" s="28">
        <v>9.7000000000000003E-3</v>
      </c>
      <c r="H36" s="29"/>
    </row>
    <row r="37" spans="2:8" ht="15.75" customHeight="1" x14ac:dyDescent="0.2">
      <c r="B37" s="25" t="s">
        <v>212</v>
      </c>
      <c r="C37" s="25" t="s">
        <v>213</v>
      </c>
      <c r="D37" s="25"/>
      <c r="E37" s="26">
        <v>14961</v>
      </c>
      <c r="F37" s="27">
        <v>451.03</v>
      </c>
      <c r="G37" s="28">
        <v>9.4999999999999998E-3</v>
      </c>
      <c r="H37" s="29"/>
    </row>
    <row r="38" spans="2:8" ht="15.75" customHeight="1" x14ac:dyDescent="0.2">
      <c r="B38" s="25" t="s">
        <v>442</v>
      </c>
      <c r="C38" s="25" t="s">
        <v>443</v>
      </c>
      <c r="D38" s="25"/>
      <c r="E38" s="26">
        <v>55697</v>
      </c>
      <c r="F38" s="27">
        <v>393.17</v>
      </c>
      <c r="G38" s="28">
        <v>8.3000000000000001E-3</v>
      </c>
      <c r="H38" s="29"/>
    </row>
    <row r="39" spans="2:8" ht="15.75" customHeight="1" x14ac:dyDescent="0.2">
      <c r="B39" s="25" t="s">
        <v>648</v>
      </c>
      <c r="C39" s="25" t="s">
        <v>649</v>
      </c>
      <c r="D39" s="25"/>
      <c r="E39" s="26">
        <v>12356</v>
      </c>
      <c r="F39" s="27">
        <v>384.8</v>
      </c>
      <c r="G39" s="28">
        <v>8.0999999999999996E-3</v>
      </c>
      <c r="H39" s="29"/>
    </row>
    <row r="40" spans="2:8" ht="15.75" customHeight="1" x14ac:dyDescent="0.2">
      <c r="B40" s="25" t="s">
        <v>708</v>
      </c>
      <c r="C40" s="25" t="s">
        <v>709</v>
      </c>
      <c r="D40" s="25" t="s">
        <v>710</v>
      </c>
      <c r="E40" s="26">
        <v>184998</v>
      </c>
      <c r="F40" s="27">
        <v>380.26</v>
      </c>
      <c r="G40" s="28">
        <v>8.0000000000000002E-3</v>
      </c>
      <c r="H40" s="29"/>
    </row>
    <row r="41" spans="2:8" ht="15.75" customHeight="1" x14ac:dyDescent="0.2">
      <c r="B41" s="25" t="s">
        <v>367</v>
      </c>
      <c r="C41" s="25" t="s">
        <v>368</v>
      </c>
      <c r="D41" s="25"/>
      <c r="E41" s="26">
        <v>6734</v>
      </c>
      <c r="F41" s="27">
        <v>370.53</v>
      </c>
      <c r="G41" s="28">
        <v>7.7999999999999996E-3</v>
      </c>
      <c r="H41" s="29"/>
    </row>
    <row r="42" spans="2:8" ht="15.75" customHeight="1" x14ac:dyDescent="0.2">
      <c r="B42" s="25" t="s">
        <v>816</v>
      </c>
      <c r="C42" s="25" t="s">
        <v>817</v>
      </c>
      <c r="D42" s="25"/>
      <c r="E42" s="26">
        <v>63091</v>
      </c>
      <c r="F42" s="27">
        <v>342.87</v>
      </c>
      <c r="G42" s="28">
        <v>7.1999999999999998E-3</v>
      </c>
      <c r="H42" s="29"/>
    </row>
    <row r="43" spans="2:8" ht="15.75" customHeight="1" x14ac:dyDescent="0.2">
      <c r="B43" s="25" t="s">
        <v>881</v>
      </c>
      <c r="C43" s="25" t="s">
        <v>882</v>
      </c>
      <c r="D43" s="25"/>
      <c r="E43" s="26">
        <v>8226</v>
      </c>
      <c r="F43" s="27">
        <v>342.09</v>
      </c>
      <c r="G43" s="28">
        <v>7.1999999999999998E-3</v>
      </c>
      <c r="H43" s="29"/>
    </row>
    <row r="44" spans="2:8" ht="15.75" customHeight="1" x14ac:dyDescent="0.2">
      <c r="B44" s="25" t="s">
        <v>392</v>
      </c>
      <c r="C44" s="25" t="s">
        <v>393</v>
      </c>
      <c r="D44" s="25"/>
      <c r="E44" s="26">
        <v>196333</v>
      </c>
      <c r="F44" s="27">
        <v>294.89</v>
      </c>
      <c r="G44" s="28">
        <v>6.1999999999999998E-3</v>
      </c>
      <c r="H44" s="29"/>
    </row>
    <row r="45" spans="2:8" ht="15.75" customHeight="1" x14ac:dyDescent="0.2">
      <c r="B45" s="25" t="s">
        <v>856</v>
      </c>
      <c r="C45" s="25" t="s">
        <v>857</v>
      </c>
      <c r="D45" s="25" t="s">
        <v>858</v>
      </c>
      <c r="E45" s="26">
        <v>38285</v>
      </c>
      <c r="F45" s="27">
        <v>261.31</v>
      </c>
      <c r="G45" s="28">
        <v>5.4999999999999997E-3</v>
      </c>
      <c r="H45" s="29"/>
    </row>
    <row r="46" spans="2:8" ht="15.75" customHeight="1" x14ac:dyDescent="0.2">
      <c r="B46" s="25" t="s">
        <v>363</v>
      </c>
      <c r="C46" s="25" t="s">
        <v>364</v>
      </c>
      <c r="D46" s="25"/>
      <c r="E46" s="26">
        <v>32047</v>
      </c>
      <c r="F46" s="27">
        <v>260.08999999999997</v>
      </c>
      <c r="G46" s="28">
        <v>5.4999999999999997E-3</v>
      </c>
      <c r="H46" s="29"/>
    </row>
    <row r="47" spans="2:8" ht="15.75" customHeight="1" x14ac:dyDescent="0.2">
      <c r="B47" s="25" t="s">
        <v>883</v>
      </c>
      <c r="C47" s="25" t="s">
        <v>884</v>
      </c>
      <c r="D47" s="25"/>
      <c r="E47" s="26">
        <v>29279</v>
      </c>
      <c r="F47" s="27">
        <v>256.07</v>
      </c>
      <c r="G47" s="28">
        <v>5.4000000000000003E-3</v>
      </c>
      <c r="H47" s="29"/>
    </row>
    <row r="48" spans="2:8" ht="15.75" customHeight="1" x14ac:dyDescent="0.2">
      <c r="B48" s="25" t="s">
        <v>885</v>
      </c>
      <c r="C48" s="25" t="s">
        <v>886</v>
      </c>
      <c r="D48" s="25"/>
      <c r="E48" s="26">
        <v>41953</v>
      </c>
      <c r="F48" s="27">
        <v>231.85</v>
      </c>
      <c r="G48" s="28">
        <v>4.8999999999999998E-3</v>
      </c>
      <c r="H48" s="29"/>
    </row>
    <row r="49" spans="2:8" ht="15.75" customHeight="1" x14ac:dyDescent="0.2">
      <c r="B49" s="25" t="s">
        <v>349</v>
      </c>
      <c r="C49" s="25" t="s">
        <v>350</v>
      </c>
      <c r="D49" s="25"/>
      <c r="E49" s="26">
        <v>31663</v>
      </c>
      <c r="F49" s="27">
        <v>227.8</v>
      </c>
      <c r="G49" s="28">
        <v>4.7999999999999996E-3</v>
      </c>
      <c r="H49" s="29"/>
    </row>
    <row r="50" spans="2:8" ht="15.75" customHeight="1" x14ac:dyDescent="0.2">
      <c r="B50" s="25" t="s">
        <v>887</v>
      </c>
      <c r="C50" s="25" t="s">
        <v>888</v>
      </c>
      <c r="D50" s="25"/>
      <c r="E50" s="26">
        <v>56742</v>
      </c>
      <c r="F50" s="27">
        <v>122.11</v>
      </c>
      <c r="G50" s="28">
        <v>2.5999999999999999E-3</v>
      </c>
      <c r="H50" s="29"/>
    </row>
    <row r="51" spans="2:8" ht="15.75" customHeight="1" x14ac:dyDescent="0.2">
      <c r="B51" s="25" t="s">
        <v>889</v>
      </c>
      <c r="C51" s="25" t="s">
        <v>890</v>
      </c>
      <c r="D51" s="25"/>
      <c r="E51" s="26">
        <v>4329</v>
      </c>
      <c r="F51" s="27">
        <v>35.58</v>
      </c>
      <c r="G51" s="28">
        <v>6.9999999999999999E-4</v>
      </c>
      <c r="H51" s="29"/>
    </row>
    <row r="52" spans="2:8" ht="15.75" customHeight="1" x14ac:dyDescent="0.2">
      <c r="B52" s="24" t="s">
        <v>98</v>
      </c>
      <c r="C52" s="24"/>
      <c r="D52" s="24"/>
      <c r="E52" s="30"/>
      <c r="F52" s="31">
        <v>36120.1</v>
      </c>
      <c r="G52" s="32">
        <v>0.75800000000000001</v>
      </c>
      <c r="H52" s="33"/>
    </row>
    <row r="53" spans="2:8" ht="15.75" customHeight="1" x14ac:dyDescent="0.2">
      <c r="B53" s="24" t="s">
        <v>144</v>
      </c>
      <c r="C53" s="25"/>
      <c r="D53" s="25"/>
      <c r="E53" s="26"/>
      <c r="F53" s="27"/>
      <c r="G53" s="28"/>
      <c r="H53" s="29"/>
    </row>
    <row r="54" spans="2:8" ht="15.75" customHeight="1" x14ac:dyDescent="0.2">
      <c r="B54" s="24" t="s">
        <v>98</v>
      </c>
      <c r="C54" s="25"/>
      <c r="D54" s="25"/>
      <c r="E54" s="26"/>
      <c r="F54" s="34" t="s">
        <v>100</v>
      </c>
      <c r="G54" s="35" t="s">
        <v>100</v>
      </c>
      <c r="H54" s="29"/>
    </row>
    <row r="55" spans="2:8" ht="15.75" customHeight="1" x14ac:dyDescent="0.2">
      <c r="B55" s="25"/>
      <c r="C55" s="25"/>
      <c r="D55" s="25"/>
      <c r="E55" s="26"/>
      <c r="F55" s="27"/>
      <c r="G55" s="28"/>
      <c r="H55" s="29"/>
    </row>
    <row r="56" spans="2:8" ht="15.75" customHeight="1" x14ac:dyDescent="0.2">
      <c r="B56" s="36" t="s">
        <v>102</v>
      </c>
      <c r="C56" s="36"/>
      <c r="D56" s="36"/>
      <c r="E56" s="37"/>
      <c r="F56" s="31">
        <v>36120.1</v>
      </c>
      <c r="G56" s="32">
        <v>0.75800000000000001</v>
      </c>
      <c r="H56" s="33"/>
    </row>
    <row r="57" spans="2:8" ht="15.75" customHeight="1" x14ac:dyDescent="0.2">
      <c r="B57" s="25"/>
      <c r="C57" s="25"/>
      <c r="D57" s="25"/>
      <c r="E57" s="26"/>
      <c r="F57" s="27"/>
      <c r="G57" s="28"/>
      <c r="H57" s="29"/>
    </row>
    <row r="58" spans="2:8" ht="15.75" customHeight="1" x14ac:dyDescent="0.2">
      <c r="B58" s="24" t="s">
        <v>86</v>
      </c>
      <c r="C58" s="25"/>
      <c r="D58" s="25"/>
      <c r="E58" s="26"/>
      <c r="F58" s="27"/>
      <c r="G58" s="28"/>
      <c r="H58" s="29"/>
    </row>
    <row r="59" spans="2:8" ht="15.75" customHeight="1" x14ac:dyDescent="0.2">
      <c r="B59" s="24" t="s">
        <v>87</v>
      </c>
      <c r="C59" s="25"/>
      <c r="D59" s="25"/>
      <c r="E59" s="26"/>
      <c r="F59" s="27"/>
      <c r="G59" s="28"/>
      <c r="H59" s="29"/>
    </row>
    <row r="60" spans="2:8" ht="15.75" customHeight="1" x14ac:dyDescent="0.2">
      <c r="B60" s="25" t="s">
        <v>145</v>
      </c>
      <c r="C60" s="25" t="s">
        <v>146</v>
      </c>
      <c r="D60" s="25" t="s">
        <v>89</v>
      </c>
      <c r="E60" s="26">
        <v>4500000</v>
      </c>
      <c r="F60" s="27">
        <v>4634.13</v>
      </c>
      <c r="G60" s="28">
        <v>9.7199999999999995E-2</v>
      </c>
      <c r="H60" s="29">
        <v>7.1778999999999996E-2</v>
      </c>
    </row>
    <row r="61" spans="2:8" ht="15.75" customHeight="1" x14ac:dyDescent="0.2">
      <c r="B61" s="25" t="s">
        <v>377</v>
      </c>
      <c r="C61" s="25" t="s">
        <v>378</v>
      </c>
      <c r="D61" s="25" t="s">
        <v>89</v>
      </c>
      <c r="E61" s="26">
        <v>2500000</v>
      </c>
      <c r="F61" s="27">
        <v>2626.59</v>
      </c>
      <c r="G61" s="28">
        <v>5.5100000000000003E-2</v>
      </c>
      <c r="H61" s="29">
        <v>7.5398999999999994E-2</v>
      </c>
    </row>
    <row r="62" spans="2:8" ht="15.75" customHeight="1" x14ac:dyDescent="0.2">
      <c r="B62" s="25" t="s">
        <v>147</v>
      </c>
      <c r="C62" s="25" t="s">
        <v>148</v>
      </c>
      <c r="D62" s="25" t="s">
        <v>89</v>
      </c>
      <c r="E62" s="26">
        <v>2500000</v>
      </c>
      <c r="F62" s="27">
        <v>2593.9</v>
      </c>
      <c r="G62" s="28">
        <v>5.4399999999999997E-2</v>
      </c>
      <c r="H62" s="29">
        <v>7.1929000000000007E-2</v>
      </c>
    </row>
    <row r="63" spans="2:8" ht="15.75" customHeight="1" x14ac:dyDescent="0.2">
      <c r="B63" s="25" t="s">
        <v>891</v>
      </c>
      <c r="C63" s="25" t="s">
        <v>892</v>
      </c>
      <c r="D63" s="25" t="s">
        <v>89</v>
      </c>
      <c r="E63" s="26">
        <v>500000</v>
      </c>
      <c r="F63" s="27">
        <v>495.6</v>
      </c>
      <c r="G63" s="28">
        <v>1.04E-2</v>
      </c>
      <c r="H63" s="29">
        <v>7.1525000000000005E-2</v>
      </c>
    </row>
    <row r="64" spans="2:8" ht="15.75" customHeight="1" x14ac:dyDescent="0.2">
      <c r="B64" s="25" t="s">
        <v>116</v>
      </c>
      <c r="C64" s="25" t="s">
        <v>117</v>
      </c>
      <c r="D64" s="25" t="s">
        <v>89</v>
      </c>
      <c r="E64" s="26">
        <v>233500</v>
      </c>
      <c r="F64" s="27">
        <v>234.87</v>
      </c>
      <c r="G64" s="28">
        <v>4.8999999999999998E-3</v>
      </c>
      <c r="H64" s="29">
        <v>7.4972999999999998E-2</v>
      </c>
    </row>
    <row r="65" spans="2:16" ht="15.75" customHeight="1" x14ac:dyDescent="0.2">
      <c r="B65" s="25" t="s">
        <v>118</v>
      </c>
      <c r="C65" s="25" t="s">
        <v>119</v>
      </c>
      <c r="D65" s="25" t="s">
        <v>89</v>
      </c>
      <c r="E65" s="26">
        <v>200000</v>
      </c>
      <c r="F65" s="27">
        <v>200.08</v>
      </c>
      <c r="G65" s="28">
        <v>4.1999999999999997E-3</v>
      </c>
      <c r="H65" s="29">
        <v>7.1500999999999995E-2</v>
      </c>
    </row>
    <row r="66" spans="2:16" ht="15.75" customHeight="1" x14ac:dyDescent="0.2">
      <c r="B66" s="25" t="s">
        <v>92</v>
      </c>
      <c r="C66" s="25" t="s">
        <v>97</v>
      </c>
      <c r="D66" s="25" t="s">
        <v>89</v>
      </c>
      <c r="E66" s="26">
        <v>100000</v>
      </c>
      <c r="F66" s="27">
        <v>102.23</v>
      </c>
      <c r="G66" s="28">
        <v>2.0999999999999999E-3</v>
      </c>
      <c r="H66" s="29">
        <v>7.2099999999999997E-2</v>
      </c>
    </row>
    <row r="67" spans="2:16" ht="15.75" customHeight="1" x14ac:dyDescent="0.2">
      <c r="B67" s="25" t="s">
        <v>92</v>
      </c>
      <c r="C67" s="25" t="s">
        <v>93</v>
      </c>
      <c r="D67" s="25" t="s">
        <v>89</v>
      </c>
      <c r="E67" s="26">
        <v>100000</v>
      </c>
      <c r="F67" s="27">
        <v>101.86</v>
      </c>
      <c r="G67" s="28">
        <v>2.0999999999999999E-3</v>
      </c>
      <c r="H67" s="29">
        <v>7.2119000000000003E-2</v>
      </c>
    </row>
    <row r="68" spans="2:16" ht="15.75" customHeight="1" x14ac:dyDescent="0.2">
      <c r="B68" s="25" t="s">
        <v>151</v>
      </c>
      <c r="C68" s="25" t="s">
        <v>152</v>
      </c>
      <c r="D68" s="25" t="s">
        <v>89</v>
      </c>
      <c r="E68" s="26">
        <v>50000</v>
      </c>
      <c r="F68" s="27">
        <v>51.7</v>
      </c>
      <c r="G68" s="28">
        <v>1.1000000000000001E-3</v>
      </c>
      <c r="H68" s="29">
        <v>7.1790000000000007E-2</v>
      </c>
      <c r="L68" s="3"/>
    </row>
    <row r="69" spans="2:16" ht="15.75" customHeight="1" x14ac:dyDescent="0.2">
      <c r="B69" s="24" t="s">
        <v>98</v>
      </c>
      <c r="C69" s="24"/>
      <c r="D69" s="24"/>
      <c r="E69" s="30"/>
      <c r="F69" s="31">
        <v>11040.96</v>
      </c>
      <c r="G69" s="32">
        <v>0.23150000000000001</v>
      </c>
      <c r="H69" s="33"/>
    </row>
    <row r="70" spans="2:16" ht="15.75" customHeight="1" x14ac:dyDescent="0.2">
      <c r="B70" s="25"/>
      <c r="C70" s="25"/>
      <c r="D70" s="25"/>
      <c r="E70" s="26"/>
      <c r="F70" s="27"/>
      <c r="G70" s="28"/>
      <c r="H70" s="29"/>
      <c r="L70" s="3"/>
    </row>
    <row r="71" spans="2:16" ht="15.75" customHeight="1" x14ac:dyDescent="0.2">
      <c r="B71" s="24" t="s">
        <v>99</v>
      </c>
      <c r="C71" s="25"/>
      <c r="D71" s="25"/>
      <c r="E71" s="26"/>
      <c r="F71" s="27"/>
      <c r="G71" s="28"/>
      <c r="H71" s="29"/>
      <c r="L71" s="3"/>
    </row>
    <row r="72" spans="2:16" ht="15.75" customHeight="1" x14ac:dyDescent="0.2">
      <c r="B72" s="24" t="s">
        <v>98</v>
      </c>
      <c r="C72" s="25"/>
      <c r="D72" s="25"/>
      <c r="E72" s="26"/>
      <c r="F72" s="34" t="s">
        <v>100</v>
      </c>
      <c r="G72" s="35" t="s">
        <v>100</v>
      </c>
      <c r="H72" s="29"/>
      <c r="L72" s="3"/>
    </row>
    <row r="73" spans="2:16" ht="15.75" customHeight="1" x14ac:dyDescent="0.2">
      <c r="B73" s="25"/>
      <c r="C73" s="25"/>
      <c r="D73" s="25"/>
      <c r="E73" s="26"/>
      <c r="F73" s="27"/>
      <c r="G73" s="28"/>
      <c r="H73" s="29"/>
      <c r="L73" s="3"/>
    </row>
    <row r="74" spans="2:16" ht="15.75" customHeight="1" x14ac:dyDescent="0.2">
      <c r="B74" s="24" t="s">
        <v>101</v>
      </c>
      <c r="C74" s="25"/>
      <c r="D74" s="25"/>
      <c r="E74" s="26"/>
      <c r="F74" s="27"/>
      <c r="G74" s="28"/>
      <c r="H74" s="29"/>
      <c r="L74" s="3"/>
    </row>
    <row r="75" spans="2:16" ht="15.75" customHeight="1" x14ac:dyDescent="0.2">
      <c r="B75" s="24" t="s">
        <v>98</v>
      </c>
      <c r="C75" s="25"/>
      <c r="D75" s="25"/>
      <c r="E75" s="26"/>
      <c r="F75" s="34" t="s">
        <v>100</v>
      </c>
      <c r="G75" s="35" t="s">
        <v>100</v>
      </c>
      <c r="H75" s="29"/>
      <c r="L75" s="5"/>
      <c r="M75" s="5"/>
      <c r="N75" s="6"/>
      <c r="O75" s="6"/>
      <c r="P75" s="5"/>
    </row>
    <row r="76" spans="2:16" ht="15.75" customHeight="1" x14ac:dyDescent="0.2">
      <c r="B76" s="25"/>
      <c r="C76" s="25"/>
      <c r="D76" s="25"/>
      <c r="E76" s="26"/>
      <c r="F76" s="27"/>
      <c r="G76" s="28"/>
      <c r="H76" s="29"/>
    </row>
    <row r="77" spans="2:16" ht="15.75" customHeight="1" x14ac:dyDescent="0.2">
      <c r="B77" s="36" t="s">
        <v>102</v>
      </c>
      <c r="C77" s="36"/>
      <c r="D77" s="36"/>
      <c r="E77" s="37"/>
      <c r="F77" s="31">
        <v>11040.96</v>
      </c>
      <c r="G77" s="32">
        <v>0.23169999999999999</v>
      </c>
      <c r="H77" s="33"/>
    </row>
    <row r="78" spans="2:16" ht="15.75" customHeight="1" x14ac:dyDescent="0.2">
      <c r="B78" s="25"/>
      <c r="C78" s="25"/>
      <c r="D78" s="25"/>
      <c r="E78" s="26"/>
      <c r="F78" s="27"/>
      <c r="G78" s="28"/>
      <c r="H78" s="29"/>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4" t="s">
        <v>105</v>
      </c>
      <c r="C80" s="25"/>
      <c r="D80" s="25"/>
      <c r="E80" s="26"/>
      <c r="F80" s="27"/>
      <c r="G80" s="28"/>
      <c r="H80" s="29"/>
      <c r="L80" s="7"/>
      <c r="M80" s="7"/>
      <c r="N80" s="7"/>
      <c r="O80" s="7"/>
      <c r="P80" s="7"/>
    </row>
    <row r="81" spans="2:16" ht="15.75" customHeight="1" x14ac:dyDescent="0.2">
      <c r="B81" s="25" t="s">
        <v>106</v>
      </c>
      <c r="C81" s="25"/>
      <c r="D81" s="25"/>
      <c r="E81" s="26"/>
      <c r="F81" s="27">
        <v>853.48</v>
      </c>
      <c r="G81" s="28">
        <v>1.7899999999999999E-2</v>
      </c>
      <c r="H81" s="29"/>
      <c r="L81" s="7"/>
      <c r="M81" s="7"/>
      <c r="N81" s="7"/>
      <c r="O81" s="7"/>
      <c r="P81" s="7"/>
    </row>
    <row r="82" spans="2:16" ht="15.75" customHeight="1" x14ac:dyDescent="0.2">
      <c r="B82" s="24" t="s">
        <v>98</v>
      </c>
      <c r="C82" s="24"/>
      <c r="D82" s="24"/>
      <c r="E82" s="30"/>
      <c r="F82" s="31">
        <v>853.48</v>
      </c>
      <c r="G82" s="32">
        <v>1.7899999999999999E-2</v>
      </c>
      <c r="H82" s="33"/>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36" t="s">
        <v>102</v>
      </c>
      <c r="C84" s="36"/>
      <c r="D84" s="36"/>
      <c r="E84" s="37"/>
      <c r="F84" s="31">
        <v>853.48</v>
      </c>
      <c r="G84" s="32">
        <v>1.7899999999999999E-2</v>
      </c>
      <c r="H84" s="33"/>
      <c r="L84" s="7"/>
      <c r="M84" s="7"/>
      <c r="N84" s="7"/>
      <c r="O84" s="7"/>
      <c r="P84" s="7"/>
    </row>
    <row r="85" spans="2:16" ht="15.75" customHeight="1" x14ac:dyDescent="0.2">
      <c r="B85" s="25" t="s">
        <v>107</v>
      </c>
      <c r="C85" s="25"/>
      <c r="D85" s="25"/>
      <c r="E85" s="26"/>
      <c r="F85" s="38">
        <v>-361.1</v>
      </c>
      <c r="G85" s="39">
        <v>-7.6000000000000512E-3</v>
      </c>
      <c r="H85" s="29"/>
    </row>
    <row r="86" spans="2:16" ht="15.75" customHeight="1" x14ac:dyDescent="0.2">
      <c r="B86" s="40" t="s">
        <v>108</v>
      </c>
      <c r="C86" s="40"/>
      <c r="D86" s="40"/>
      <c r="E86" s="41"/>
      <c r="F86" s="42">
        <v>47653.440000000002</v>
      </c>
      <c r="G86" s="43">
        <v>1</v>
      </c>
      <c r="H86" s="44"/>
      <c r="L86" s="3"/>
    </row>
    <row r="87" spans="2:16" ht="15.75" customHeight="1" thickBot="1" x14ac:dyDescent="0.25">
      <c r="B87" s="2"/>
    </row>
    <row r="88" spans="2:16" ht="27" customHeight="1" thickBot="1" x14ac:dyDescent="0.25">
      <c r="B88" s="57" t="s">
        <v>895</v>
      </c>
      <c r="C88" s="58" t="s">
        <v>896</v>
      </c>
      <c r="D88" s="58" t="s">
        <v>897</v>
      </c>
      <c r="E88" s="63" t="s">
        <v>898</v>
      </c>
      <c r="G88" s="2"/>
      <c r="H88" s="2"/>
    </row>
    <row r="89" spans="2:16" ht="29.25" customHeight="1" x14ac:dyDescent="0.2">
      <c r="B89" s="70" t="s">
        <v>81</v>
      </c>
      <c r="C89" s="82"/>
      <c r="D89" s="85" t="s">
        <v>934</v>
      </c>
      <c r="E89" s="87"/>
      <c r="G89" s="2"/>
      <c r="H89" s="2"/>
    </row>
    <row r="90" spans="2:16" ht="39.950000000000003" customHeight="1" x14ac:dyDescent="0.2">
      <c r="B90" s="66" t="s">
        <v>1000</v>
      </c>
      <c r="C90" s="83"/>
      <c r="D90" s="86"/>
      <c r="E90" s="83"/>
      <c r="G90" s="2"/>
      <c r="H90" s="2"/>
    </row>
    <row r="91" spans="2:16" ht="39.950000000000003" customHeight="1" x14ac:dyDescent="0.2">
      <c r="B91" s="66" t="s">
        <v>1001</v>
      </c>
      <c r="C91" s="83"/>
      <c r="D91" s="86"/>
      <c r="E91" s="83"/>
      <c r="G91" s="2"/>
      <c r="H91" s="2"/>
    </row>
    <row r="92" spans="2:16" ht="23.25" customHeight="1" thickBot="1" x14ac:dyDescent="0.25">
      <c r="B92" s="68" t="s">
        <v>937</v>
      </c>
      <c r="C92" s="84"/>
      <c r="D92" s="71" t="s">
        <v>937</v>
      </c>
      <c r="E92" s="88"/>
      <c r="G92" s="2"/>
      <c r="H92" s="2"/>
    </row>
    <row r="93" spans="2:16" ht="24.95" customHeight="1" x14ac:dyDescent="0.2">
      <c r="B93" s="59" t="s">
        <v>899</v>
      </c>
      <c r="C93" s="60"/>
      <c r="D93" s="61"/>
      <c r="E93" s="62"/>
      <c r="G93" s="2"/>
      <c r="H93" s="2"/>
    </row>
    <row r="95" spans="2:16" ht="12" x14ac:dyDescent="0.2">
      <c r="B95" s="2" t="s">
        <v>900</v>
      </c>
      <c r="C95" s="2"/>
      <c r="D95" s="2"/>
      <c r="G95" s="2"/>
      <c r="H95" s="2"/>
    </row>
    <row r="96" spans="2:16" ht="12" x14ac:dyDescent="0.2">
      <c r="B96" s="3" t="s">
        <v>901</v>
      </c>
      <c r="C96" s="2"/>
      <c r="D96" s="2"/>
      <c r="G96" s="2"/>
      <c r="H96" s="2"/>
    </row>
  </sheetData>
  <mergeCells count="3">
    <mergeCell ref="C89:C92"/>
    <mergeCell ref="D89:D91"/>
    <mergeCell ref="E89:E92"/>
  </mergeCells>
  <hyperlinks>
    <hyperlink ref="I1" location="'Sheet1'!A1" display="Index" xr:uid="{CAC102A1-163F-4491-8C12-CC35A62C3593}"/>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84</vt:i4>
      </vt:variant>
    </vt:vector>
  </HeadingPairs>
  <TitlesOfParts>
    <vt:vector size="113"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LICMFGOLDETF</vt:lpstr>
      <vt:lpstr>LEGFOF</vt:lpstr>
      <vt:lpstr>LEGROW</vt:lpstr>
      <vt:lpstr>LEINFA</vt:lpstr>
      <vt:lpstr>LEINNF</vt:lpstr>
      <vt:lpstr>LEINSX</vt:lpstr>
      <vt:lpstr>LELTVF</vt:lpstr>
      <vt:lpstr>LEMETF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LEMETF!Hedging_Positions_through_Futures_AS_ON_MMMM_DD__YYYY___NIL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LEMETF!JPM_Footer_disp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LEMETF!JPM_Footer_disp12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2024-04-03T16:27:48Z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2024-04-01T18:59:50Z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7bb12353-9981-43d8-bace-7ce19cf6fe22</vt:lpwstr>
  </property>
  <property fmtid="{D5CDD505-2E9C-101B-9397-08002B2CF9AE}" pid="8" name="MSIP_Label_ebbfc019-7f88-4fb6-96d6-94ffadd4b772_ContentBits">
    <vt:lpwstr>1</vt:lpwstr>
  </property>
</Properties>
</file>