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T:\INVESTMENTS_VALUATION\2 Regulatory Monthly-Half yearly Reporting\7 Oct 2026\Portfolio Monthly\Fortnightly Portfolio\"/>
    </mc:Choice>
  </mc:AlternateContent>
  <xr:revisionPtr revIDLastSave="0" documentId="13_ncr:1_{12BFCED0-3D2F-4303-8B2A-86A2D972B30A}" xr6:coauthVersionLast="47" xr6:coauthVersionMax="47" xr10:uidLastSave="{00000000-0000-0000-0000-000000000000}"/>
  <bookViews>
    <workbookView xWindow="-120" yWindow="-120" windowWidth="24240" windowHeight="13140" xr2:uid="{00000000-000D-0000-FFFF-FFFF00000000}"/>
  </bookViews>
  <sheets>
    <sheet name="Sheet1" sheetId="46"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43" r:id="rId12"/>
  </sheets>
  <definedNames>
    <definedName name="_xlnm._FilterDatabase" localSheetId="1" hidden="1">LDBOND!$B$5:$N$60</definedName>
    <definedName name="_xlnm._FilterDatabase" localSheetId="2" hidden="1">LDGETF!$B$5:$N$28</definedName>
    <definedName name="_xlnm._FilterDatabase" localSheetId="3" hidden="1">LDGSEC!$B$5:$N$37</definedName>
    <definedName name="_xlnm._FilterDatabase" localSheetId="4" hidden="1">LDINPF!$B$5:$N$92</definedName>
    <definedName name="_xlnm._FilterDatabase" localSheetId="5" hidden="1">LDMIPF!$B$5:$N$67</definedName>
    <definedName name="_xlnm._FilterDatabase" localSheetId="6" hidden="1">LDMNMF!$B$5:$N$100</definedName>
    <definedName name="_xlnm._FilterDatabase" localSheetId="7" hidden="1">LDONTF!$B$5:$N$23</definedName>
    <definedName name="_xlnm._FilterDatabase" localSheetId="8" hidden="1">LDSAPF!$B$5:$N$94</definedName>
    <definedName name="_xlnm._FilterDatabase" localSheetId="9" hidden="1">LDSTDF!$B$5:$N$54</definedName>
    <definedName name="_xlnm._FilterDatabase" localSheetId="10" hidden="1">LDUSTF!$B$5:$N$82</definedName>
    <definedName name="_xlnm._FilterDatabase" localSheetId="11" hidden="1">LLIQDF!$B$5:$N$119</definedName>
    <definedName name="Hedging_Positions_through_Futures_AS_ON_MMMM_DD__YYYY___NIL" localSheetId="2">LDGETF!$J$68:$N$83</definedName>
    <definedName name="Hedging_Positions_through_Futures_AS_ON_MMMM_DD__YYYY___NIL" localSheetId="3">LDGSEC!$J$68:$N$84</definedName>
    <definedName name="Hedging_Positions_through_Futures_AS_ON_MMMM_DD__YYYY___NIL" localSheetId="4">LDINPF!$J$68:$N$84</definedName>
    <definedName name="Hedging_Positions_through_Futures_AS_ON_MMMM_DD__YYYY___NIL" localSheetId="5">LDMIPF!$J$68:$N$84</definedName>
    <definedName name="Hedging_Positions_through_Futures_AS_ON_MMMM_DD__YYYY___NIL" localSheetId="6">LDMNMF!$J$68:$N$84</definedName>
    <definedName name="Hedging_Positions_through_Futures_AS_ON_MMMM_DD__YYYY___NIL" localSheetId="7">LDONTF!$J$68:$N$84</definedName>
    <definedName name="Hedging_Positions_through_Futures_AS_ON_MMMM_DD__YYYY___NIL" localSheetId="8">LDSAPF!$J$68:$N$84</definedName>
    <definedName name="Hedging_Positions_through_Futures_AS_ON_MMMM_DD__YYYY___NIL" localSheetId="9">LDSTDF!$J$68:$N$84</definedName>
    <definedName name="Hedging_Positions_through_Futures_AS_ON_MMMM_DD__YYYY___NIL" localSheetId="10">LDUSTF!$J$68:$N$84</definedName>
    <definedName name="Hedging_Positions_through_Futures_AS_ON_MMMM_DD__YYYY___NIL" localSheetId="11">LLIQDF!$J$68:$N$84</definedName>
    <definedName name="Hedging_Positions_through_Futures_AS_ON_MMMM_DD__YYYY___NIL">LDBOND!$J$68:$N$84</definedName>
    <definedName name="JPM_Footer_disp" localSheetId="2">LDGETF!$J$73:$N$83</definedName>
    <definedName name="JPM_Footer_disp" localSheetId="3">LDGSEC!$J$74:$N$84</definedName>
    <definedName name="JPM_Footer_disp" localSheetId="4">LDINPF!$J$74:$N$84</definedName>
    <definedName name="JPM_Footer_disp" localSheetId="5">LDMIPF!$J$74:$N$84</definedName>
    <definedName name="JPM_Footer_disp" localSheetId="6">LDMNMF!$J$74:$N$84</definedName>
    <definedName name="JPM_Footer_disp" localSheetId="7">LDONTF!$J$74:$N$84</definedName>
    <definedName name="JPM_Footer_disp" localSheetId="8">LDSAPF!$J$74:$N$84</definedName>
    <definedName name="JPM_Footer_disp" localSheetId="9">LDSTDF!$J$74:$N$84</definedName>
    <definedName name="JPM_Footer_disp" localSheetId="10">LDUSTF!$J$74:$N$84</definedName>
    <definedName name="JPM_Footer_disp" localSheetId="11">LLIQDF!$J$74:$N$84</definedName>
    <definedName name="JPM_Footer_disp">LDBOND!$J$74:$N$84</definedName>
    <definedName name="JPM_Footer_disp12" localSheetId="2">LDGETF!$J$68:$N$85</definedName>
    <definedName name="JPM_Footer_disp12" localSheetId="3">LDGSEC!$J$68:$N$86</definedName>
    <definedName name="JPM_Footer_disp12" localSheetId="4">LDINPF!$J$68:$N$86</definedName>
    <definedName name="JPM_Footer_disp12" localSheetId="5">LDMIPF!$J$68:$N$86</definedName>
    <definedName name="JPM_Footer_disp12" localSheetId="6">LDMNMF!$J$68:$N$86</definedName>
    <definedName name="JPM_Footer_disp12" localSheetId="7">LDONTF!$J$68:$N$86</definedName>
    <definedName name="JPM_Footer_disp12" localSheetId="8">LDSAPF!$J$68:$N$86</definedName>
    <definedName name="JPM_Footer_disp12" localSheetId="9">LDSTDF!$J$68:$N$86</definedName>
    <definedName name="JPM_Footer_disp12" localSheetId="10">LDUSTF!$J$68:$N$86</definedName>
    <definedName name="JPM_Footer_disp12" localSheetId="11">LLIQDF!$J$68:$N$86</definedName>
    <definedName name="JPM_Footer_disp12">LDBOND!$J$68:$N$86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8" i="4" l="1"/>
  <c r="G97" i="4" s="1"/>
  <c r="G87" i="10"/>
  <c r="G88" i="10"/>
</calcChain>
</file>

<file path=xl/sharedStrings.xml><?xml version="1.0" encoding="utf-8"?>
<sst xmlns="http://schemas.openxmlformats.org/spreadsheetml/2006/main" count="2112" uniqueCount="723">
  <si>
    <t>Name of the Instrument</t>
  </si>
  <si>
    <t>ISIN</t>
  </si>
  <si>
    <t>Quantity</t>
  </si>
  <si>
    <t>Market/Fair Value (Rounded, Rs. In Lacs)</t>
  </si>
  <si>
    <t>Rounded, % to Net Assets</t>
  </si>
  <si>
    <t>Industry / Rating</t>
  </si>
  <si>
    <t>Yield</t>
  </si>
  <si>
    <t>Index</t>
  </si>
  <si>
    <t>LIC MF NIFTY 8-13 YR G-SEC ETF</t>
  </si>
  <si>
    <t>LIC MF GILT FUND</t>
  </si>
  <si>
    <t>LIC MF CONSERVATIVE HYBRID FUND</t>
  </si>
  <si>
    <t>LIC MF MONEY MARKET FUND</t>
  </si>
  <si>
    <t>LIC MF OVERNIGHT FUND</t>
  </si>
  <si>
    <t>LIC MF LIQUID FUND</t>
  </si>
  <si>
    <t>LDBOND</t>
  </si>
  <si>
    <t>LIC MF Medium to Long Term Fund</t>
  </si>
  <si>
    <t>Moderate</t>
  </si>
  <si>
    <t>LDGETF</t>
  </si>
  <si>
    <t>LIC MF Nifty 8-13 yr G-Sec ETF</t>
  </si>
  <si>
    <t>LDGSEC</t>
  </si>
  <si>
    <t>LIC MF Gilt Fund</t>
  </si>
  <si>
    <t>LDINPF</t>
  </si>
  <si>
    <t>LIC MF Banking &amp; PSU Debt Fund</t>
  </si>
  <si>
    <t>Low to Moderate</t>
  </si>
  <si>
    <t>LDMIPF</t>
  </si>
  <si>
    <t>LIC MF Conservative Hybrid Fund</t>
  </si>
  <si>
    <t>LDMNMF</t>
  </si>
  <si>
    <t>LIC MF Money Market Fund</t>
  </si>
  <si>
    <t>LDONTF</t>
  </si>
  <si>
    <t>LIC MF Overnight Fund</t>
  </si>
  <si>
    <t>Low</t>
  </si>
  <si>
    <t>LDSAPF</t>
  </si>
  <si>
    <t>LIC MF Ultra Short to Short Term Fund</t>
  </si>
  <si>
    <t>LDSTDF</t>
  </si>
  <si>
    <t>LIC MF Short Term Fund</t>
  </si>
  <si>
    <t>LDUSTF</t>
  </si>
  <si>
    <t>LIC MF Ultra Short Term Fund</t>
  </si>
  <si>
    <t>LLIQDF</t>
  </si>
  <si>
    <t>LIC MF Liquid Fund</t>
  </si>
  <si>
    <t>INDEX</t>
  </si>
  <si>
    <t>Scheme</t>
  </si>
  <si>
    <t>Scheme Name</t>
  </si>
  <si>
    <t>Riskometer</t>
  </si>
  <si>
    <t>Debt Instruments</t>
  </si>
  <si>
    <t>(a)Listed / Awaiting listing on stock Exchanges</t>
  </si>
  <si>
    <t>7.48% National Bk for Agriculture &amp; Rural Dev.</t>
  </si>
  <si>
    <t>INE261F08EO7</t>
  </si>
  <si>
    <t>CRISIL AAA</t>
  </si>
  <si>
    <t>7.3% Government of India</t>
  </si>
  <si>
    <t>IN0020230051</t>
  </si>
  <si>
    <t>SOVEREIGN</t>
  </si>
  <si>
    <t>7.42% Power Finance Corporation Ltd. **</t>
  </si>
  <si>
    <t>INE134E08NL6</t>
  </si>
  <si>
    <t>7.65% State Government of Karnataka</t>
  </si>
  <si>
    <t>IN1920170090</t>
  </si>
  <si>
    <t>7.43% Jamnagar Utilities &amp; Power Pvt. Ltd. **</t>
  </si>
  <si>
    <t>INE936D07190</t>
  </si>
  <si>
    <t>7.24% Government of India</t>
  </si>
  <si>
    <t>IN0020250075</t>
  </si>
  <si>
    <t>6.9% Government of India</t>
  </si>
  <si>
    <t>IN0020250018</t>
  </si>
  <si>
    <t>7.71% REC Ltd. **</t>
  </si>
  <si>
    <t>INE020B08EW9</t>
  </si>
  <si>
    <t>7.92% National Highways Authority of India **</t>
  </si>
  <si>
    <t>INE906B07HE2</t>
  </si>
  <si>
    <t>7.71% Government of India</t>
  </si>
  <si>
    <t>IN0020260033</t>
  </si>
  <si>
    <t>7.39% Indian Railway Finance Corporation Ltd. **</t>
  </si>
  <si>
    <t>INE053F08403</t>
  </si>
  <si>
    <t>6.94% Government of India</t>
  </si>
  <si>
    <t>IN0020260025</t>
  </si>
  <si>
    <t>7.79% Bajaj Finance Ltd. **</t>
  </si>
  <si>
    <t>INE296A07UC7</t>
  </si>
  <si>
    <t>Sub Total</t>
  </si>
  <si>
    <t>(b)Privately Placed/Unlisted</t>
  </si>
  <si>
    <t>NIL</t>
  </si>
  <si>
    <t>(c)Securitised Debt Instruments</t>
  </si>
  <si>
    <t>TOTAL</t>
  </si>
  <si>
    <t>Money Market Instruments</t>
  </si>
  <si>
    <t>Certificate of Deposit</t>
  </si>
  <si>
    <t>HDFC Bank Ltd. #</t>
  </si>
  <si>
    <t>INE040A16IU7</t>
  </si>
  <si>
    <t>CRISIL A1+</t>
  </si>
  <si>
    <t>Indian Bank ** #</t>
  </si>
  <si>
    <t>INE562A16QE7</t>
  </si>
  <si>
    <t>FITCH A1+</t>
  </si>
  <si>
    <t>Canara Bank ** #</t>
  </si>
  <si>
    <t>INE476A16K22</t>
  </si>
  <si>
    <t>Small Industries Development Bk of India #</t>
  </si>
  <si>
    <t>INE556F16CF5</t>
  </si>
  <si>
    <t>Punjab National Bank ** #</t>
  </si>
  <si>
    <t>INE160A16UV6</t>
  </si>
  <si>
    <t>Treasury Bill</t>
  </si>
  <si>
    <t>182 DAYS TBILL RED 08-04-2027</t>
  </si>
  <si>
    <t>IN002026Y279</t>
  </si>
  <si>
    <t>Others</t>
  </si>
  <si>
    <t>Investment in Mutual fund</t>
  </si>
  <si>
    <t>SBI CDMDF--A2</t>
  </si>
  <si>
    <t>INF0RQ622028</t>
  </si>
  <si>
    <t>Treps / Reverse Repo</t>
  </si>
  <si>
    <t>Treps</t>
  </si>
  <si>
    <t>Net Receivables / (Payables)</t>
  </si>
  <si>
    <t>GRAND TOTAL</t>
  </si>
  <si>
    <t>#  Unlisted Security</t>
  </si>
  <si>
    <t>**  Non Traded Security</t>
  </si>
  <si>
    <t>i) Securities in default beyond its maturity date: Nil</t>
  </si>
  <si>
    <t>ii) Total value and percentage of illiquid equity shares as on October 15, 2026: Nil</t>
  </si>
  <si>
    <t>iii)</t>
  </si>
  <si>
    <t>NAV</t>
  </si>
  <si>
    <t>Regular Plan - Growth Option</t>
  </si>
  <si>
    <t>Regular Plan - IDCW Option</t>
  </si>
  <si>
    <t>Regular Plan - Quarterly IDCW Option</t>
  </si>
  <si>
    <t>Regular Plan - Annual IDCW Option</t>
  </si>
  <si>
    <t>Direct Plan - Growth Option</t>
  </si>
  <si>
    <t>Direct Plan - IDCW Option</t>
  </si>
  <si>
    <t>Direct Plan - Quarterly IDCW Option</t>
  </si>
  <si>
    <t>Direct Plan - Annual IDCW Option</t>
  </si>
  <si>
    <t>iv) Dividend declared during the month October 15, 2026 under the IDCW Option of the Scheme is Nil.</t>
  </si>
  <si>
    <t>v) No bonus declared during the period ended October 15, 2026.</t>
  </si>
  <si>
    <t>vi) Total outstanding exposure in derivative instruments as on October 15, 2026 is Nil.</t>
  </si>
  <si>
    <t>vii) Total market value of investments in Foreign Securities/ American Depositary Receipts/ Global Depositary Receipts/ Overseas ETFs as at October 15, 2026 is Nil.</t>
  </si>
  <si>
    <t>viii) Average maturity period: 8.53 Years</t>
  </si>
  <si>
    <t>ix) Funds parked in short term deposit as on October 15, 2026: Nil</t>
  </si>
  <si>
    <t>x) The details of repo transactions of the scheme in corporate debt securities: Nil</t>
  </si>
  <si>
    <t>The product is suitable for investors who are seeking*</t>
  </si>
  <si>
    <t>Scheme Riskometer#</t>
  </si>
  <si>
    <t>Benchmark Riskometer (as 
applicable) #</t>
  </si>
  <si>
    <r>
      <t>•</t>
    </r>
    <r>
      <rPr>
        <sz val="9"/>
        <color rgb="FF000000"/>
        <rFont val="Arial"/>
        <family val="2"/>
      </rPr>
      <t>Income Over Medium to long term</t>
    </r>
  </si>
  <si>
    <t>As per AMFI Tier I Benchmark i . e . CRISIL Medium to Long Duration Debt A-III Index</t>
  </si>
  <si>
    <r>
      <t>•</t>
    </r>
    <r>
      <rPr>
        <sz val="9"/>
        <color rgb="FF000000"/>
        <rFont val="Arial"/>
        <family val="2"/>
      </rPr>
      <t>To generate income/capital appreciation through investments in Debt / Money Market Instruments</t>
    </r>
  </si>
  <si>
    <t>*Investors should consult their financial advisers if in doubt about whether the product is suitable for them.</t>
  </si>
  <si>
    <t xml:space="preserve">#The Scheme and Benchmark riskometer disclosed above is latest available riskometer, for any updates please visit the AMC’s website (https://www.licmf.com/downloads/risk-o-meter-disclosure). </t>
  </si>
  <si>
    <t>Mutual Fund investments are subject to market risks, read all scheme related documents carefully.</t>
  </si>
  <si>
    <t>Potential Risk Class</t>
  </si>
  <si>
    <t>Credit Risk</t>
  </si>
  <si>
    <t>Relatively Low (Class A)</t>
  </si>
  <si>
    <t xml:space="preserve">Moderate (Class B) </t>
  </si>
  <si>
    <t xml:space="preserve">Relatively High (Class C) </t>
  </si>
  <si>
    <t>Interest Rate Risk</t>
  </si>
  <si>
    <t>Relatively Low (Class I)</t>
  </si>
  <si>
    <t>Moderate (Class II)</t>
  </si>
  <si>
    <t>Relatively High (Class III)</t>
  </si>
  <si>
    <t>B-III*</t>
  </si>
  <si>
    <t>*B-III - A Relatively High Interest Rate Risk and Moderate Credit Risk.</t>
  </si>
  <si>
    <t>Portfolio Information</t>
  </si>
  <si>
    <t>Scheme Name :</t>
  </si>
  <si>
    <t>Description (if any)</t>
  </si>
  <si>
    <t>Medium to Long Term Fund</t>
  </si>
  <si>
    <t>Annualised Portfolio YTM* :</t>
  </si>
  <si>
    <t>Macaulay Duration</t>
  </si>
  <si>
    <t>4.1 Years</t>
  </si>
  <si>
    <t>Residual Maturity</t>
  </si>
  <si>
    <t>8.53 Years</t>
  </si>
  <si>
    <t xml:space="preserve">As on (Date) </t>
  </si>
  <si>
    <t>15 October 2026</t>
  </si>
  <si>
    <t>* in case of semi annual YTM, it will be annualised</t>
  </si>
  <si>
    <t>As the Regular and Direct plans have a common portfolio, the Portfolio yield given above is at the Scheme level</t>
  </si>
  <si>
    <t>NSE Symbol:LICNETFGSC</t>
  </si>
  <si>
    <t>6.48% Government of India</t>
  </si>
  <si>
    <t>IN0020250091</t>
  </si>
  <si>
    <t>7.18% Government of India</t>
  </si>
  <si>
    <t>IN0020230077</t>
  </si>
  <si>
    <t>viii) Average maturity period: 9.28 Years</t>
  </si>
  <si>
    <r>
      <t>•</t>
    </r>
    <r>
      <rPr>
        <sz val="9"/>
        <color rgb="FF000000"/>
        <rFont val="Arial"/>
        <family val="2"/>
      </rPr>
      <t>Medium to long term Income.</t>
    </r>
  </si>
  <si>
    <t>Nifty 8-13 yr G-Sec Index</t>
  </si>
  <si>
    <r>
      <t>•</t>
    </r>
    <r>
      <rPr>
        <sz val="9"/>
        <color rgb="FF000000"/>
        <rFont val="Arial"/>
        <family val="2"/>
      </rPr>
      <t xml:space="preserve">Investment in securities in line with Nifty 8- 13 Yr G-Sec Index to generate comparable returns subject to tracking error. </t>
    </r>
  </si>
  <si>
    <t>A-III*</t>
  </si>
  <si>
    <t>*A-III - A Relatively High interest rate risk and Relatively Low Credit Risk.</t>
  </si>
  <si>
    <t>Other  ETFs</t>
  </si>
  <si>
    <t>6.98 Years</t>
  </si>
  <si>
    <t>9.28 Years</t>
  </si>
  <si>
    <t>7.34% Government of India</t>
  </si>
  <si>
    <t>IN0020240035</t>
  </si>
  <si>
    <t>91 DAYS TBILL RED 10-12-2026</t>
  </si>
  <si>
    <t>IN002026X230</t>
  </si>
  <si>
    <t>364 DAYS TBILL RED 10-12-2026</t>
  </si>
  <si>
    <t>IN002025Z377</t>
  </si>
  <si>
    <t>182 DAYS TBILL RED 17-12-2026</t>
  </si>
  <si>
    <t>IN002026Y113</t>
  </si>
  <si>
    <t>PF Plan - Growth Option</t>
  </si>
  <si>
    <t>PF Plan - IDCW Option</t>
  </si>
  <si>
    <t>viii) Average maturity period: 12.58 Years</t>
  </si>
  <si>
    <r>
      <t>•</t>
    </r>
    <r>
      <rPr>
        <sz val="9"/>
        <color rgb="FF000000"/>
        <rFont val="Arial"/>
        <family val="2"/>
      </rPr>
      <t>Long term Capital Appreciation and current income</t>
    </r>
  </si>
  <si>
    <t>As per AMFI Tier I Benchmark i.e. Nifty All Duration G-Sec Index</t>
  </si>
  <si>
    <r>
      <t>•</t>
    </r>
    <r>
      <rPr>
        <sz val="9"/>
        <color rgb="FF000000"/>
        <rFont val="Arial"/>
        <family val="2"/>
      </rPr>
      <t>Investment in sovereign securities issued by Central/ State Government</t>
    </r>
  </si>
  <si>
    <t>Gilt Fund</t>
  </si>
  <si>
    <t>5.22 Years</t>
  </si>
  <si>
    <t>12.58 Years</t>
  </si>
  <si>
    <t>8.09% NLC India Ltd. **</t>
  </si>
  <si>
    <t>INE589A07037</t>
  </si>
  <si>
    <t>ICRA AAA</t>
  </si>
  <si>
    <t>8.14% Nuclear Power Corporation **</t>
  </si>
  <si>
    <t>INE206D08287</t>
  </si>
  <si>
    <t>8.37% National Highways Authority of India **</t>
  </si>
  <si>
    <t>INE906B07GN5</t>
  </si>
  <si>
    <t>7.83% Small Industries Development Bk of India</t>
  </si>
  <si>
    <t>INE556F08KL3</t>
  </si>
  <si>
    <t>7.75% Bharti Telecom Ltd. **</t>
  </si>
  <si>
    <t>INE403D08314</t>
  </si>
  <si>
    <t>7.37% Indian Railway Finance Corporation Ltd. **</t>
  </si>
  <si>
    <t>INE053F08411</t>
  </si>
  <si>
    <t>7.62% National Bk for Agriculture &amp; Rural Dev. **</t>
  </si>
  <si>
    <t>INE261F08EH1</t>
  </si>
  <si>
    <t>7.46% REC Ltd. **</t>
  </si>
  <si>
    <t>INE020B08EK4</t>
  </si>
  <si>
    <t>8.83% Export Import Bank of India **</t>
  </si>
  <si>
    <t>INE514E08EE3</t>
  </si>
  <si>
    <t>8.54% REC Ltd.</t>
  </si>
  <si>
    <t>INE020B08BE3</t>
  </si>
  <si>
    <t>7.28% REC Ltd.</t>
  </si>
  <si>
    <t>INE020B08GI3</t>
  </si>
  <si>
    <t>7.49% Small Industries Development Bk of India</t>
  </si>
  <si>
    <t>INE556F08KX8</t>
  </si>
  <si>
    <t>7.4% Power Finance Corporation Ltd. **</t>
  </si>
  <si>
    <t>INE134E08KQ1</t>
  </si>
  <si>
    <t>7.43% National Bk for Agriculture &amp; Rural Dev. **</t>
  </si>
  <si>
    <t>INE261F08BX4</t>
  </si>
  <si>
    <t>7.23% Housing &amp; Urban Development Corp Ltd. **</t>
  </si>
  <si>
    <t>INE031A08AC8</t>
  </si>
  <si>
    <t>6.64% Housing &amp; Urban Development Corp Ltd. **</t>
  </si>
  <si>
    <t>INE031A08996</t>
  </si>
  <si>
    <t>6.73% Power Finance Corporation Ltd. **</t>
  </si>
  <si>
    <t>INE134E08NW3</t>
  </si>
  <si>
    <t>7.7% Small Industries Development Bk of India</t>
  </si>
  <si>
    <t>INE556F08LH9</t>
  </si>
  <si>
    <t>7.05% Jio Credit Ltd. **</t>
  </si>
  <si>
    <t>INE282H07034</t>
  </si>
  <si>
    <t>6.87% REC Ltd. **</t>
  </si>
  <si>
    <t>INE020B08FU0</t>
  </si>
  <si>
    <t>6.66% National Bk for Agriculture &amp; Rural Dev. **</t>
  </si>
  <si>
    <t>INE261F08EP4</t>
  </si>
  <si>
    <t>Government of India</t>
  </si>
  <si>
    <t>IN000532C043</t>
  </si>
  <si>
    <t>6.47% Indian Railway Finance Corporation Ltd. **</t>
  </si>
  <si>
    <t>INE053F08510</t>
  </si>
  <si>
    <t>8.13% Nuclear Power Corporation **</t>
  </si>
  <si>
    <t>INE206D08378</t>
  </si>
  <si>
    <t>6.61% Power Finance Corporation Ltd. **</t>
  </si>
  <si>
    <t>INE134E08NS1</t>
  </si>
  <si>
    <t>7.45% Export Import Bank of India **</t>
  </si>
  <si>
    <t>INE514E08GB4</t>
  </si>
  <si>
    <t>7.34% Small Industries Development Bk of India **</t>
  </si>
  <si>
    <t>INE556F08KS8</t>
  </si>
  <si>
    <t>7.63% Government of India</t>
  </si>
  <si>
    <t>IN0020260082</t>
  </si>
  <si>
    <t>INE31CW15014</t>
  </si>
  <si>
    <t>CRISIL AAA(SO)</t>
  </si>
  <si>
    <t>INE040A16II2</t>
  </si>
  <si>
    <t>Kotak Mahindra Bank Ltd. #</t>
  </si>
  <si>
    <t>INE237AD6117</t>
  </si>
  <si>
    <t>Bank of Baroda ** #</t>
  </si>
  <si>
    <t>INE028A16KZ7</t>
  </si>
  <si>
    <t>ICICI Bank Ltd. ** #</t>
  </si>
  <si>
    <t>INE090AD6279</t>
  </si>
  <si>
    <t>Canara Bank #</t>
  </si>
  <si>
    <t>INE476A16G28</t>
  </si>
  <si>
    <t>National Bk for Financing Infra and Dev ** #</t>
  </si>
  <si>
    <t>INE0KUG16012</t>
  </si>
  <si>
    <t>Punjab National Bank #</t>
  </si>
  <si>
    <t>INE160A16UE2</t>
  </si>
  <si>
    <t>INE562A16RH8</t>
  </si>
  <si>
    <t>Commercial Paper</t>
  </si>
  <si>
    <t>Indian Oil Corporation Ltd. **</t>
  </si>
  <si>
    <t>INE242A14ZD4</t>
  </si>
  <si>
    <t>91 DAYS TBILL RED 03-12-2026</t>
  </si>
  <si>
    <t>IN002026X222</t>
  </si>
  <si>
    <t>182 DAYS TBILL RED 18-02-2027</t>
  </si>
  <si>
    <t>IN002026Y204</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</si>
  <si>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</si>
  <si>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</si>
  <si>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</si>
  <si>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</si>
  <si>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</si>
  <si>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</si>
  <si>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</si>
  <si>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iv) Dividend declared during the month October 15, 2026 under the IDCW Option of the Scheme is as follows:</t>
  </si>
  <si>
    <t>Option</t>
  </si>
  <si>
    <t>Month</t>
  </si>
  <si>
    <t>Rate of dividend per unit</t>
  </si>
  <si>
    <t>Individual/ HUF</t>
  </si>
  <si>
    <t>Oct-2026</t>
  </si>
  <si>
    <t>(a).  Hedging Positions through Futures as on October 15, 2026 is Nil.</t>
  </si>
  <si>
    <t>(b).  Other than Hedging Positions through Futures as on October 15, 2026 is Nil.</t>
  </si>
  <si>
    <t>(c).  Hedging Positions through Options as on October 15, 2026 is Nil.</t>
  </si>
  <si>
    <t>(d).  Other than Hedging Positions through Options as on October 15, 2026 is Nil.</t>
  </si>
  <si>
    <t>(e).  Hedging Positions through Swaps as on October 15, 2026</t>
  </si>
  <si>
    <t>Underlying Security</t>
  </si>
  <si>
    <t>Position</t>
  </si>
  <si>
    <t>Instrument Type</t>
  </si>
  <si>
    <t>Maturity/Next Interest Fixing**</t>
  </si>
  <si>
    <t>Notional Value (Rs in lakhs)</t>
  </si>
  <si>
    <t>7.43% JAMNAGAR UTI&amp; PWR SR PPD8 24-10-34</t>
  </si>
  <si>
    <t>Short</t>
  </si>
  <si>
    <t>Fixed</t>
  </si>
  <si>
    <t>Long</t>
  </si>
  <si>
    <t>Floating</t>
  </si>
  <si>
    <t>**The maturity equivalent is the next interest fixing date in case of the floating Leg and for the fixed leg it is the final maturity date of the contract.</t>
  </si>
  <si>
    <t>vii) Total market value of investments in Foreign Securities/ American Depositary Receipts/ Global Depositary Receipts/ Overseas ETFs as at August 15, 2026 is Nil.</t>
  </si>
  <si>
    <t xml:space="preserve">INTEREST RATE SWAPS (At Notional Value) </t>
  </si>
  <si>
    <t>IRSPayFix6.12/RecFloatM+0 13/8/29 IDFCBK</t>
  </si>
  <si>
    <t>•Income for medium term capital appreciation with current income.</t>
  </si>
  <si>
    <t>As per AMFI Tier I Benchmark i . e . Nifty 
Banking &amp; PSU Debt Index AII</t>
  </si>
  <si>
    <t>•An income fund that invests predominantly in debt and money market instruments issued by Banks, Public Sector Undertakings, Public Financial Institutions and Municipal Bonds</t>
  </si>
  <si>
    <t>*A-III - A Relatively High Interest Rate Risk and Relatively Low Credit Risk.</t>
  </si>
  <si>
    <t>Banking and PSU Debt Fund</t>
  </si>
  <si>
    <t>1.76 Years</t>
  </si>
  <si>
    <t>2.25 Years</t>
  </si>
  <si>
    <t>Equity &amp; Equity related</t>
  </si>
  <si>
    <t>(a)Listed / Awaiting listing on Stock Exchanges</t>
  </si>
  <si>
    <t>Divi's Laboratories Ltd.</t>
  </si>
  <si>
    <t>INE361B01024</t>
  </si>
  <si>
    <t>Pharmaceuticals &amp; Biotechnology</t>
  </si>
  <si>
    <t>Ajanta Pharma Ltd.</t>
  </si>
  <si>
    <t>INE031B01049</t>
  </si>
  <si>
    <t>Bajaj Auto Ltd.</t>
  </si>
  <si>
    <t>INE917I01010</t>
  </si>
  <si>
    <t>Automobiles</t>
  </si>
  <si>
    <t>ICICI Bank Ltd.</t>
  </si>
  <si>
    <t>INE090A01021</t>
  </si>
  <si>
    <t>Banks</t>
  </si>
  <si>
    <t>FSN E-Commerce Ventures Ltd.</t>
  </si>
  <si>
    <t>INE388Y01029</t>
  </si>
  <si>
    <t>Retailing</t>
  </si>
  <si>
    <t>Marico Ltd.</t>
  </si>
  <si>
    <t>INE196A01026</t>
  </si>
  <si>
    <t>Agricultural Food &amp; other Products</t>
  </si>
  <si>
    <t>Torrent Pharmaceuticals Ltd.</t>
  </si>
  <si>
    <t>INE685A01028</t>
  </si>
  <si>
    <t>Mahindra &amp; Mahindra Ltd.</t>
  </si>
  <si>
    <t>INE101A01026</t>
  </si>
  <si>
    <t>Persistent Systems Ltd.</t>
  </si>
  <si>
    <t>INE262H01021</t>
  </si>
  <si>
    <t>IT - Software</t>
  </si>
  <si>
    <t>Bharat Electronics Ltd.</t>
  </si>
  <si>
    <t>INE263A01024</t>
  </si>
  <si>
    <t>Aerospace &amp; Defense</t>
  </si>
  <si>
    <t>Sona BLW Precision Forgings Ltd.</t>
  </si>
  <si>
    <t>INE073K01018</t>
  </si>
  <si>
    <t>Auto Components</t>
  </si>
  <si>
    <t>Shriram Finance Ltd.</t>
  </si>
  <si>
    <t>INE721A01047</t>
  </si>
  <si>
    <t>Finance</t>
  </si>
  <si>
    <t>AU Small Finance Bank Ltd.</t>
  </si>
  <si>
    <t>INE949L01017</t>
  </si>
  <si>
    <t>Sun Pharmaceutical Industries Ltd.</t>
  </si>
  <si>
    <t>INE044A01036</t>
  </si>
  <si>
    <t>Aster DM Quality Care Ltd.</t>
  </si>
  <si>
    <t>INE914M01019</t>
  </si>
  <si>
    <t>Healthcare Services</t>
  </si>
  <si>
    <t>Endurance Technologies Ltd.</t>
  </si>
  <si>
    <t>INE913H01037</t>
  </si>
  <si>
    <t>Hitachi Energy India Ltd.</t>
  </si>
  <si>
    <t>INE07Y701011</t>
  </si>
  <si>
    <t>Electrical Equipment</t>
  </si>
  <si>
    <t>Cummins India Ltd.</t>
  </si>
  <si>
    <t>INE298A01020</t>
  </si>
  <si>
    <t>Industrial Products</t>
  </si>
  <si>
    <t>Bharat Forge Ltd.</t>
  </si>
  <si>
    <t>INE465A01025</t>
  </si>
  <si>
    <t>Siemens Energy India Ltd.</t>
  </si>
  <si>
    <t>INE1NPP01017</t>
  </si>
  <si>
    <t>Delhivery Ltd.</t>
  </si>
  <si>
    <t>INE148O01028</t>
  </si>
  <si>
    <t>Transport Services</t>
  </si>
  <si>
    <t>Cartrade Tech Ltd.</t>
  </si>
  <si>
    <t>INE290S01011</t>
  </si>
  <si>
    <t>(b) Unlisted</t>
  </si>
  <si>
    <t>7.17% Government of India</t>
  </si>
  <si>
    <t>IN0020230036</t>
  </si>
  <si>
    <t>7.32% Government of India</t>
  </si>
  <si>
    <t>IN0020230135</t>
  </si>
  <si>
    <t>7.65% State Government of Tamil Nadu</t>
  </si>
  <si>
    <t>IN3120230260</t>
  </si>
  <si>
    <t>6.79% Government of India</t>
  </si>
  <si>
    <t>IN0020240126</t>
  </si>
  <si>
    <t>7.38% Government of India</t>
  </si>
  <si>
    <t>IN0020220037</t>
  </si>
  <si>
    <t>7.19% State Government of Tamil Nadu</t>
  </si>
  <si>
    <t>IN3120190225</t>
  </si>
  <si>
    <t>Regular Plan - Yearly IDCW Option</t>
  </si>
  <si>
    <t>Direct Plan - Yearly IDCW Option</t>
  </si>
  <si>
    <t>viii) Average maturity period: 3.31 Years</t>
  </si>
  <si>
    <t>•Medium term capital appreciation with current income</t>
  </si>
  <si>
    <t>As per AMFI Tier I Benchmark i.e. CRISIL 
Hybrid 85+15 Conservative  Index</t>
  </si>
  <si>
    <t>•A fund that invests predominantly in debt instruments with marginal equity exposure.</t>
  </si>
  <si>
    <t>6.58% State Government of Gujarat</t>
  </si>
  <si>
    <t>IN1520200347</t>
  </si>
  <si>
    <t>National Bk for Agriculture &amp; Rural Dev. ** #</t>
  </si>
  <si>
    <t>INE261F16AK6</t>
  </si>
  <si>
    <t>INE556F16CB4</t>
  </si>
  <si>
    <t>INE476A16H43</t>
  </si>
  <si>
    <t>HDFC Bank Ltd. ** #</t>
  </si>
  <si>
    <t>INE040A16KB3</t>
  </si>
  <si>
    <t>Bank of Baroda #</t>
  </si>
  <si>
    <t>INE028A16LC4</t>
  </si>
  <si>
    <t>Axis Bank Ltd. ** #</t>
  </si>
  <si>
    <t>INE238AD6CP1</t>
  </si>
  <si>
    <t>INE261F16AO8</t>
  </si>
  <si>
    <t>INE090AD6337</t>
  </si>
  <si>
    <t>INE476A16J90</t>
  </si>
  <si>
    <t>INE040A16IK8</t>
  </si>
  <si>
    <t>INE160A16UM5</t>
  </si>
  <si>
    <t>INE028A16KT0</t>
  </si>
  <si>
    <t>Bank of India ** #</t>
  </si>
  <si>
    <t>INE084A16GL8</t>
  </si>
  <si>
    <t>Small Industries Development Bk of India ** #</t>
  </si>
  <si>
    <t>INE556F16BU6</t>
  </si>
  <si>
    <t>INE261F16AF6</t>
  </si>
  <si>
    <t>Kotak Mahindra Bank Ltd. ** #</t>
  </si>
  <si>
    <t>INE237AD6133</t>
  </si>
  <si>
    <t>INE238AD6CO4</t>
  </si>
  <si>
    <t>National Bk for Agriculture &amp; Rural Dev. #</t>
  </si>
  <si>
    <t>INE261F16AP5</t>
  </si>
  <si>
    <t>INE556F16CD0</t>
  </si>
  <si>
    <t>UCO Bank ** #</t>
  </si>
  <si>
    <t>INE691A16MA1</t>
  </si>
  <si>
    <t>INE040A16IJ0</t>
  </si>
  <si>
    <t>ICICI Securities Ltd. **</t>
  </si>
  <si>
    <t>INE763G14F76</t>
  </si>
  <si>
    <t>Embassy Office Parks REIT **</t>
  </si>
  <si>
    <t>INE041014080</t>
  </si>
  <si>
    <t>REC Ltd. **</t>
  </si>
  <si>
    <t>INE020B14748</t>
  </si>
  <si>
    <t>Angel One Ltd. **</t>
  </si>
  <si>
    <t>INE732I14DL7</t>
  </si>
  <si>
    <t>Bajaj Finance Ltd. **</t>
  </si>
  <si>
    <t>INE296A14K71</t>
  </si>
  <si>
    <t>INE763G14M28</t>
  </si>
  <si>
    <t>LIC Housing Finance Ltd. **</t>
  </si>
  <si>
    <t>INE115A14FT0</t>
  </si>
  <si>
    <t>Indostar Capital Finance Ltd. **</t>
  </si>
  <si>
    <t>INE896L14FB0</t>
  </si>
  <si>
    <t>INE896L14FA2</t>
  </si>
  <si>
    <t>Small Industries Development Bk of India **</t>
  </si>
  <si>
    <t>INE556F14MP8</t>
  </si>
  <si>
    <t>Time Technoplast Ltd. **</t>
  </si>
  <si>
    <t>INE508G14JE7</t>
  </si>
  <si>
    <t>ICRA A1+</t>
  </si>
  <si>
    <t>Fedbank Financial Services Ltd. **</t>
  </si>
  <si>
    <t>INE007N14EU3</t>
  </si>
  <si>
    <t>360 One Prime Ltd. **</t>
  </si>
  <si>
    <t>INE248U14TC4</t>
  </si>
  <si>
    <t>Barclays Invest &amp; Loans (India) Pvt Ltd **</t>
  </si>
  <si>
    <t>INE704I14LH7</t>
  </si>
  <si>
    <t>Sundaram Finance Ltd. **</t>
  </si>
  <si>
    <t>INE660A14ZB1</t>
  </si>
  <si>
    <t>INE896L14FG9</t>
  </si>
  <si>
    <t>INE508G14JM0</t>
  </si>
  <si>
    <t>Infina Finance Pvt Ltd. **</t>
  </si>
  <si>
    <t>INE879F14NW8</t>
  </si>
  <si>
    <t>INE508G14JJ6</t>
  </si>
  <si>
    <t>INE508G14IU5</t>
  </si>
  <si>
    <t>182 DAYS TBILL RED 19-11-2026</t>
  </si>
  <si>
    <t>IN002026Y071</t>
  </si>
  <si>
    <t>182 DAYS TBILL RED 14-01-2027</t>
  </si>
  <si>
    <t>IN002026Y154</t>
  </si>
  <si>
    <t>182 DAYS TBILL RED 05-11-2026</t>
  </si>
  <si>
    <t>IN002026Y055</t>
  </si>
  <si>
    <t>182 DAYS TBILL RED 04-02-2027</t>
  </si>
  <si>
    <t>IN002026Y188</t>
  </si>
  <si>
    <t>viii) Average maturity period: 0.32 Years</t>
  </si>
  <si>
    <t>xi) LIC MF Arbitrage Fund has invested (inter scheme investments) in LIC MF Money Market Fund. Market value of such investments as on October 15, 2026 is Rs. 4041.58 Lakhs.</t>
  </si>
  <si>
    <t xml:space="preserve">     LIC MF Equity Savings Fund has invested (inter scheme investments) in LIC MF Money Market Fund. Market value of such investments as on October 15, 2026 is Rs. 51.61 Lakhs.</t>
  </si>
  <si>
    <t>•Income over short term.</t>
  </si>
  <si>
    <t>As per AMFI Tier I Benchmark i . e . NIFTY Money Market Index A-I</t>
  </si>
  <si>
    <t>•Investment in money market instruments with maturity upto one year.</t>
  </si>
  <si>
    <t>B-I*</t>
  </si>
  <si>
    <t>*B-I - A Relatively Low Interest Rate Risk and Moderate Credit Risk.</t>
  </si>
  <si>
    <t>Money Market Fund</t>
  </si>
  <si>
    <t>0.32 Years</t>
  </si>
  <si>
    <t>91 DAYS TBILL RED 22-10-2026</t>
  </si>
  <si>
    <t>IN002026X164</t>
  </si>
  <si>
    <t>182 DAYS TBILL RED 29-10-2026</t>
  </si>
  <si>
    <t>IN002026Y048</t>
  </si>
  <si>
    <t>viii) Average maturity period: 0.01 Years</t>
  </si>
  <si>
    <t>•Income with high levels of safety and liquidity over short term.</t>
  </si>
  <si>
    <t>As per AMFI Tier IBenchmark i . e . NIFTY 1D Rate Index</t>
  </si>
  <si>
    <t>•Investment in debt and money market instruments with overnight maturity.</t>
  </si>
  <si>
    <t>A-I*</t>
  </si>
  <si>
    <t>*A-I - A Relatively Low Interest Rate Risk and Relatively Low Credit Risk.</t>
  </si>
  <si>
    <t>Overnight Fund</t>
  </si>
  <si>
    <t>0.01 Years</t>
  </si>
  <si>
    <t>7.64% REC Ltd. **</t>
  </si>
  <si>
    <t>INE020B08EX7</t>
  </si>
  <si>
    <t>9.2% 360 One Prime Ltd. **</t>
  </si>
  <si>
    <t>INE248U07GJ0</t>
  </si>
  <si>
    <t>ICRA AA</t>
  </si>
  <si>
    <t>6.6% REC Ltd. **</t>
  </si>
  <si>
    <t>INE020B08FZ9</t>
  </si>
  <si>
    <t>8.75% 360 One Prime Ltd. **</t>
  </si>
  <si>
    <t>INE248U07GA9</t>
  </si>
  <si>
    <t>6.965% Embassy Office Parks REIT **</t>
  </si>
  <si>
    <t>INE041007183</t>
  </si>
  <si>
    <t>7.35% Bharti Telecom Ltd. **</t>
  </si>
  <si>
    <t>INE403D08272</t>
  </si>
  <si>
    <t>7.86% Tata Capital Housing Finance Ltd. **</t>
  </si>
  <si>
    <t>INE033L07IJ1</t>
  </si>
  <si>
    <t>6.9601% Mindspace Business Parks Reit **</t>
  </si>
  <si>
    <t>INE0CCU07181</t>
  </si>
  <si>
    <t>8.75% Piramal Finance Ltd.</t>
  </si>
  <si>
    <t>INE202B07JW4</t>
  </si>
  <si>
    <t>ICRA AA+</t>
  </si>
  <si>
    <t>7.53% National Bk for Agriculture &amp; Rural Dev.</t>
  </si>
  <si>
    <t>INE261F08EM1</t>
  </si>
  <si>
    <t>7.01% National Bk for Agriculture &amp; Rural Dev.</t>
  </si>
  <si>
    <t>INE261F08ES8</t>
  </si>
  <si>
    <t>7.123% Tata Capital Housing Finance Ltd. **</t>
  </si>
  <si>
    <t>INE033L07IO1</t>
  </si>
  <si>
    <t>7.685% Tata Capital Housing Finance Ltd. **</t>
  </si>
  <si>
    <t>INE033L07IL7</t>
  </si>
  <si>
    <t>7.05% Embassy Office Parks REIT **</t>
  </si>
  <si>
    <t>INE041007084</t>
  </si>
  <si>
    <t>7.44% National Bk for Agriculture &amp; Rural Dev.</t>
  </si>
  <si>
    <t>INE261F08EU4</t>
  </si>
  <si>
    <t>7.5285% Poonawalla Fincorp Ltd.</t>
  </si>
  <si>
    <t>INE511C07912</t>
  </si>
  <si>
    <t>IN001030C039</t>
  </si>
  <si>
    <t>7.83% National Bk for Agriculture &amp; Rural Dev.</t>
  </si>
  <si>
    <t>INE261F08ED0</t>
  </si>
  <si>
    <t>7.45% Bharti Telecom Ltd. **</t>
  </si>
  <si>
    <t>INE403D08280</t>
  </si>
  <si>
    <t>7.77% REC Ltd. **</t>
  </si>
  <si>
    <t>INE020B08EH0</t>
  </si>
  <si>
    <t>7.66% Bajaj Housing Finance Ltd. **</t>
  </si>
  <si>
    <t>INE377Y07532</t>
  </si>
  <si>
    <t>7.2% State Government of Gujarat</t>
  </si>
  <si>
    <t>IN1520170052</t>
  </si>
  <si>
    <t>7.68% Tata Capital Ltd. **</t>
  </si>
  <si>
    <t>INE306N07NA6</t>
  </si>
  <si>
    <t>8.15% GIC Housing Finance Ltd. **</t>
  </si>
  <si>
    <t>INE289B07149</t>
  </si>
  <si>
    <t>CRISIL AA+</t>
  </si>
  <si>
    <t>7.62% State Government of Punjab</t>
  </si>
  <si>
    <t>IN2820220159</t>
  </si>
  <si>
    <t>INE160A16UQ6</t>
  </si>
  <si>
    <t>Axis Bank Ltd. #</t>
  </si>
  <si>
    <t>INE238AD6BW9</t>
  </si>
  <si>
    <t>INE556F16BW2</t>
  </si>
  <si>
    <t>INE040A16IM4</t>
  </si>
  <si>
    <t>INE028A16LD2</t>
  </si>
  <si>
    <t>INE261F16AH2</t>
  </si>
  <si>
    <t>INE508G14JC1</t>
  </si>
  <si>
    <t>364 DAYS TBILL RED 29-10-2026</t>
  </si>
  <si>
    <t>IN002025Z310</t>
  </si>
  <si>
    <t>LIC MF ULTRA SHRT DUR FD -DIRECT PLAN</t>
  </si>
  <si>
    <t>INF767K01QU8</t>
  </si>
  <si>
    <t>viii) Average maturity period: 0.67 Years</t>
  </si>
  <si>
    <t>•Income for short term</t>
  </si>
  <si>
    <t>As per AMFI Tier I Benchmark i.e. CRISIL Low 
Duration Debt A-I Index</t>
  </si>
  <si>
    <t>•A fund that focuses on low duration securities.</t>
  </si>
  <si>
    <t>*B-I - A Relatively Low interest rate risk and moderate Credit Risk.</t>
  </si>
  <si>
    <t>Short to Short Term Fund</t>
  </si>
  <si>
    <t>0.65 Years</t>
  </si>
  <si>
    <t>0.67 Years</t>
  </si>
  <si>
    <t>8.95% 360 One Prime Ltd. **</t>
  </si>
  <si>
    <t>INE248U07FW5</t>
  </si>
  <si>
    <t>7.49% National Highways Authority of India **</t>
  </si>
  <si>
    <t>INE906B07HG7</t>
  </si>
  <si>
    <t>8.1% Aditya Birla Housing Finance Ltd. **</t>
  </si>
  <si>
    <t>INE831R07359</t>
  </si>
  <si>
    <t>INE206D08303</t>
  </si>
  <si>
    <t>6.78% State Government of Maharashtra</t>
  </si>
  <si>
    <t>IN2220210073</t>
  </si>
  <si>
    <t>IN000430C032</t>
  </si>
  <si>
    <t>viii) Average maturity period: 2.04 Years</t>
  </si>
  <si>
    <t>•Generation of reasonable returns over short to medium term.</t>
  </si>
  <si>
    <t>As per AMFI Tier I Benchmark i . e . CRISIL Short 
Duration Debt A-II Index</t>
  </si>
  <si>
    <t>•Investment in Debt securities and money market instruments.</t>
  </si>
  <si>
    <t>B-II*</t>
  </si>
  <si>
    <t>*B-II - A Moderate Interest Rate Risk and Moderate Credit Risk.</t>
  </si>
  <si>
    <t>Short Term Fund</t>
  </si>
  <si>
    <t>1.86 Years</t>
  </si>
  <si>
    <t>2.04 Years</t>
  </si>
  <si>
    <t>8.0409% Tata Capital Housing Finance Ltd.</t>
  </si>
  <si>
    <t>INE033L07ID4</t>
  </si>
  <si>
    <t>7.8% National Bk for Agriculture &amp; Rural Dev.</t>
  </si>
  <si>
    <t>INE261F08EF5</t>
  </si>
  <si>
    <t>7.14% Bajaj Housing Finance Ltd. **</t>
  </si>
  <si>
    <t>INE377Y07557</t>
  </si>
  <si>
    <t>7.17% State Government of Karnataka</t>
  </si>
  <si>
    <t>IN1920190072</t>
  </si>
  <si>
    <t>6.37% REC Ltd. **</t>
  </si>
  <si>
    <t>INE020B08FX4</t>
  </si>
  <si>
    <t>8.03% Mindspace Business Parks Reit **</t>
  </si>
  <si>
    <t>INE0CCU07090</t>
  </si>
  <si>
    <t>INE090AD6287</t>
  </si>
  <si>
    <t>INE476A16G44</t>
  </si>
  <si>
    <t>INE556F16BV4</t>
  </si>
  <si>
    <t>INE556F16CC2</t>
  </si>
  <si>
    <t>INE556F16BX0</t>
  </si>
  <si>
    <t>INE562A16QJ6</t>
  </si>
  <si>
    <t>INE237AD6166</t>
  </si>
  <si>
    <t>Aditya Birla Capital Ltd. **</t>
  </si>
  <si>
    <t>INE674K14DC6</t>
  </si>
  <si>
    <t>Cholamandalam Investment &amp; Fin Co Ltd. **</t>
  </si>
  <si>
    <t>INE121A14YL6</t>
  </si>
  <si>
    <t>INE732I14DQ6</t>
  </si>
  <si>
    <t>INE007N14EZ2</t>
  </si>
  <si>
    <t>364 DAYS TBILL RED 17-12-2026</t>
  </si>
  <si>
    <t>IN002025Z385</t>
  </si>
  <si>
    <t>TIME TECHNOPLAST CP RD 16-02-27                                                                         ANGEL ONE LTD. CP RED 11-06-2027                                                                      FEDBANK FIN SERV CP 28-01-2027</t>
  </si>
  <si>
    <t>viii) Average maturity period: 0.29 Years</t>
  </si>
  <si>
    <t>xi) LIC MF Arbitrage Fund has invested (inter scheme investments) in LIC MF Ultra Short Term Fund. Market value of such investments as on October 15, 2026 is Rs. 4771.32 Lakhs.</t>
  </si>
  <si>
    <t xml:space="preserve">     LIC MF Ultra Short to Short Term Fund has invested (inter scheme investments) in LIC MF Ultra Short Term Fund. Market value of such investments as on October 15, 2026 is Rs. 10031.82 Lakhs.</t>
  </si>
  <si>
    <t>IRSPayFix5.40/RecFloatM+0 30/11/26 ICICIBK</t>
  </si>
  <si>
    <t>As per AMFI Tier I Benchmark i . e . CRISIL Ultra Short Duration Debt A_x0002_I Index</t>
  </si>
  <si>
    <t>•Investment in Debt &amp; Money Market Instruments such that the Macaulay Duration of the portfolio is between 3 months- 6 months.</t>
  </si>
  <si>
    <t>Ultra Short Term Fund</t>
  </si>
  <si>
    <t>0.29 Years</t>
  </si>
  <si>
    <t>NTPC Ltd.</t>
  </si>
  <si>
    <t>REC Ltd.</t>
  </si>
  <si>
    <t>7.68% Indian Railway Finance Corporation Ltd.</t>
  </si>
  <si>
    <t>INE053F08338</t>
  </si>
  <si>
    <t>INE028A16LL5</t>
  </si>
  <si>
    <t>INE028A16KW4</t>
  </si>
  <si>
    <t>INE476A16L13</t>
  </si>
  <si>
    <t>INE084A16GM6</t>
  </si>
  <si>
    <t>INE040A16KC1</t>
  </si>
  <si>
    <t>INE476A16K71</t>
  </si>
  <si>
    <t>Central Bank of India ** #</t>
  </si>
  <si>
    <t>INE483A16LB3</t>
  </si>
  <si>
    <t>INE028A16NC0</t>
  </si>
  <si>
    <t>INE483A16LG2</t>
  </si>
  <si>
    <t>Punjab &amp; Sind Bank ** #</t>
  </si>
  <si>
    <t>INE608A16TR4</t>
  </si>
  <si>
    <t>INE084A16GH6</t>
  </si>
  <si>
    <t>INE238AD6CA3</t>
  </si>
  <si>
    <t>INE261F16AC3</t>
  </si>
  <si>
    <t>INE556F16BR2</t>
  </si>
  <si>
    <t>INE238AD6BP3</t>
  </si>
  <si>
    <t>INE040A16KA5</t>
  </si>
  <si>
    <t>INE160A16TZ9</t>
  </si>
  <si>
    <t>Power Finance Corporation Ltd. **</t>
  </si>
  <si>
    <t>INE134E14AZ1</t>
  </si>
  <si>
    <t>Motilal Oswal Financial Services Ltd. **</t>
  </si>
  <si>
    <t>INE338I14NU3</t>
  </si>
  <si>
    <t>Grasim Industries Ltd. **</t>
  </si>
  <si>
    <t>INE047A14BI7</t>
  </si>
  <si>
    <t>Reliance Retail Ventures Ltd. **</t>
  </si>
  <si>
    <t>INE929O14FP3</t>
  </si>
  <si>
    <t>NTPC Ltd. **</t>
  </si>
  <si>
    <t>INE733E14CL6</t>
  </si>
  <si>
    <t>Titan Company Ltd. **</t>
  </si>
  <si>
    <t>INE280A14658</t>
  </si>
  <si>
    <t>Hindustan Petroleum Corporation Ltd. **</t>
  </si>
  <si>
    <t>INE094A14KO8</t>
  </si>
  <si>
    <t>INE556F14MT0</t>
  </si>
  <si>
    <t>INE020B14714</t>
  </si>
  <si>
    <t>INE929O14FQ1</t>
  </si>
  <si>
    <t>INE338I14ND9</t>
  </si>
  <si>
    <t>Godrej Finance Ltd. **</t>
  </si>
  <si>
    <t>INE02KN14804</t>
  </si>
  <si>
    <t>INE020B14722</t>
  </si>
  <si>
    <t>INE280A14625</t>
  </si>
  <si>
    <t>National Bk for Agriculture &amp; Rural Dev. **</t>
  </si>
  <si>
    <t>INE261F14QF7</t>
  </si>
  <si>
    <t>INE094A14KP5</t>
  </si>
  <si>
    <t>Export Import Bank of India **</t>
  </si>
  <si>
    <t>INE514E14TT7</t>
  </si>
  <si>
    <t>INE514E14TR1</t>
  </si>
  <si>
    <t>INE763G14O34</t>
  </si>
  <si>
    <t>HDFC Securities Ltd. **</t>
  </si>
  <si>
    <t>INE700G14UZ2</t>
  </si>
  <si>
    <t>INE556F14MO1</t>
  </si>
  <si>
    <t>INE700G14VK2</t>
  </si>
  <si>
    <t>INE763G14N19</t>
  </si>
  <si>
    <t>PNB Housing Finance Ltd. **</t>
  </si>
  <si>
    <t>INE572E14KW8</t>
  </si>
  <si>
    <t>IGH Holdings Private Ltd. **</t>
  </si>
  <si>
    <t>INE02FN14986</t>
  </si>
  <si>
    <t>INE261F14QJ9</t>
  </si>
  <si>
    <t>Godrej Properties Ltd. **</t>
  </si>
  <si>
    <t>INE484J14I11</t>
  </si>
  <si>
    <t>INE700G14WD5</t>
  </si>
  <si>
    <t>Sikka Ports and Terminals Ltd. **</t>
  </si>
  <si>
    <t>INE941D14790</t>
  </si>
  <si>
    <t>Aditya Birla Housing Finance Ltd. **</t>
  </si>
  <si>
    <t>INE831R14GJ5</t>
  </si>
  <si>
    <t>Godrej Housing Finance Ltd. **</t>
  </si>
  <si>
    <t>INE02JD14898</t>
  </si>
  <si>
    <t>INE674K14CW6</t>
  </si>
  <si>
    <t>Bajaj Financial Securities Ltd. **</t>
  </si>
  <si>
    <t>INE01C314GW6</t>
  </si>
  <si>
    <t>INE296A14J74</t>
  </si>
  <si>
    <t>INE700G14VR7</t>
  </si>
  <si>
    <t>Birla Group Holdings Pvt Ltd. **</t>
  </si>
  <si>
    <t>INE09OL14JQ8</t>
  </si>
  <si>
    <t>Tata Capital Ltd. **</t>
  </si>
  <si>
    <t>INE976I14RV9</t>
  </si>
  <si>
    <t>INE700G14VT3</t>
  </si>
  <si>
    <t>INE296A14J90</t>
  </si>
  <si>
    <t>Hinduja Leyland Finance Ltd. **</t>
  </si>
  <si>
    <t>INE146O14CT3</t>
  </si>
  <si>
    <t>INE733E14CK8</t>
  </si>
  <si>
    <t>Bajaj Housing Finance Ltd. **</t>
  </si>
  <si>
    <t>INE377Y14CI6</t>
  </si>
  <si>
    <t>91 DAYS TBILL RED 29-10-2026</t>
  </si>
  <si>
    <t>IN002026X172</t>
  </si>
  <si>
    <t>182 DAYS TBILL RED 27-11-2026</t>
  </si>
  <si>
    <t>IN002026Y089</t>
  </si>
  <si>
    <t>91 DAYS TBILL RED 05-11-2026</t>
  </si>
  <si>
    <t>IN002026X180</t>
  </si>
  <si>
    <t>91 DAYS TBILL RED 12-11-2026</t>
  </si>
  <si>
    <t>IN002026X198</t>
  </si>
  <si>
    <t>364 DAYS TBILL RED 19-11-2026</t>
  </si>
  <si>
    <t>IN002025Z344</t>
  </si>
  <si>
    <t>Reverse Repo</t>
  </si>
  <si>
    <t>viii) Average maturity period: 0.1 Years</t>
  </si>
  <si>
    <t>xi) LIC MF Equity Savings Fund has invested (inter scheme investments) in LIC MF Liquid Fund. Market value of such investments as on October 15, 2026 is Rs. 377.33 Lakhs.</t>
  </si>
  <si>
    <t>As per AMFI Tier I Benchmark i . e . CRISIL Liquid Debt A-I Index</t>
  </si>
  <si>
    <t>•Investment in Debt/Money Market Instruments with maturity of upto 91 days.</t>
  </si>
  <si>
    <t>Liquid Fund</t>
  </si>
  <si>
    <t>0.1 Years</t>
  </si>
  <si>
    <t>LIC MF MEDIUM TO LONG TERM FUND ( Erstwhile LIC MF Medium to Long Duration Fund )</t>
  </si>
  <si>
    <t>LIC MF BANKING &amp; PSU DEBT FUND ( Erstwhile LIC MF Banking &amp; PSU Fund )</t>
  </si>
  <si>
    <t>LIC MF ULTRA SHORT TO SHORT TERM FUND ( Erstwhile LIC MF Low Duration Fund )</t>
  </si>
  <si>
    <t>LIC MF SHORT TERM FUND ( Erstwhile LIC MF Short Duration Fund )</t>
  </si>
  <si>
    <t>LIC MF ULTRA SHORT TERM FUND ( Erstwhile LIC MF Ultra Short Duration Fund )</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</si>
  <si>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</si>
  <si>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Fortnightly Portfolio Statement as on October 15, 2026</t>
  </si>
  <si>
    <t>Fortnightly Portfolio Statement as on October 15,2026</t>
  </si>
  <si>
    <t>Lakshminarayan Securitisation Trust (Originator - Sikka Ports &amp; Terminals Limited) **</t>
  </si>
  <si>
    <t>xi) Debt instruments having structured obligations or credit enhancement features have been denoted with suffix as (SO) or (CE) respectively against the ratings of the instrument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</si>
</sst>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0_);\(##,##0\)"/>
    <numFmt numFmtId="166" formatCode="#,##0.00_);\(##,##0.00\)"/>
    <numFmt numFmtId="167" formatCode="0.00%_);\(0.00%\)"/>
    <numFmt numFmtId="168" formatCode="[$-1009]mmmm\ d\,\ yyyy;@"/>
    <numFmt numFmtId="169" formatCode="#,##0.0000"/>
    <numFmt numFmtId="170" formatCode="[$-409]mmm/yy;@"/>
    <numFmt numFmtId="171" formatCode="0.0000"/>
  </numFmts>
  <fonts count="18"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sz val="9"/>
      <name val="Arial"/>
      <family val="2"/>
    </font>
    <font>
      <sz val="10"/>
      <name val="Times New Roman"/>
      <family val="1"/>
    </font>
    <font>
      <b/>
      <sz val="9"/>
      <color rgb="FFFFFFFF"/>
      <name val="Arial"/>
      <family val="2"/>
    </font>
    <font>
      <sz val="9"/>
      <color rgb="FF000000"/>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6">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D8D8D8"/>
        <bgColor rgb="FFFFFFFF"/>
      </patternFill>
    </fill>
  </fills>
  <borders count="37">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indexed="64"/>
      </left>
      <right style="medium">
        <color indexed="64"/>
      </right>
      <top style="medium">
        <color indexed="64"/>
      </top>
      <bottom/>
      <diagonal/>
    </border>
    <border>
      <left style="medium">
        <color rgb="FF000000"/>
      </left>
      <right style="medium">
        <color indexed="64"/>
      </right>
      <top/>
      <bottom/>
      <diagonal/>
    </border>
    <border>
      <left style="medium">
        <color indexed="64"/>
      </left>
      <right style="medium">
        <color indexed="64"/>
      </right>
      <top/>
      <bottom/>
      <diagonal/>
    </border>
    <border>
      <left style="medium">
        <color rgb="FF000000"/>
      </left>
      <right style="medium">
        <color indexed="64"/>
      </right>
      <top/>
      <bottom style="medium">
        <color rgb="FF000000"/>
      </bottom>
      <diagonal/>
    </border>
    <border>
      <left style="medium">
        <color indexed="64"/>
      </left>
      <right style="medium">
        <color indexed="64"/>
      </right>
      <top/>
      <bottom style="medium">
        <color indexed="64"/>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4">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9" fillId="0" borderId="0"/>
  </cellStyleXfs>
  <cellXfs count="157">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7" xfId="0" applyBorder="1"/>
    <xf numFmtId="0" fontId="5" fillId="0" borderId="7" xfId="2" applyBorder="1"/>
    <xf numFmtId="0" fontId="6" fillId="0" borderId="7" xfId="0" applyFont="1" applyBorder="1"/>
    <xf numFmtId="0" fontId="3" fillId="0" borderId="0" xfId="0" applyFont="1" applyAlignment="1">
      <alignment horizontal="left"/>
    </xf>
    <xf numFmtId="0" fontId="2" fillId="0" borderId="1" xfId="0" applyFont="1" applyBorder="1"/>
    <xf numFmtId="0" fontId="2" fillId="0" borderId="7" xfId="0" applyFont="1" applyBorder="1"/>
    <xf numFmtId="0" fontId="3" fillId="0" borderId="7" xfId="0" applyFont="1" applyBorder="1"/>
    <xf numFmtId="0" fontId="3" fillId="0" borderId="7" xfId="0" applyFont="1" applyBorder="1" applyAlignment="1">
      <alignment horizontal="left"/>
    </xf>
    <xf numFmtId="10" fontId="2" fillId="0" borderId="7" xfId="0" applyNumberFormat="1" applyFont="1" applyBorder="1" applyAlignment="1">
      <alignment horizontal="right"/>
    </xf>
    <xf numFmtId="0" fontId="1" fillId="0" borderId="13" xfId="0" applyFont="1" applyBorder="1" applyAlignment="1">
      <alignment horizontal="center" vertical="center"/>
    </xf>
    <xf numFmtId="0" fontId="1" fillId="0" borderId="14" xfId="0" applyFont="1" applyBorder="1" applyAlignment="1">
      <alignment horizontal="center" vertical="center"/>
    </xf>
    <xf numFmtId="164" fontId="1" fillId="0" borderId="14" xfId="0" applyNumberFormat="1" applyFont="1" applyBorder="1" applyAlignment="1">
      <alignment horizontal="center" vertical="center"/>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9" xfId="0" applyFont="1" applyBorder="1"/>
    <xf numFmtId="0" fontId="2" fillId="0" borderId="16" xfId="0" applyFont="1" applyBorder="1" applyAlignment="1">
      <alignment horizontal="left"/>
    </xf>
    <xf numFmtId="165" fontId="2" fillId="0" borderId="16" xfId="0" applyNumberFormat="1" applyFont="1" applyBorder="1"/>
    <xf numFmtId="166" fontId="2" fillId="0" borderId="16" xfId="0" applyNumberFormat="1" applyFont="1" applyBorder="1"/>
    <xf numFmtId="167" fontId="2" fillId="0" borderId="16" xfId="0" applyNumberFormat="1" applyFont="1" applyBorder="1" applyAlignment="1">
      <alignment horizontal="right"/>
    </xf>
    <xf numFmtId="167" fontId="2" fillId="0" borderId="16" xfId="1" applyNumberFormat="1" applyFont="1" applyBorder="1"/>
    <xf numFmtId="0" fontId="3" fillId="0" borderId="17" xfId="0" applyFont="1" applyBorder="1" applyAlignment="1">
      <alignment horizontal="left"/>
    </xf>
    <xf numFmtId="0" fontId="2" fillId="0" borderId="17" xfId="0" applyFont="1" applyBorder="1" applyAlignment="1">
      <alignment horizontal="left"/>
    </xf>
    <xf numFmtId="164" fontId="2" fillId="0" borderId="17" xfId="0" applyNumberFormat="1" applyFont="1" applyBorder="1"/>
    <xf numFmtId="4" fontId="2" fillId="0" borderId="17" xfId="0" applyNumberFormat="1" applyFont="1" applyBorder="1"/>
    <xf numFmtId="10" fontId="2" fillId="0" borderId="17" xfId="0" applyNumberFormat="1" applyFont="1" applyBorder="1" applyAlignment="1">
      <alignment horizontal="right"/>
    </xf>
    <xf numFmtId="10" fontId="2" fillId="0" borderId="17" xfId="1" applyNumberFormat="1" applyFont="1" applyBorder="1"/>
    <xf numFmtId="164" fontId="3" fillId="0" borderId="17" xfId="0" applyNumberFormat="1" applyFont="1" applyBorder="1"/>
    <xf numFmtId="4" fontId="3" fillId="0" borderId="18" xfId="0" applyNumberFormat="1" applyFont="1" applyBorder="1"/>
    <xf numFmtId="10" fontId="3" fillId="0" borderId="18" xfId="0" applyNumberFormat="1" applyFont="1" applyBorder="1" applyAlignment="1">
      <alignment horizontal="right"/>
    </xf>
    <xf numFmtId="10" fontId="3" fillId="0" borderId="17" xfId="1" applyNumberFormat="1" applyFont="1" applyBorder="1"/>
    <xf numFmtId="4" fontId="2" fillId="0" borderId="18" xfId="0" applyNumberFormat="1" applyFont="1" applyBorder="1" applyAlignment="1">
      <alignment horizontal="right"/>
    </xf>
    <xf numFmtId="10" fontId="2" fillId="0" borderId="18" xfId="0" applyNumberFormat="1" applyFont="1" applyBorder="1" applyAlignment="1">
      <alignment horizontal="right"/>
    </xf>
    <xf numFmtId="0" fontId="3" fillId="0" borderId="18" xfId="0" applyFont="1" applyBorder="1" applyAlignment="1">
      <alignment horizontal="left"/>
    </xf>
    <xf numFmtId="164" fontId="3" fillId="0" borderId="18" xfId="0" applyNumberFormat="1" applyFont="1" applyBorder="1"/>
    <xf numFmtId="0" fontId="3" fillId="0" borderId="19" xfId="0" applyFont="1" applyBorder="1" applyAlignment="1">
      <alignment horizontal="left"/>
    </xf>
    <xf numFmtId="164" fontId="3" fillId="0" borderId="19" xfId="0" applyNumberFormat="1" applyFont="1" applyBorder="1"/>
    <xf numFmtId="4" fontId="3" fillId="0" borderId="19" xfId="0" applyNumberFormat="1" applyFont="1" applyBorder="1"/>
    <xf numFmtId="10" fontId="3" fillId="0" borderId="19" xfId="0" applyNumberFormat="1" applyFont="1" applyBorder="1" applyAlignment="1">
      <alignment horizontal="right"/>
    </xf>
    <xf numFmtId="10" fontId="3" fillId="0" borderId="19" xfId="1" applyNumberFormat="1" applyFont="1" applyBorder="1"/>
    <xf numFmtId="0" fontId="8" fillId="0" borderId="2" xfId="0" applyFont="1" applyBorder="1" applyAlignment="1">
      <alignment vertical="top"/>
    </xf>
    <xf numFmtId="0" fontId="2" fillId="0" borderId="3" xfId="0" applyFont="1" applyBorder="1" applyAlignment="1">
      <alignment vertical="top"/>
    </xf>
    <xf numFmtId="10" fontId="2" fillId="0" borderId="3" xfId="0" applyNumberFormat="1" applyFont="1" applyBorder="1" applyAlignment="1">
      <alignment vertical="top"/>
    </xf>
    <xf numFmtId="0" fontId="2" fillId="0" borderId="8" xfId="0" applyFont="1" applyBorder="1" applyAlignment="1">
      <alignment vertical="top"/>
    </xf>
    <xf numFmtId="0" fontId="8" fillId="0" borderId="1" xfId="0" applyFont="1" applyBorder="1" applyAlignment="1">
      <alignment vertical="top"/>
    </xf>
    <xf numFmtId="10" fontId="2" fillId="0" borderId="0" xfId="0" applyNumberFormat="1" applyFont="1" applyAlignment="1">
      <alignment vertical="top"/>
    </xf>
    <xf numFmtId="0" fontId="2" fillId="0" borderId="9" xfId="0" applyFont="1" applyBorder="1" applyAlignment="1">
      <alignment vertical="top"/>
    </xf>
    <xf numFmtId="0" fontId="2" fillId="0" borderId="1" xfId="0" applyFont="1" applyBorder="1" applyAlignment="1">
      <alignment vertical="top"/>
    </xf>
    <xf numFmtId="0" fontId="2" fillId="0" borderId="7" xfId="0" applyFont="1" applyBorder="1" applyAlignment="1">
      <alignment vertical="top"/>
    </xf>
    <xf numFmtId="168" fontId="8" fillId="0" borderId="7" xfId="0" quotePrefix="1" applyNumberFormat="1" applyFont="1" applyBorder="1" applyAlignment="1">
      <alignment horizontal="center" vertical="top"/>
    </xf>
    <xf numFmtId="0" fontId="8" fillId="0" borderId="7" xfId="0" applyFont="1" applyBorder="1" applyAlignment="1">
      <alignment horizontal="center" vertical="top"/>
    </xf>
    <xf numFmtId="0" fontId="0" fillId="0" borderId="0" xfId="0" applyAlignment="1">
      <alignment vertical="top"/>
    </xf>
    <xf numFmtId="169" fontId="8" fillId="0" borderId="7" xfId="0" applyNumberFormat="1" applyFont="1" applyBorder="1" applyAlignment="1">
      <alignment horizontal="center" vertical="top"/>
    </xf>
    <xf numFmtId="0" fontId="8" fillId="0" borderId="0" xfId="0" applyFont="1" applyAlignment="1">
      <alignment vertical="top"/>
    </xf>
    <xf numFmtId="0" fontId="8" fillId="0" borderId="1" xfId="3" applyFont="1" applyBorder="1" applyAlignment="1">
      <alignment vertical="top"/>
    </xf>
    <xf numFmtId="0" fontId="10" fillId="3" borderId="20" xfId="0" applyFont="1" applyFill="1" applyBorder="1" applyAlignment="1">
      <alignment horizontal="left" vertical="center" wrapText="1" readingOrder="1"/>
    </xf>
    <xf numFmtId="0" fontId="10" fillId="3" borderId="21" xfId="0" applyFont="1" applyFill="1" applyBorder="1" applyAlignment="1">
      <alignment horizontal="center" vertical="center" wrapText="1" readingOrder="1"/>
    </xf>
    <xf numFmtId="0" fontId="8" fillId="0" borderId="22" xfId="0" applyFont="1" applyBorder="1" applyAlignment="1">
      <alignment horizontal="left" vertical="center" indent="3" readingOrder="1"/>
    </xf>
    <xf numFmtId="0" fontId="8" fillId="0" borderId="23" xfId="0" applyFont="1" applyBorder="1" applyAlignment="1">
      <alignment horizontal="left" vertical="center" wrapText="1" indent="3" readingOrder="1"/>
    </xf>
    <xf numFmtId="0" fontId="0" fillId="0" borderId="7" xfId="0" applyBorder="1" applyAlignment="1">
      <alignment horizontal="center" wrapText="1"/>
    </xf>
    <xf numFmtId="0" fontId="0" fillId="0" borderId="4" xfId="0" applyBorder="1"/>
    <xf numFmtId="0" fontId="0" fillId="0" borderId="7" xfId="0" applyBorder="1" applyAlignment="1">
      <alignment horizontal="center" vertical="center" wrapText="1"/>
    </xf>
    <xf numFmtId="0" fontId="12" fillId="0" borderId="7" xfId="0" applyFont="1" applyBorder="1" applyAlignment="1">
      <alignment horizontal="center" wrapText="1"/>
    </xf>
    <xf numFmtId="0" fontId="12" fillId="0" borderId="7" xfId="0" applyFont="1" applyBorder="1" applyAlignment="1">
      <alignment horizontal="center" vertical="top" wrapText="1" readingOrder="1"/>
    </xf>
    <xf numFmtId="0" fontId="12" fillId="0" borderId="7" xfId="0" applyFont="1" applyBorder="1" applyAlignment="1">
      <alignment horizontal="center" wrapText="1" readingOrder="1"/>
    </xf>
    <xf numFmtId="0" fontId="13" fillId="4" borderId="7" xfId="0" applyFont="1" applyFill="1" applyBorder="1" applyAlignment="1">
      <alignment horizontal="center" wrapText="1" readingOrder="1"/>
    </xf>
    <xf numFmtId="0" fontId="2" fillId="0" borderId="7" xfId="0" applyFont="1" applyBorder="1" applyAlignment="1">
      <alignment horizontal="left"/>
    </xf>
    <xf numFmtId="0" fontId="14" fillId="0" borderId="20" xfId="0" applyFont="1" applyBorder="1" applyAlignment="1">
      <alignment horizontal="justify" vertical="center"/>
    </xf>
    <xf numFmtId="0" fontId="15" fillId="0" borderId="28" xfId="0" applyFont="1" applyBorder="1" applyAlignment="1">
      <alignment horizontal="justify" vertical="center"/>
    </xf>
    <xf numFmtId="0" fontId="15" fillId="0" borderId="29" xfId="0" applyFont="1" applyBorder="1" applyAlignment="1">
      <alignment horizontal="justify" vertical="center"/>
    </xf>
    <xf numFmtId="0" fontId="16" fillId="0" borderId="30" xfId="0" applyFont="1" applyBorder="1" applyAlignment="1">
      <alignment wrapText="1"/>
    </xf>
    <xf numFmtId="0" fontId="16" fillId="0" borderId="30" xfId="0" applyFont="1" applyBorder="1"/>
    <xf numFmtId="4" fontId="14" fillId="0" borderId="30" xfId="0" applyNumberFormat="1" applyFont="1" applyBorder="1" applyAlignment="1">
      <alignment horizontal="justify" vertical="center"/>
    </xf>
    <xf numFmtId="166" fontId="2" fillId="0" borderId="17" xfId="0" applyNumberFormat="1" applyFont="1" applyBorder="1"/>
    <xf numFmtId="167" fontId="2" fillId="0" borderId="17" xfId="0" applyNumberFormat="1" applyFont="1" applyBorder="1" applyAlignment="1">
      <alignment horizontal="right"/>
    </xf>
    <xf numFmtId="0" fontId="8" fillId="0" borderId="3" xfId="0" applyFont="1" applyBorder="1" applyAlignment="1">
      <alignment vertical="top"/>
    </xf>
    <xf numFmtId="0" fontId="8" fillId="0" borderId="7" xfId="0" applyFont="1" applyBorder="1" applyAlignment="1">
      <alignment vertical="top"/>
    </xf>
    <xf numFmtId="0" fontId="8" fillId="0" borderId="22" xfId="0" applyFont="1" applyBorder="1" applyAlignment="1">
      <alignment horizontal="left" vertical="center" wrapText="1" indent="3" readingOrder="1"/>
    </xf>
    <xf numFmtId="0" fontId="0" fillId="0" borderId="25" xfId="0" applyBorder="1"/>
    <xf numFmtId="0" fontId="0" fillId="0" borderId="27" xfId="0" applyBorder="1"/>
    <xf numFmtId="0" fontId="12" fillId="0" borderId="7" xfId="0" applyFont="1" applyBorder="1" applyAlignment="1">
      <alignment horizontal="center" vertical="top" wrapText="1"/>
    </xf>
    <xf numFmtId="0" fontId="14" fillId="0" borderId="30" xfId="0" applyFont="1" applyBorder="1" applyAlignment="1">
      <alignment horizontal="justify" vertical="center"/>
    </xf>
    <xf numFmtId="0" fontId="8" fillId="0" borderId="5" xfId="0" applyFont="1" applyBorder="1" applyAlignment="1">
      <alignment vertical="top"/>
    </xf>
    <xf numFmtId="0" fontId="8" fillId="0" borderId="6" xfId="0" applyFont="1" applyBorder="1" applyAlignment="1">
      <alignment vertical="top"/>
    </xf>
    <xf numFmtId="0" fontId="2" fillId="0" borderId="6" xfId="0" applyFont="1" applyBorder="1" applyAlignment="1">
      <alignment vertical="top"/>
    </xf>
    <xf numFmtId="0" fontId="2" fillId="0" borderId="10" xfId="0" applyFont="1" applyBorder="1" applyAlignment="1">
      <alignment vertical="top"/>
    </xf>
    <xf numFmtId="170" fontId="8" fillId="0" borderId="7" xfId="0" applyNumberFormat="1" applyFont="1" applyBorder="1" applyAlignment="1">
      <alignment horizontal="center" vertical="top"/>
    </xf>
    <xf numFmtId="171" fontId="8" fillId="0" borderId="7" xfId="0" applyNumberFormat="1" applyFont="1" applyBorder="1" applyAlignment="1">
      <alignment horizontal="center" vertical="top"/>
    </xf>
    <xf numFmtId="0" fontId="3" fillId="0" borderId="7" xfId="0" applyFont="1" applyBorder="1" applyAlignment="1">
      <alignment horizontal="center" vertical="center" wrapText="1"/>
    </xf>
    <xf numFmtId="0" fontId="2" fillId="0" borderId="7" xfId="0" applyFont="1" applyBorder="1" applyAlignment="1">
      <alignment horizontal="left" vertical="top"/>
    </xf>
    <xf numFmtId="15" fontId="2" fillId="0" borderId="7" xfId="0" applyNumberFormat="1" applyFont="1" applyBorder="1" applyAlignment="1">
      <alignment horizontal="left" vertical="top"/>
    </xf>
    <xf numFmtId="15" fontId="2" fillId="0" borderId="7" xfId="0" applyNumberFormat="1" applyFont="1" applyBorder="1"/>
    <xf numFmtId="10" fontId="3" fillId="0" borderId="7" xfId="1" applyNumberFormat="1" applyFont="1" applyBorder="1" applyAlignment="1">
      <alignment horizontal="right"/>
    </xf>
    <xf numFmtId="10" fontId="2" fillId="0" borderId="7" xfId="1" applyNumberFormat="1" applyFont="1" applyBorder="1"/>
    <xf numFmtId="4" fontId="2" fillId="0" borderId="7" xfId="0" applyNumberFormat="1" applyFont="1" applyBorder="1"/>
    <xf numFmtId="0" fontId="3" fillId="0" borderId="16" xfId="0" applyFont="1" applyBorder="1" applyAlignment="1">
      <alignment horizontal="left"/>
    </xf>
    <xf numFmtId="0" fontId="8" fillId="0" borderId="32" xfId="0" applyFont="1" applyBorder="1" applyAlignment="1">
      <alignment horizontal="left" vertical="center" wrapText="1" indent="3" readingOrder="1"/>
    </xf>
    <xf numFmtId="0" fontId="11" fillId="0" borderId="22" xfId="0" applyFont="1" applyBorder="1" applyAlignment="1">
      <alignment horizontal="left" vertical="center" wrapText="1" indent="3" readingOrder="1"/>
    </xf>
    <xf numFmtId="0" fontId="11" fillId="0" borderId="23" xfId="0" applyFont="1" applyBorder="1" applyAlignment="1">
      <alignment horizontal="left" vertical="center" wrapText="1" indent="3" readingOrder="1"/>
    </xf>
    <xf numFmtId="0" fontId="17" fillId="5" borderId="7" xfId="0" applyFont="1" applyFill="1" applyBorder="1" applyAlignment="1">
      <alignment horizontal="center" vertical="center" wrapText="1"/>
    </xf>
    <xf numFmtId="0" fontId="0" fillId="0" borderId="7" xfId="0" applyBorder="1" applyAlignment="1">
      <alignment horizontal="center" vertical="top" wrapText="1" readingOrder="1"/>
    </xf>
    <xf numFmtId="0" fontId="0" fillId="0" borderId="7" xfId="0" applyBorder="1" applyAlignment="1">
      <alignment horizontal="center" vertical="top" wrapText="1"/>
    </xf>
    <xf numFmtId="0" fontId="6" fillId="4" borderId="7" xfId="0" applyFont="1" applyFill="1" applyBorder="1" applyAlignment="1">
      <alignment horizontal="center" vertical="center" wrapText="1"/>
    </xf>
    <xf numFmtId="0" fontId="8" fillId="0" borderId="3" xfId="0" applyFont="1" applyBorder="1" applyAlignment="1">
      <alignment horizontal="right" vertical="top"/>
    </xf>
    <xf numFmtId="0" fontId="13" fillId="4" borderId="7" xfId="0" applyFont="1" applyFill="1" applyBorder="1" applyAlignment="1">
      <alignment horizontal="center" wrapText="1"/>
    </xf>
    <xf numFmtId="0" fontId="13" fillId="4" borderId="7" xfId="0" applyFont="1" applyFill="1" applyBorder="1" applyAlignment="1">
      <alignment horizontal="center" vertical="top" wrapText="1" readingOrder="1"/>
    </xf>
    <xf numFmtId="0" fontId="12" fillId="0" borderId="0" xfId="0" applyFont="1" applyAlignment="1">
      <alignment vertical="top"/>
    </xf>
    <xf numFmtId="2" fontId="2" fillId="0" borderId="6" xfId="0" applyNumberFormat="1" applyFont="1" applyBorder="1" applyAlignment="1">
      <alignment vertical="top"/>
    </xf>
    <xf numFmtId="0" fontId="2" fillId="0" borderId="0" xfId="0" applyFont="1" applyAlignment="1">
      <alignment horizontal="left" vertical="center" wrapText="1"/>
    </xf>
    <xf numFmtId="167" fontId="2" fillId="0" borderId="18" xfId="0" applyNumberFormat="1" applyFont="1" applyBorder="1" applyAlignment="1">
      <alignment horizontal="right"/>
    </xf>
    <xf numFmtId="0" fontId="6" fillId="0" borderId="0" xfId="0" applyFont="1" applyAlignment="1">
      <alignment horizontal="center" vertical="center"/>
    </xf>
    <xf numFmtId="0" fontId="7" fillId="2" borderId="6" xfId="0" applyFont="1" applyFill="1" applyBorder="1" applyAlignment="1">
      <alignment horizontal="center" vertical="center"/>
    </xf>
    <xf numFmtId="0" fontId="15" fillId="0" borderId="31" xfId="0" applyFont="1" applyBorder="1" applyAlignment="1">
      <alignment horizontal="justify" vertical="center"/>
    </xf>
    <xf numFmtId="0" fontId="15" fillId="0" borderId="28" xfId="0" applyFont="1" applyBorder="1" applyAlignment="1">
      <alignment horizontal="justify" vertical="center"/>
    </xf>
    <xf numFmtId="0" fontId="0" fillId="0" borderId="23" xfId="0" applyBorder="1" applyAlignment="1">
      <alignment horizontal="center"/>
    </xf>
    <xf numFmtId="0" fontId="0" fillId="0" borderId="25" xfId="0" applyBorder="1" applyAlignment="1">
      <alignment horizontal="center"/>
    </xf>
    <xf numFmtId="0" fontId="0" fillId="0" borderId="27" xfId="0" applyBorder="1" applyAlignment="1">
      <alignment horizontal="center"/>
    </xf>
    <xf numFmtId="0" fontId="8" fillId="0" borderId="24" xfId="0" applyFont="1" applyBorder="1" applyAlignment="1">
      <alignment horizontal="left" vertical="top" wrapText="1" indent="3" readingOrder="1"/>
    </xf>
    <xf numFmtId="0" fontId="8" fillId="0" borderId="26" xfId="0" applyFont="1" applyBorder="1" applyAlignment="1">
      <alignment horizontal="left" vertical="top" wrapText="1" indent="3" readingOrder="1"/>
    </xf>
    <xf numFmtId="0" fontId="8" fillId="0" borderId="25" xfId="0" applyFont="1" applyBorder="1" applyAlignment="1">
      <alignment horizontal="left" vertical="center" wrapText="1" indent="3" readingOrder="1"/>
    </xf>
    <xf numFmtId="0" fontId="8" fillId="0" borderId="27" xfId="0" applyFont="1" applyBorder="1" applyAlignment="1">
      <alignment horizontal="left" vertical="center" wrapText="1" indent="3" readingOrder="1"/>
    </xf>
    <xf numFmtId="0" fontId="0" fillId="0" borderId="7" xfId="0" applyBorder="1" applyAlignment="1">
      <alignment horizontal="center" wrapText="1"/>
    </xf>
    <xf numFmtId="0" fontId="0" fillId="0" borderId="11" xfId="0" applyBorder="1" applyAlignment="1">
      <alignment horizontal="center" wrapText="1"/>
    </xf>
    <xf numFmtId="0" fontId="0" fillId="0" borderId="7" xfId="0" applyBorder="1" applyAlignment="1">
      <alignment horizontal="center" vertical="center" wrapText="1"/>
    </xf>
    <xf numFmtId="0" fontId="0" fillId="0" borderId="7" xfId="0"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11" fillId="0" borderId="24" xfId="0" applyFont="1" applyBorder="1" applyAlignment="1">
      <alignment horizontal="left" vertical="top" wrapText="1" indent="3" readingOrder="1"/>
    </xf>
    <xf numFmtId="0" fontId="11" fillId="0" borderId="26" xfId="0" applyFont="1" applyBorder="1" applyAlignment="1">
      <alignment horizontal="left" vertical="top" wrapText="1" indent="3" readingOrder="1"/>
    </xf>
    <xf numFmtId="0" fontId="11" fillId="0" borderId="25" xfId="0" applyFont="1" applyBorder="1" applyAlignment="1">
      <alignment horizontal="left" vertical="center" wrapText="1" indent="3" readingOrder="1"/>
    </xf>
    <xf numFmtId="0" fontId="11" fillId="0" borderId="27" xfId="0" applyFont="1" applyBorder="1" applyAlignment="1">
      <alignment horizontal="left" vertical="center" wrapText="1" indent="3" readingOrder="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10" xfId="0" applyFont="1" applyBorder="1" applyAlignment="1">
      <alignment horizontal="left" vertical="center" wrapText="1"/>
    </xf>
    <xf numFmtId="0" fontId="8" fillId="0" borderId="33" xfId="0" applyFont="1" applyBorder="1" applyAlignment="1">
      <alignment horizontal="left" vertical="top" wrapText="1" indent="3" readingOrder="1"/>
    </xf>
    <xf numFmtId="0" fontId="0" fillId="0" borderId="34"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8" fillId="0" borderId="25" xfId="0" applyFont="1" applyBorder="1" applyAlignment="1">
      <alignment horizontal="left" vertical="top" wrapText="1" indent="3" readingOrder="1"/>
    </xf>
    <xf numFmtId="0" fontId="8" fillId="0" borderId="27" xfId="0" applyFont="1" applyBorder="1" applyAlignment="1">
      <alignment horizontal="left" vertical="top" wrapText="1" indent="3" readingOrder="1"/>
    </xf>
  </cellXfs>
  <cellStyles count="4">
    <cellStyle name="Hyperlink" xfId="2" builtinId="8"/>
    <cellStyle name="Normal" xfId="0" builtinId="0"/>
    <cellStyle name="Normal 3" xfId="3" xr:uid="{B8358656-577E-4F6E-A756-F0CC754E4E0A}"/>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2</xdr:col>
      <xdr:colOff>97118</xdr:colOff>
      <xdr:row>89</xdr:row>
      <xdr:rowOff>52295</xdr:rowOff>
    </xdr:from>
    <xdr:to>
      <xdr:col>2</xdr:col>
      <xdr:colOff>2655234</xdr:colOff>
      <xdr:row>92</xdr:row>
      <xdr:rowOff>419287</xdr:rowOff>
    </xdr:to>
    <xdr:pic>
      <xdr:nvPicPr>
        <xdr:cNvPr id="2" name="Picture 1">
          <a:extLst>
            <a:ext uri="{FF2B5EF4-FFF2-40B4-BE49-F238E27FC236}">
              <a16:creationId xmlns:a16="http://schemas.microsoft.com/office/drawing/2014/main" id="{1E9DE2B2-4AA5-4FA9-83FE-D2E37D966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31493" y="896845"/>
          <a:ext cx="2558116" cy="18719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358588</xdr:colOff>
      <xdr:row>89</xdr:row>
      <xdr:rowOff>92333</xdr:rowOff>
    </xdr:from>
    <xdr:to>
      <xdr:col>3</xdr:col>
      <xdr:colOff>2938814</xdr:colOff>
      <xdr:row>92</xdr:row>
      <xdr:rowOff>450290</xdr:rowOff>
    </xdr:to>
    <xdr:pic>
      <xdr:nvPicPr>
        <xdr:cNvPr id="3" name="Picture 2">
          <a:extLst>
            <a:ext uri="{FF2B5EF4-FFF2-40B4-BE49-F238E27FC236}">
              <a16:creationId xmlns:a16="http://schemas.microsoft.com/office/drawing/2014/main" id="{69267F20-8F97-4768-9BC3-0B05DE1566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85363" y="940058"/>
          <a:ext cx="2580226" cy="18629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98</xdr:row>
      <xdr:rowOff>257175</xdr:rowOff>
    </xdr:from>
    <xdr:to>
      <xdr:col>1</xdr:col>
      <xdr:colOff>1295400</xdr:colOff>
      <xdr:row>98</xdr:row>
      <xdr:rowOff>302894</xdr:rowOff>
    </xdr:to>
    <xdr:sp macro="" textlink="">
      <xdr:nvSpPr>
        <xdr:cNvPr id="4" name="Right Arrow 1">
          <a:extLst>
            <a:ext uri="{FF2B5EF4-FFF2-40B4-BE49-F238E27FC236}">
              <a16:creationId xmlns:a16="http://schemas.microsoft.com/office/drawing/2014/main" id="{EEEBF182-AF61-409C-98F4-581A6E7439B2}"/>
            </a:ext>
          </a:extLst>
        </xdr:cNvPr>
        <xdr:cNvSpPr/>
      </xdr:nvSpPr>
      <xdr:spPr>
        <a:xfrm>
          <a:off x="4673600" y="615950"/>
          <a:ext cx="546100" cy="4889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99</xdr:row>
      <xdr:rowOff>66674</xdr:rowOff>
    </xdr:from>
    <xdr:to>
      <xdr:col>1</xdr:col>
      <xdr:colOff>1323975</xdr:colOff>
      <xdr:row>99</xdr:row>
      <xdr:rowOff>152399</xdr:rowOff>
    </xdr:to>
    <xdr:sp macro="" textlink="">
      <xdr:nvSpPr>
        <xdr:cNvPr id="5" name="Down Arrow 2">
          <a:extLst>
            <a:ext uri="{FF2B5EF4-FFF2-40B4-BE49-F238E27FC236}">
              <a16:creationId xmlns:a16="http://schemas.microsoft.com/office/drawing/2014/main" id="{227CBAED-7E4A-4D34-9DB0-8611C72BBB58}"/>
            </a:ext>
          </a:extLst>
        </xdr:cNvPr>
        <xdr:cNvSpPr/>
      </xdr:nvSpPr>
      <xdr:spPr>
        <a:xfrm>
          <a:off x="5187950" y="831849"/>
          <a:ext cx="57150" cy="825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67236</xdr:colOff>
      <xdr:row>48</xdr:row>
      <xdr:rowOff>82175</xdr:rowOff>
    </xdr:from>
    <xdr:to>
      <xdr:col>2</xdr:col>
      <xdr:colOff>2622177</xdr:colOff>
      <xdr:row>51</xdr:row>
      <xdr:rowOff>436467</xdr:rowOff>
    </xdr:to>
    <xdr:pic>
      <xdr:nvPicPr>
        <xdr:cNvPr id="2" name="Picture 1">
          <a:extLst>
            <a:ext uri="{FF2B5EF4-FFF2-40B4-BE49-F238E27FC236}">
              <a16:creationId xmlns:a16="http://schemas.microsoft.com/office/drawing/2014/main" id="{B7AE3042-0E36-473F-B5AB-E1A859389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8436" y="3457200"/>
          <a:ext cx="2554941" cy="18592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478117</xdr:colOff>
      <xdr:row>48</xdr:row>
      <xdr:rowOff>54922</xdr:rowOff>
    </xdr:from>
    <xdr:to>
      <xdr:col>4</xdr:col>
      <xdr:colOff>374</xdr:colOff>
      <xdr:row>51</xdr:row>
      <xdr:rowOff>437064</xdr:rowOff>
    </xdr:to>
    <xdr:pic>
      <xdr:nvPicPr>
        <xdr:cNvPr id="3" name="Picture 2">
          <a:extLst>
            <a:ext uri="{FF2B5EF4-FFF2-40B4-BE49-F238E27FC236}">
              <a16:creationId xmlns:a16="http://schemas.microsoft.com/office/drawing/2014/main" id="{75547218-69C0-4001-AD9A-7F1C91FF9F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508067" y="3426772"/>
          <a:ext cx="2617882" cy="18870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57</xdr:row>
      <xdr:rowOff>95249</xdr:rowOff>
    </xdr:from>
    <xdr:to>
      <xdr:col>1</xdr:col>
      <xdr:colOff>1209676</xdr:colOff>
      <xdr:row>57</xdr:row>
      <xdr:rowOff>140968</xdr:rowOff>
    </xdr:to>
    <xdr:sp macro="" textlink="">
      <xdr:nvSpPr>
        <xdr:cNvPr id="4" name="Right Arrow 3">
          <a:extLst>
            <a:ext uri="{FF2B5EF4-FFF2-40B4-BE49-F238E27FC236}">
              <a16:creationId xmlns:a16="http://schemas.microsoft.com/office/drawing/2014/main" id="{44DA95A4-BE49-4EBF-8C85-4F02843FF099}"/>
            </a:ext>
          </a:extLst>
        </xdr:cNvPr>
        <xdr:cNvSpPr/>
      </xdr:nvSpPr>
      <xdr:spPr>
        <a:xfrm>
          <a:off x="4673601" y="2124074"/>
          <a:ext cx="457200" cy="4889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58</xdr:row>
      <xdr:rowOff>66674</xdr:rowOff>
    </xdr:from>
    <xdr:to>
      <xdr:col>1</xdr:col>
      <xdr:colOff>1323975</xdr:colOff>
      <xdr:row>58</xdr:row>
      <xdr:rowOff>152399</xdr:rowOff>
    </xdr:to>
    <xdr:sp macro="" textlink="">
      <xdr:nvSpPr>
        <xdr:cNvPr id="5" name="Down Arrow 4">
          <a:extLst>
            <a:ext uri="{FF2B5EF4-FFF2-40B4-BE49-F238E27FC236}">
              <a16:creationId xmlns:a16="http://schemas.microsoft.com/office/drawing/2014/main" id="{FDC5D809-5097-4379-ADD7-8D4419099E00}"/>
            </a:ext>
          </a:extLst>
        </xdr:cNvPr>
        <xdr:cNvSpPr/>
      </xdr:nvSpPr>
      <xdr:spPr>
        <a:xfrm>
          <a:off x="5187950" y="2279649"/>
          <a:ext cx="57150" cy="825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97116</xdr:colOff>
      <xdr:row>63</xdr:row>
      <xdr:rowOff>67234</xdr:rowOff>
    </xdr:from>
    <xdr:to>
      <xdr:col>2</xdr:col>
      <xdr:colOff>2655232</xdr:colOff>
      <xdr:row>66</xdr:row>
      <xdr:rowOff>431051</xdr:rowOff>
    </xdr:to>
    <xdr:pic>
      <xdr:nvPicPr>
        <xdr:cNvPr id="2" name="Picture 1">
          <a:extLst>
            <a:ext uri="{FF2B5EF4-FFF2-40B4-BE49-F238E27FC236}">
              <a16:creationId xmlns:a16="http://schemas.microsoft.com/office/drawing/2014/main" id="{563A1F74-30BF-4D13-8AC6-44451772E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31491" y="5960034"/>
          <a:ext cx="2558116" cy="18687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403410</xdr:colOff>
      <xdr:row>63</xdr:row>
      <xdr:rowOff>67234</xdr:rowOff>
    </xdr:from>
    <xdr:to>
      <xdr:col>3</xdr:col>
      <xdr:colOff>3018933</xdr:colOff>
      <xdr:row>66</xdr:row>
      <xdr:rowOff>457758</xdr:rowOff>
    </xdr:to>
    <xdr:pic>
      <xdr:nvPicPr>
        <xdr:cNvPr id="3" name="Picture 2">
          <a:extLst>
            <a:ext uri="{FF2B5EF4-FFF2-40B4-BE49-F238E27FC236}">
              <a16:creationId xmlns:a16="http://schemas.microsoft.com/office/drawing/2014/main" id="{DC7146E5-7FD1-4039-B175-E74926BCA0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6535" y="5960034"/>
          <a:ext cx="2615523" cy="1895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72</xdr:row>
      <xdr:rowOff>104774</xdr:rowOff>
    </xdr:from>
    <xdr:to>
      <xdr:col>1</xdr:col>
      <xdr:colOff>1181100</xdr:colOff>
      <xdr:row>72</xdr:row>
      <xdr:rowOff>150493</xdr:rowOff>
    </xdr:to>
    <xdr:sp macro="" textlink="">
      <xdr:nvSpPr>
        <xdr:cNvPr id="4" name="Right Arrow 5">
          <a:extLst>
            <a:ext uri="{FF2B5EF4-FFF2-40B4-BE49-F238E27FC236}">
              <a16:creationId xmlns:a16="http://schemas.microsoft.com/office/drawing/2014/main" id="{0C8DA87D-A013-4EFA-9298-4635027C812D}"/>
            </a:ext>
          </a:extLst>
        </xdr:cNvPr>
        <xdr:cNvSpPr/>
      </xdr:nvSpPr>
      <xdr:spPr>
        <a:xfrm>
          <a:off x="4673600" y="3584574"/>
          <a:ext cx="431800" cy="4254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73</xdr:row>
      <xdr:rowOff>66674</xdr:rowOff>
    </xdr:from>
    <xdr:to>
      <xdr:col>1</xdr:col>
      <xdr:colOff>1323975</xdr:colOff>
      <xdr:row>73</xdr:row>
      <xdr:rowOff>152399</xdr:rowOff>
    </xdr:to>
    <xdr:sp macro="" textlink="">
      <xdr:nvSpPr>
        <xdr:cNvPr id="5" name="Down Arrow 6">
          <a:extLst>
            <a:ext uri="{FF2B5EF4-FFF2-40B4-BE49-F238E27FC236}">
              <a16:creationId xmlns:a16="http://schemas.microsoft.com/office/drawing/2014/main" id="{E7915C0F-6CBE-4BBE-9C4F-449C9899F9EE}"/>
            </a:ext>
          </a:extLst>
        </xdr:cNvPr>
        <xdr:cNvSpPr/>
      </xdr:nvSpPr>
      <xdr:spPr>
        <a:xfrm>
          <a:off x="5187950" y="3727449"/>
          <a:ext cx="57150" cy="825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262594</xdr:colOff>
      <xdr:row>134</xdr:row>
      <xdr:rowOff>304800</xdr:rowOff>
    </xdr:from>
    <xdr:to>
      <xdr:col>3</xdr:col>
      <xdr:colOff>2657476</xdr:colOff>
      <xdr:row>137</xdr:row>
      <xdr:rowOff>406925</xdr:rowOff>
    </xdr:to>
    <xdr:pic>
      <xdr:nvPicPr>
        <xdr:cNvPr id="2" name="Picture 1">
          <a:extLst>
            <a:ext uri="{FF2B5EF4-FFF2-40B4-BE49-F238E27FC236}">
              <a16:creationId xmlns:a16="http://schemas.microsoft.com/office/drawing/2014/main" id="{466C626A-5A59-4146-8443-3C757EA607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11169" y="27984450"/>
          <a:ext cx="2394882" cy="161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225799</xdr:colOff>
      <xdr:row>134</xdr:row>
      <xdr:rowOff>361949</xdr:rowOff>
    </xdr:from>
    <xdr:to>
      <xdr:col>2</xdr:col>
      <xdr:colOff>2684889</xdr:colOff>
      <xdr:row>137</xdr:row>
      <xdr:rowOff>389029</xdr:rowOff>
    </xdr:to>
    <xdr:pic>
      <xdr:nvPicPr>
        <xdr:cNvPr id="3" name="Picture 2">
          <a:extLst>
            <a:ext uri="{FF2B5EF4-FFF2-40B4-BE49-F238E27FC236}">
              <a16:creationId xmlns:a16="http://schemas.microsoft.com/office/drawing/2014/main" id="{1489674F-B4D6-44AB-8ACA-B6B38CB3F30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35899" y="28041599"/>
          <a:ext cx="2459090" cy="15415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143</xdr:row>
      <xdr:rowOff>104774</xdr:rowOff>
    </xdr:from>
    <xdr:to>
      <xdr:col>1</xdr:col>
      <xdr:colOff>1219200</xdr:colOff>
      <xdr:row>143</xdr:row>
      <xdr:rowOff>150493</xdr:rowOff>
    </xdr:to>
    <xdr:sp macro="" textlink="">
      <xdr:nvSpPr>
        <xdr:cNvPr id="4" name="Right Arrow 7">
          <a:extLst>
            <a:ext uri="{FF2B5EF4-FFF2-40B4-BE49-F238E27FC236}">
              <a16:creationId xmlns:a16="http://schemas.microsoft.com/office/drawing/2014/main" id="{6AC8DB71-0D6F-442A-94F7-190A094720D0}"/>
            </a:ext>
          </a:extLst>
        </xdr:cNvPr>
        <xdr:cNvSpPr/>
      </xdr:nvSpPr>
      <xdr:spPr>
        <a:xfrm>
          <a:off x="4673600" y="5032374"/>
          <a:ext cx="469900" cy="4254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144</xdr:row>
      <xdr:rowOff>66674</xdr:rowOff>
    </xdr:from>
    <xdr:to>
      <xdr:col>1</xdr:col>
      <xdr:colOff>1323975</xdr:colOff>
      <xdr:row>144</xdr:row>
      <xdr:rowOff>152399</xdr:rowOff>
    </xdr:to>
    <xdr:sp macro="" textlink="">
      <xdr:nvSpPr>
        <xdr:cNvPr id="5" name="Down Arrow 8">
          <a:extLst>
            <a:ext uri="{FF2B5EF4-FFF2-40B4-BE49-F238E27FC236}">
              <a16:creationId xmlns:a16="http://schemas.microsoft.com/office/drawing/2014/main" id="{09B1BDAF-8D39-4FEA-8B25-3EDC8B7B20B7}"/>
            </a:ext>
          </a:extLst>
        </xdr:cNvPr>
        <xdr:cNvSpPr/>
      </xdr:nvSpPr>
      <xdr:spPr>
        <a:xfrm>
          <a:off x="5187950" y="5175249"/>
          <a:ext cx="57150" cy="825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493060</xdr:colOff>
      <xdr:row>95</xdr:row>
      <xdr:rowOff>37354</xdr:rowOff>
    </xdr:from>
    <xdr:to>
      <xdr:col>3</xdr:col>
      <xdr:colOff>2849469</xdr:colOff>
      <xdr:row>98</xdr:row>
      <xdr:rowOff>427879</xdr:rowOff>
    </xdr:to>
    <xdr:pic>
      <xdr:nvPicPr>
        <xdr:cNvPr id="2" name="Picture 1">
          <a:extLst>
            <a:ext uri="{FF2B5EF4-FFF2-40B4-BE49-F238E27FC236}">
              <a16:creationId xmlns:a16="http://schemas.microsoft.com/office/drawing/2014/main" id="{A7DFF838-F68E-4D49-B02F-6B7D4BEEA3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23010" y="11095879"/>
          <a:ext cx="2356409" cy="1895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67235</xdr:colOff>
      <xdr:row>95</xdr:row>
      <xdr:rowOff>112058</xdr:rowOff>
    </xdr:from>
    <xdr:to>
      <xdr:col>2</xdr:col>
      <xdr:colOff>2622176</xdr:colOff>
      <xdr:row>98</xdr:row>
      <xdr:rowOff>475875</xdr:rowOff>
    </xdr:to>
    <xdr:pic>
      <xdr:nvPicPr>
        <xdr:cNvPr id="3" name="Picture 2">
          <a:extLst>
            <a:ext uri="{FF2B5EF4-FFF2-40B4-BE49-F238E27FC236}">
              <a16:creationId xmlns:a16="http://schemas.microsoft.com/office/drawing/2014/main" id="{80265C32-D0A9-49EB-B503-E3689D8D07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98435" y="11170583"/>
          <a:ext cx="2554941" cy="18687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351117</xdr:colOff>
      <xdr:row>127</xdr:row>
      <xdr:rowOff>43675</xdr:rowOff>
    </xdr:from>
    <xdr:to>
      <xdr:col>3</xdr:col>
      <xdr:colOff>2980766</xdr:colOff>
      <xdr:row>130</xdr:row>
      <xdr:rowOff>394215</xdr:rowOff>
    </xdr:to>
    <xdr:pic>
      <xdr:nvPicPr>
        <xdr:cNvPr id="2" name="Picture 1">
          <a:extLst>
            <a:ext uri="{FF2B5EF4-FFF2-40B4-BE49-F238E27FC236}">
              <a16:creationId xmlns:a16="http://schemas.microsoft.com/office/drawing/2014/main" id="{B8C18161-E49B-426C-BF8A-F850EA59F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4242" y="13629500"/>
          <a:ext cx="2629649" cy="1855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104588</xdr:colOff>
      <xdr:row>127</xdr:row>
      <xdr:rowOff>7471</xdr:rowOff>
    </xdr:from>
    <xdr:to>
      <xdr:col>2</xdr:col>
      <xdr:colOff>2579553</xdr:colOff>
      <xdr:row>130</xdr:row>
      <xdr:rowOff>399117</xdr:rowOff>
    </xdr:to>
    <xdr:pic>
      <xdr:nvPicPr>
        <xdr:cNvPr id="3" name="Picture 2">
          <a:extLst>
            <a:ext uri="{FF2B5EF4-FFF2-40B4-BE49-F238E27FC236}">
              <a16:creationId xmlns:a16="http://schemas.microsoft.com/office/drawing/2014/main" id="{F4404222-7941-41C1-846C-5900D7E27B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42138" y="13593296"/>
          <a:ext cx="2474965" cy="1896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752475</xdr:colOff>
      <xdr:row>136</xdr:row>
      <xdr:rowOff>76199</xdr:rowOff>
    </xdr:from>
    <xdr:to>
      <xdr:col>1</xdr:col>
      <xdr:colOff>1219200</xdr:colOff>
      <xdr:row>136</xdr:row>
      <xdr:rowOff>121918</xdr:rowOff>
    </xdr:to>
    <xdr:sp macro="" textlink="">
      <xdr:nvSpPr>
        <xdr:cNvPr id="4" name="Right Arrow 9">
          <a:extLst>
            <a:ext uri="{FF2B5EF4-FFF2-40B4-BE49-F238E27FC236}">
              <a16:creationId xmlns:a16="http://schemas.microsoft.com/office/drawing/2014/main" id="{AB294A23-8CD2-405E-850A-2C53E038A1D0}"/>
            </a:ext>
          </a:extLst>
        </xdr:cNvPr>
        <xdr:cNvSpPr/>
      </xdr:nvSpPr>
      <xdr:spPr>
        <a:xfrm>
          <a:off x="4673600" y="6448424"/>
          <a:ext cx="469900" cy="4889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137</xdr:row>
      <xdr:rowOff>66674</xdr:rowOff>
    </xdr:from>
    <xdr:to>
      <xdr:col>1</xdr:col>
      <xdr:colOff>1323975</xdr:colOff>
      <xdr:row>137</xdr:row>
      <xdr:rowOff>152399</xdr:rowOff>
    </xdr:to>
    <xdr:sp macro="" textlink="">
      <xdr:nvSpPr>
        <xdr:cNvPr id="5" name="Down Arrow 10">
          <a:extLst>
            <a:ext uri="{FF2B5EF4-FFF2-40B4-BE49-F238E27FC236}">
              <a16:creationId xmlns:a16="http://schemas.microsoft.com/office/drawing/2014/main" id="{3A07F6AD-37BC-4DBB-9482-1428245969BD}"/>
            </a:ext>
          </a:extLst>
        </xdr:cNvPr>
        <xdr:cNvSpPr/>
      </xdr:nvSpPr>
      <xdr:spPr>
        <a:xfrm>
          <a:off x="5187950" y="6623049"/>
          <a:ext cx="57150" cy="825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358590</xdr:colOff>
      <xdr:row>54</xdr:row>
      <xdr:rowOff>119529</xdr:rowOff>
    </xdr:from>
    <xdr:to>
      <xdr:col>3</xdr:col>
      <xdr:colOff>2852644</xdr:colOff>
      <xdr:row>57</xdr:row>
      <xdr:rowOff>473823</xdr:rowOff>
    </xdr:to>
    <xdr:pic>
      <xdr:nvPicPr>
        <xdr:cNvPr id="2" name="Picture 1">
          <a:extLst>
            <a:ext uri="{FF2B5EF4-FFF2-40B4-BE49-F238E27FC236}">
              <a16:creationId xmlns:a16="http://schemas.microsoft.com/office/drawing/2014/main" id="{5B720C8E-F1C1-4CF2-A2E4-D07097CDF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85365" y="16229479"/>
          <a:ext cx="2494054" cy="18592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67236</xdr:colOff>
      <xdr:row>54</xdr:row>
      <xdr:rowOff>7470</xdr:rowOff>
    </xdr:from>
    <xdr:to>
      <xdr:col>2</xdr:col>
      <xdr:colOff>2658410</xdr:colOff>
      <xdr:row>57</xdr:row>
      <xdr:rowOff>418650</xdr:rowOff>
    </xdr:to>
    <xdr:pic>
      <xdr:nvPicPr>
        <xdr:cNvPr id="3" name="Picture 2">
          <a:extLst>
            <a:ext uri="{FF2B5EF4-FFF2-40B4-BE49-F238E27FC236}">
              <a16:creationId xmlns:a16="http://schemas.microsoft.com/office/drawing/2014/main" id="{84F4147B-C755-4E71-AFBC-780F4F436C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98436" y="16117420"/>
          <a:ext cx="2591174" cy="1916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63</xdr:row>
      <xdr:rowOff>85724</xdr:rowOff>
    </xdr:from>
    <xdr:to>
      <xdr:col>1</xdr:col>
      <xdr:colOff>1247776</xdr:colOff>
      <xdr:row>63</xdr:row>
      <xdr:rowOff>131443</xdr:rowOff>
    </xdr:to>
    <xdr:sp macro="" textlink="">
      <xdr:nvSpPr>
        <xdr:cNvPr id="4" name="Right Arrow 11">
          <a:extLst>
            <a:ext uri="{FF2B5EF4-FFF2-40B4-BE49-F238E27FC236}">
              <a16:creationId xmlns:a16="http://schemas.microsoft.com/office/drawing/2014/main" id="{B58354E6-B88E-4134-B45B-1E4398DD80EE}"/>
            </a:ext>
          </a:extLst>
        </xdr:cNvPr>
        <xdr:cNvSpPr/>
      </xdr:nvSpPr>
      <xdr:spPr>
        <a:xfrm>
          <a:off x="4673601" y="7908924"/>
          <a:ext cx="495300" cy="4254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64</xdr:row>
      <xdr:rowOff>66674</xdr:rowOff>
    </xdr:from>
    <xdr:to>
      <xdr:col>1</xdr:col>
      <xdr:colOff>1323975</xdr:colOff>
      <xdr:row>64</xdr:row>
      <xdr:rowOff>152399</xdr:rowOff>
    </xdr:to>
    <xdr:sp macro="" textlink="">
      <xdr:nvSpPr>
        <xdr:cNvPr id="5" name="Down Arrow 12">
          <a:extLst>
            <a:ext uri="{FF2B5EF4-FFF2-40B4-BE49-F238E27FC236}">
              <a16:creationId xmlns:a16="http://schemas.microsoft.com/office/drawing/2014/main" id="{A2FC24F3-7D46-47B7-8F5E-51ECC624D79D}"/>
            </a:ext>
          </a:extLst>
        </xdr:cNvPr>
        <xdr:cNvSpPr/>
      </xdr:nvSpPr>
      <xdr:spPr>
        <a:xfrm>
          <a:off x="5187950" y="8070849"/>
          <a:ext cx="57150" cy="825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283882</xdr:colOff>
      <xdr:row>126</xdr:row>
      <xdr:rowOff>67235</xdr:rowOff>
    </xdr:from>
    <xdr:to>
      <xdr:col>3</xdr:col>
      <xdr:colOff>2913531</xdr:colOff>
      <xdr:row>129</xdr:row>
      <xdr:rowOff>424125</xdr:rowOff>
    </xdr:to>
    <xdr:pic>
      <xdr:nvPicPr>
        <xdr:cNvPr id="2" name="Picture 1">
          <a:extLst>
            <a:ext uri="{FF2B5EF4-FFF2-40B4-BE49-F238E27FC236}">
              <a16:creationId xmlns:a16="http://schemas.microsoft.com/office/drawing/2014/main" id="{ADD7067E-E9E7-4796-B6C1-6DEAA6E1E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13832" y="18694960"/>
          <a:ext cx="2629649" cy="1861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94917</xdr:colOff>
      <xdr:row>126</xdr:row>
      <xdr:rowOff>52294</xdr:rowOff>
    </xdr:from>
    <xdr:to>
      <xdr:col>2</xdr:col>
      <xdr:colOff>2569882</xdr:colOff>
      <xdr:row>129</xdr:row>
      <xdr:rowOff>453465</xdr:rowOff>
    </xdr:to>
    <xdr:pic>
      <xdr:nvPicPr>
        <xdr:cNvPr id="3" name="Picture 2">
          <a:extLst>
            <a:ext uri="{FF2B5EF4-FFF2-40B4-BE49-F238E27FC236}">
              <a16:creationId xmlns:a16="http://schemas.microsoft.com/office/drawing/2014/main" id="{07702C0E-48A8-45A6-B1F2-D5C744FA64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29292" y="18680019"/>
          <a:ext cx="2474965" cy="19061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135</xdr:row>
      <xdr:rowOff>78106</xdr:rowOff>
    </xdr:from>
    <xdr:to>
      <xdr:col>1</xdr:col>
      <xdr:colOff>1228726</xdr:colOff>
      <xdr:row>135</xdr:row>
      <xdr:rowOff>123825</xdr:rowOff>
    </xdr:to>
    <xdr:sp macro="" textlink="">
      <xdr:nvSpPr>
        <xdr:cNvPr id="4" name="Right Arrow 13">
          <a:extLst>
            <a:ext uri="{FF2B5EF4-FFF2-40B4-BE49-F238E27FC236}">
              <a16:creationId xmlns:a16="http://schemas.microsoft.com/office/drawing/2014/main" id="{C95F531D-B76E-4EE9-8446-21C71B8D6332}"/>
            </a:ext>
          </a:extLst>
        </xdr:cNvPr>
        <xdr:cNvSpPr/>
      </xdr:nvSpPr>
      <xdr:spPr>
        <a:xfrm flipV="1">
          <a:off x="4673601" y="9345931"/>
          <a:ext cx="476250" cy="4254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136</xdr:row>
      <xdr:rowOff>66674</xdr:rowOff>
    </xdr:from>
    <xdr:to>
      <xdr:col>1</xdr:col>
      <xdr:colOff>1323975</xdr:colOff>
      <xdr:row>136</xdr:row>
      <xdr:rowOff>152399</xdr:rowOff>
    </xdr:to>
    <xdr:sp macro="" textlink="">
      <xdr:nvSpPr>
        <xdr:cNvPr id="5" name="Down Arrow 14">
          <a:extLst>
            <a:ext uri="{FF2B5EF4-FFF2-40B4-BE49-F238E27FC236}">
              <a16:creationId xmlns:a16="http://schemas.microsoft.com/office/drawing/2014/main" id="{42E55B0F-0C6E-4AB1-84F7-DD7F3CFC09FD}"/>
            </a:ext>
          </a:extLst>
        </xdr:cNvPr>
        <xdr:cNvSpPr/>
      </xdr:nvSpPr>
      <xdr:spPr>
        <a:xfrm>
          <a:off x="5187950" y="9518649"/>
          <a:ext cx="57150" cy="825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373529</xdr:colOff>
      <xdr:row>83</xdr:row>
      <xdr:rowOff>82177</xdr:rowOff>
    </xdr:from>
    <xdr:to>
      <xdr:col>3</xdr:col>
      <xdr:colOff>3003178</xdr:colOff>
      <xdr:row>86</xdr:row>
      <xdr:rowOff>432717</xdr:rowOff>
    </xdr:to>
    <xdr:pic>
      <xdr:nvPicPr>
        <xdr:cNvPr id="2" name="Picture 1">
          <a:extLst>
            <a:ext uri="{FF2B5EF4-FFF2-40B4-BE49-F238E27FC236}">
              <a16:creationId xmlns:a16="http://schemas.microsoft.com/office/drawing/2014/main" id="{178194D0-ED43-4FA8-993E-BAE24EC13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00304" y="21240377"/>
          <a:ext cx="2629649" cy="1855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67234</xdr:colOff>
      <xdr:row>83</xdr:row>
      <xdr:rowOff>67234</xdr:rowOff>
    </xdr:from>
    <xdr:to>
      <xdr:col>2</xdr:col>
      <xdr:colOff>2548549</xdr:colOff>
      <xdr:row>86</xdr:row>
      <xdr:rowOff>468405</xdr:rowOff>
    </xdr:to>
    <xdr:pic>
      <xdr:nvPicPr>
        <xdr:cNvPr id="3" name="Picture 2">
          <a:extLst>
            <a:ext uri="{FF2B5EF4-FFF2-40B4-BE49-F238E27FC236}">
              <a16:creationId xmlns:a16="http://schemas.microsoft.com/office/drawing/2014/main" id="{C3D30D66-4DDF-40DD-9907-28904508E57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398434" y="21219084"/>
          <a:ext cx="2481315" cy="19061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92</xdr:row>
      <xdr:rowOff>85724</xdr:rowOff>
    </xdr:from>
    <xdr:to>
      <xdr:col>1</xdr:col>
      <xdr:colOff>1228726</xdr:colOff>
      <xdr:row>92</xdr:row>
      <xdr:rowOff>131443</xdr:rowOff>
    </xdr:to>
    <xdr:sp macro="" textlink="">
      <xdr:nvSpPr>
        <xdr:cNvPr id="4" name="Right Arrow 15">
          <a:extLst>
            <a:ext uri="{FF2B5EF4-FFF2-40B4-BE49-F238E27FC236}">
              <a16:creationId xmlns:a16="http://schemas.microsoft.com/office/drawing/2014/main" id="{CE7F613E-7390-4394-919F-EFB5FBF20F9B}"/>
            </a:ext>
          </a:extLst>
        </xdr:cNvPr>
        <xdr:cNvSpPr/>
      </xdr:nvSpPr>
      <xdr:spPr>
        <a:xfrm>
          <a:off x="4673601" y="10804524"/>
          <a:ext cx="476250" cy="4254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93</xdr:row>
      <xdr:rowOff>66674</xdr:rowOff>
    </xdr:from>
    <xdr:to>
      <xdr:col>1</xdr:col>
      <xdr:colOff>1323975</xdr:colOff>
      <xdr:row>93</xdr:row>
      <xdr:rowOff>152399</xdr:rowOff>
    </xdr:to>
    <xdr:sp macro="" textlink="">
      <xdr:nvSpPr>
        <xdr:cNvPr id="5" name="Down Arrow 16">
          <a:extLst>
            <a:ext uri="{FF2B5EF4-FFF2-40B4-BE49-F238E27FC236}">
              <a16:creationId xmlns:a16="http://schemas.microsoft.com/office/drawing/2014/main" id="{CC497F36-8D40-4747-A96B-13F531144BAD}"/>
            </a:ext>
          </a:extLst>
        </xdr:cNvPr>
        <xdr:cNvSpPr/>
      </xdr:nvSpPr>
      <xdr:spPr>
        <a:xfrm>
          <a:off x="5187950" y="10966449"/>
          <a:ext cx="57150" cy="825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313765</xdr:colOff>
      <xdr:row>131</xdr:row>
      <xdr:rowOff>104587</xdr:rowOff>
    </xdr:from>
    <xdr:to>
      <xdr:col>3</xdr:col>
      <xdr:colOff>2937064</xdr:colOff>
      <xdr:row>134</xdr:row>
      <xdr:rowOff>455127</xdr:rowOff>
    </xdr:to>
    <xdr:pic>
      <xdr:nvPicPr>
        <xdr:cNvPr id="2" name="Picture 1">
          <a:extLst>
            <a:ext uri="{FF2B5EF4-FFF2-40B4-BE49-F238E27FC236}">
              <a16:creationId xmlns:a16="http://schemas.microsoft.com/office/drawing/2014/main" id="{192DEF62-DD6E-4418-8A8D-8CF680EFD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346890" y="23786912"/>
          <a:ext cx="2623299" cy="1855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89647</xdr:colOff>
      <xdr:row>131</xdr:row>
      <xdr:rowOff>44824</xdr:rowOff>
    </xdr:from>
    <xdr:to>
      <xdr:col>2</xdr:col>
      <xdr:colOff>2564612</xdr:colOff>
      <xdr:row>134</xdr:row>
      <xdr:rowOff>436470</xdr:rowOff>
    </xdr:to>
    <xdr:pic>
      <xdr:nvPicPr>
        <xdr:cNvPr id="3" name="Picture 2">
          <a:extLst>
            <a:ext uri="{FF2B5EF4-FFF2-40B4-BE49-F238E27FC236}">
              <a16:creationId xmlns:a16="http://schemas.microsoft.com/office/drawing/2014/main" id="{474080C1-4C97-4A2A-831D-3A8BD28C005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20847" y="23727149"/>
          <a:ext cx="2474965" cy="1896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140</xdr:row>
      <xdr:rowOff>78106</xdr:rowOff>
    </xdr:from>
    <xdr:to>
      <xdr:col>1</xdr:col>
      <xdr:colOff>1228726</xdr:colOff>
      <xdr:row>140</xdr:row>
      <xdr:rowOff>123825</xdr:rowOff>
    </xdr:to>
    <xdr:sp macro="" textlink="">
      <xdr:nvSpPr>
        <xdr:cNvPr id="4" name="Right Arrow 19">
          <a:extLst>
            <a:ext uri="{FF2B5EF4-FFF2-40B4-BE49-F238E27FC236}">
              <a16:creationId xmlns:a16="http://schemas.microsoft.com/office/drawing/2014/main" id="{AE339FF1-80EB-4C9D-8C7A-4EC553AA4786}"/>
            </a:ext>
          </a:extLst>
        </xdr:cNvPr>
        <xdr:cNvSpPr/>
      </xdr:nvSpPr>
      <xdr:spPr>
        <a:xfrm flipV="1">
          <a:off x="4673601" y="12241531"/>
          <a:ext cx="476250" cy="4254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141</xdr:row>
      <xdr:rowOff>66674</xdr:rowOff>
    </xdr:from>
    <xdr:to>
      <xdr:col>1</xdr:col>
      <xdr:colOff>1323975</xdr:colOff>
      <xdr:row>141</xdr:row>
      <xdr:rowOff>152399</xdr:rowOff>
    </xdr:to>
    <xdr:sp macro="" textlink="">
      <xdr:nvSpPr>
        <xdr:cNvPr id="5" name="Down Arrow 20">
          <a:extLst>
            <a:ext uri="{FF2B5EF4-FFF2-40B4-BE49-F238E27FC236}">
              <a16:creationId xmlns:a16="http://schemas.microsoft.com/office/drawing/2014/main" id="{50E723E1-E312-43F8-B1A7-2E9C97EA69E4}"/>
            </a:ext>
          </a:extLst>
        </xdr:cNvPr>
        <xdr:cNvSpPr/>
      </xdr:nvSpPr>
      <xdr:spPr>
        <a:xfrm>
          <a:off x="5187950" y="12414249"/>
          <a:ext cx="57150" cy="825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425824</xdr:colOff>
      <xdr:row>154</xdr:row>
      <xdr:rowOff>209176</xdr:rowOff>
    </xdr:from>
    <xdr:to>
      <xdr:col>3</xdr:col>
      <xdr:colOff>2910355</xdr:colOff>
      <xdr:row>158</xdr:row>
      <xdr:rowOff>38287</xdr:rowOff>
    </xdr:to>
    <xdr:pic>
      <xdr:nvPicPr>
        <xdr:cNvPr id="2" name="Picture 1">
          <a:extLst>
            <a:ext uri="{FF2B5EF4-FFF2-40B4-BE49-F238E27FC236}">
              <a16:creationId xmlns:a16="http://schemas.microsoft.com/office/drawing/2014/main" id="{37D1D6F5-4673-40B7-9EAE-632D09C89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58949" y="26412451"/>
          <a:ext cx="2484531" cy="18357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97118</xdr:colOff>
      <xdr:row>154</xdr:row>
      <xdr:rowOff>141941</xdr:rowOff>
    </xdr:from>
    <xdr:to>
      <xdr:col>2</xdr:col>
      <xdr:colOff>2572083</xdr:colOff>
      <xdr:row>158</xdr:row>
      <xdr:rowOff>36232</xdr:rowOff>
    </xdr:to>
    <xdr:pic>
      <xdr:nvPicPr>
        <xdr:cNvPr id="3" name="Picture 2">
          <a:extLst>
            <a:ext uri="{FF2B5EF4-FFF2-40B4-BE49-F238E27FC236}">
              <a16:creationId xmlns:a16="http://schemas.microsoft.com/office/drawing/2014/main" id="{3E2D435E-4965-4FC0-8662-60B79FFF25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31493" y="26348391"/>
          <a:ext cx="2474965" cy="19008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752476</xdr:colOff>
      <xdr:row>163</xdr:row>
      <xdr:rowOff>104774</xdr:rowOff>
    </xdr:from>
    <xdr:to>
      <xdr:col>1</xdr:col>
      <xdr:colOff>1247776</xdr:colOff>
      <xdr:row>163</xdr:row>
      <xdr:rowOff>150493</xdr:rowOff>
    </xdr:to>
    <xdr:sp macro="" textlink="">
      <xdr:nvSpPr>
        <xdr:cNvPr id="4" name="Right Arrow 21">
          <a:extLst>
            <a:ext uri="{FF2B5EF4-FFF2-40B4-BE49-F238E27FC236}">
              <a16:creationId xmlns:a16="http://schemas.microsoft.com/office/drawing/2014/main" id="{1C0C30D2-AEAB-45DF-99F6-B5A3C2A1F472}"/>
            </a:ext>
          </a:extLst>
        </xdr:cNvPr>
        <xdr:cNvSpPr/>
      </xdr:nvSpPr>
      <xdr:spPr>
        <a:xfrm>
          <a:off x="4673601" y="13719174"/>
          <a:ext cx="495300" cy="4254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1266825</xdr:colOff>
      <xdr:row>164</xdr:row>
      <xdr:rowOff>66674</xdr:rowOff>
    </xdr:from>
    <xdr:to>
      <xdr:col>1</xdr:col>
      <xdr:colOff>1323975</xdr:colOff>
      <xdr:row>164</xdr:row>
      <xdr:rowOff>152399</xdr:rowOff>
    </xdr:to>
    <xdr:sp macro="" textlink="">
      <xdr:nvSpPr>
        <xdr:cNvPr id="5" name="Down Arrow 22">
          <a:extLst>
            <a:ext uri="{FF2B5EF4-FFF2-40B4-BE49-F238E27FC236}">
              <a16:creationId xmlns:a16="http://schemas.microsoft.com/office/drawing/2014/main" id="{678FC607-DBF0-4904-B2C0-8697DED7A557}"/>
            </a:ext>
          </a:extLst>
        </xdr:cNvPr>
        <xdr:cNvSpPr/>
      </xdr:nvSpPr>
      <xdr:spPr>
        <a:xfrm>
          <a:off x="5187950" y="13862049"/>
          <a:ext cx="57150" cy="82550"/>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30828-AC2A-42D4-9650-B5CCD5E2789F}">
  <dimension ref="A1:C14"/>
  <sheetViews>
    <sheetView tabSelected="1" workbookViewId="0">
      <selection sqref="A1:B1"/>
    </sheetView>
  </sheetViews>
  <sheetFormatPr defaultRowHeight="15" x14ac:dyDescent="0.25"/>
  <cols>
    <col min="1" max="1" width="8.5703125" bestFit="1" customWidth="1"/>
    <col min="2" max="2" width="41.140625" bestFit="1" customWidth="1"/>
    <col min="3" max="3" width="15.140625" bestFit="1" customWidth="1"/>
  </cols>
  <sheetData>
    <row r="1" spans="1:3" x14ac:dyDescent="0.25">
      <c r="A1" s="121" t="s">
        <v>39</v>
      </c>
      <c r="B1" s="121"/>
    </row>
    <row r="2" spans="1:3" x14ac:dyDescent="0.25">
      <c r="A2" s="122" t="s">
        <v>719</v>
      </c>
      <c r="B2" s="122"/>
    </row>
    <row r="3" spans="1:3" x14ac:dyDescent="0.25">
      <c r="A3" s="14" t="s">
        <v>40</v>
      </c>
      <c r="B3" s="14" t="s">
        <v>41</v>
      </c>
      <c r="C3" s="14" t="s">
        <v>42</v>
      </c>
    </row>
    <row r="4" spans="1:3" x14ac:dyDescent="0.25">
      <c r="A4" s="13" t="s">
        <v>14</v>
      </c>
      <c r="B4" s="12" t="s">
        <v>15</v>
      </c>
      <c r="C4" s="12" t="s">
        <v>16</v>
      </c>
    </row>
    <row r="5" spans="1:3" x14ac:dyDescent="0.25">
      <c r="A5" s="13" t="s">
        <v>17</v>
      </c>
      <c r="B5" s="12" t="s">
        <v>18</v>
      </c>
      <c r="C5" s="12" t="s">
        <v>16</v>
      </c>
    </row>
    <row r="6" spans="1:3" x14ac:dyDescent="0.25">
      <c r="A6" s="13" t="s">
        <v>19</v>
      </c>
      <c r="B6" s="12" t="s">
        <v>20</v>
      </c>
      <c r="C6" s="12" t="s">
        <v>16</v>
      </c>
    </row>
    <row r="7" spans="1:3" x14ac:dyDescent="0.25">
      <c r="A7" s="13" t="s">
        <v>21</v>
      </c>
      <c r="B7" s="12" t="s">
        <v>22</v>
      </c>
      <c r="C7" s="12" t="s">
        <v>23</v>
      </c>
    </row>
    <row r="8" spans="1:3" x14ac:dyDescent="0.25">
      <c r="A8" s="13" t="s">
        <v>24</v>
      </c>
      <c r="B8" s="12" t="s">
        <v>25</v>
      </c>
      <c r="C8" s="12" t="s">
        <v>16</v>
      </c>
    </row>
    <row r="9" spans="1:3" x14ac:dyDescent="0.25">
      <c r="A9" s="13" t="s">
        <v>26</v>
      </c>
      <c r="B9" s="12" t="s">
        <v>27</v>
      </c>
      <c r="C9" s="12" t="s">
        <v>23</v>
      </c>
    </row>
    <row r="10" spans="1:3" x14ac:dyDescent="0.25">
      <c r="A10" s="13" t="s">
        <v>28</v>
      </c>
      <c r="B10" s="12" t="s">
        <v>29</v>
      </c>
      <c r="C10" s="12" t="s">
        <v>30</v>
      </c>
    </row>
    <row r="11" spans="1:3" x14ac:dyDescent="0.25">
      <c r="A11" s="13" t="s">
        <v>31</v>
      </c>
      <c r="B11" s="12" t="s">
        <v>32</v>
      </c>
      <c r="C11" s="12" t="s">
        <v>23</v>
      </c>
    </row>
    <row r="12" spans="1:3" x14ac:dyDescent="0.25">
      <c r="A12" s="13" t="s">
        <v>33</v>
      </c>
      <c r="B12" s="12" t="s">
        <v>34</v>
      </c>
      <c r="C12" s="12" t="s">
        <v>23</v>
      </c>
    </row>
    <row r="13" spans="1:3" x14ac:dyDescent="0.25">
      <c r="A13" s="13" t="s">
        <v>35</v>
      </c>
      <c r="B13" s="12" t="s">
        <v>36</v>
      </c>
      <c r="C13" s="12" t="s">
        <v>23</v>
      </c>
    </row>
    <row r="14" spans="1:3" x14ac:dyDescent="0.25">
      <c r="A14" s="13" t="s">
        <v>37</v>
      </c>
      <c r="B14" s="12" t="s">
        <v>38</v>
      </c>
      <c r="C14" s="12" t="s">
        <v>23</v>
      </c>
    </row>
  </sheetData>
  <mergeCells count="2">
    <mergeCell ref="A1:B1"/>
    <mergeCell ref="A2:B2"/>
  </mergeCells>
  <hyperlinks>
    <hyperlink ref="A4" location="'LDBOND'!A1" display="LDBOND" xr:uid="{9038331C-4046-4D18-A738-8E707E79E102}"/>
    <hyperlink ref="A5" location="'LDGETF'!A1" display="LDGETF" xr:uid="{87051A1F-564B-4421-86BF-CFA03C1424D8}"/>
    <hyperlink ref="A6" location="'LDGSEC'!A1" display="LDGSEC" xr:uid="{D13EB23C-77F0-4FC8-B929-733CA51A7E70}"/>
    <hyperlink ref="A7" location="'LDINPF'!A1" display="LDINPF" xr:uid="{7EE99605-1620-4152-8FD0-D0D7D0508EE4}"/>
    <hyperlink ref="A8" location="'LDMIPF'!A1" display="LDMIPF" xr:uid="{9C0F293A-8D90-45C9-8870-CE1A3185B30E}"/>
    <hyperlink ref="A9" location="'LDMNMF'!A1" display="LDMNMF" xr:uid="{5389D17A-F682-4D83-9D03-9C8B8E5D22FA}"/>
    <hyperlink ref="A10" location="'LDONTF'!A1" display="LDONTF" xr:uid="{D8670319-47D7-4483-8A35-1006D8637E36}"/>
    <hyperlink ref="A11" location="'LDSAPF'!A1" display="LDSAPF" xr:uid="{A4BB421C-171C-4C4B-B8F8-5FAA61DF6CCA}"/>
    <hyperlink ref="A12" location="'LDSTDF'!A1" display="LDSTDF" xr:uid="{4225BCCD-96F7-4EE2-83FB-FF53F863CA8B}"/>
    <hyperlink ref="A13" location="'LDUSTF'!A1" display="LDUSTF" xr:uid="{EE2D7672-65FD-4DAB-BD45-E60CD806BA76}"/>
    <hyperlink ref="A14" location="'LLIQDF'!A1" display="LLIQDF" xr:uid="{9DDD43E5-84FA-4ECF-BA61-11E9C637A92B}"/>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4"/>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713</v>
      </c>
      <c r="C1" s="4"/>
      <c r="D1" s="4"/>
      <c r="E1" s="1"/>
      <c r="F1" s="1"/>
      <c r="G1" s="11" t="s">
        <v>7</v>
      </c>
      <c r="H1" s="2"/>
    </row>
    <row r="2" spans="2:8" ht="15.75" customHeight="1" x14ac:dyDescent="0.2">
      <c r="B2" s="4"/>
      <c r="C2" s="4"/>
      <c r="D2" s="4"/>
      <c r="E2" s="4"/>
      <c r="F2" s="4"/>
      <c r="G2" s="4"/>
      <c r="H2" s="2"/>
    </row>
    <row r="3" spans="2:8" ht="15.75" customHeight="1" thickBot="1" x14ac:dyDescent="0.25">
      <c r="B3" s="4" t="s">
        <v>720</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43</v>
      </c>
      <c r="C6" s="33"/>
      <c r="D6" s="33"/>
      <c r="E6" s="34"/>
      <c r="F6" s="35"/>
      <c r="G6" s="36"/>
      <c r="H6" s="37"/>
    </row>
    <row r="7" spans="2:8" ht="15.75" customHeight="1" x14ac:dyDescent="0.2">
      <c r="B7" s="32" t="s">
        <v>44</v>
      </c>
      <c r="C7" s="33"/>
      <c r="D7" s="33"/>
      <c r="E7" s="34"/>
      <c r="F7" s="35"/>
      <c r="G7" s="36"/>
      <c r="H7" s="37"/>
    </row>
    <row r="8" spans="2:8" ht="15.75" customHeight="1" x14ac:dyDescent="0.2">
      <c r="B8" s="33" t="s">
        <v>45</v>
      </c>
      <c r="C8" s="33" t="s">
        <v>46</v>
      </c>
      <c r="D8" s="33" t="s">
        <v>47</v>
      </c>
      <c r="E8" s="34">
        <v>1500</v>
      </c>
      <c r="F8" s="35">
        <v>1494.1</v>
      </c>
      <c r="G8" s="36">
        <v>8.6699999999999999E-2</v>
      </c>
      <c r="H8" s="37">
        <v>8.0678E-2</v>
      </c>
    </row>
    <row r="9" spans="2:8" ht="15.75" customHeight="1" x14ac:dyDescent="0.2">
      <c r="B9" s="33" t="s">
        <v>48</v>
      </c>
      <c r="C9" s="33" t="s">
        <v>49</v>
      </c>
      <c r="D9" s="33" t="s">
        <v>50</v>
      </c>
      <c r="E9" s="34">
        <v>1500000</v>
      </c>
      <c r="F9" s="35">
        <v>1447.84</v>
      </c>
      <c r="G9" s="36">
        <v>8.4000000000000005E-2</v>
      </c>
      <c r="H9" s="37">
        <v>7.9770999999999995E-2</v>
      </c>
    </row>
    <row r="10" spans="2:8" ht="15.75" customHeight="1" x14ac:dyDescent="0.2">
      <c r="B10" s="33" t="s">
        <v>51</v>
      </c>
      <c r="C10" s="33" t="s">
        <v>52</v>
      </c>
      <c r="D10" s="33" t="s">
        <v>47</v>
      </c>
      <c r="E10" s="34">
        <v>1000</v>
      </c>
      <c r="F10" s="35">
        <v>1039.8900000000001</v>
      </c>
      <c r="G10" s="36">
        <v>6.0299999999999999E-2</v>
      </c>
      <c r="H10" s="37">
        <v>8.0199999999999994E-2</v>
      </c>
    </row>
    <row r="11" spans="2:8" ht="15.75" customHeight="1" x14ac:dyDescent="0.2">
      <c r="B11" s="33" t="s">
        <v>53</v>
      </c>
      <c r="C11" s="33" t="s">
        <v>54</v>
      </c>
      <c r="D11" s="33" t="s">
        <v>50</v>
      </c>
      <c r="E11" s="34">
        <v>1000000</v>
      </c>
      <c r="F11" s="35">
        <v>1035.1099999999999</v>
      </c>
      <c r="G11" s="36">
        <v>6.0100000000000001E-2</v>
      </c>
      <c r="H11" s="37">
        <v>7.1972999999999995E-2</v>
      </c>
    </row>
    <row r="12" spans="2:8" ht="15.75" customHeight="1" x14ac:dyDescent="0.2">
      <c r="B12" s="33" t="s">
        <v>55</v>
      </c>
      <c r="C12" s="33" t="s">
        <v>56</v>
      </c>
      <c r="D12" s="33" t="s">
        <v>47</v>
      </c>
      <c r="E12" s="34">
        <v>1000</v>
      </c>
      <c r="F12" s="35">
        <v>1028.08</v>
      </c>
      <c r="G12" s="36">
        <v>5.9700000000000003E-2</v>
      </c>
      <c r="H12" s="37">
        <v>8.2095000000000001E-2</v>
      </c>
    </row>
    <row r="13" spans="2:8" ht="15.75" customHeight="1" x14ac:dyDescent="0.2">
      <c r="B13" s="33" t="s">
        <v>57</v>
      </c>
      <c r="C13" s="33" t="s">
        <v>58</v>
      </c>
      <c r="D13" s="33" t="s">
        <v>50</v>
      </c>
      <c r="E13" s="34">
        <v>1000000</v>
      </c>
      <c r="F13" s="35">
        <v>946.67</v>
      </c>
      <c r="G13" s="36">
        <v>5.4899999999999997E-2</v>
      </c>
      <c r="H13" s="37">
        <v>7.9612000000000002E-2</v>
      </c>
    </row>
    <row r="14" spans="2:8" ht="15.75" customHeight="1" x14ac:dyDescent="0.2">
      <c r="B14" s="33" t="s">
        <v>59</v>
      </c>
      <c r="C14" s="33" t="s">
        <v>60</v>
      </c>
      <c r="D14" s="33" t="s">
        <v>50</v>
      </c>
      <c r="E14" s="34">
        <v>1000000</v>
      </c>
      <c r="F14" s="35">
        <v>883.81</v>
      </c>
      <c r="G14" s="36">
        <v>5.1299999999999998E-2</v>
      </c>
      <c r="H14" s="37">
        <v>8.0194000000000001E-2</v>
      </c>
    </row>
    <row r="15" spans="2:8" ht="15.75" customHeight="1" x14ac:dyDescent="0.2">
      <c r="B15" s="33" t="s">
        <v>61</v>
      </c>
      <c r="C15" s="33" t="s">
        <v>62</v>
      </c>
      <c r="D15" s="33" t="s">
        <v>47</v>
      </c>
      <c r="E15" s="34">
        <v>500</v>
      </c>
      <c r="F15" s="35">
        <v>524.69000000000005</v>
      </c>
      <c r="G15" s="36">
        <v>3.04E-2</v>
      </c>
      <c r="H15" s="37">
        <v>7.1400000000000005E-2</v>
      </c>
    </row>
    <row r="16" spans="2:8" ht="15.75" customHeight="1" x14ac:dyDescent="0.2">
      <c r="B16" s="33" t="s">
        <v>63</v>
      </c>
      <c r="C16" s="33" t="s">
        <v>64</v>
      </c>
      <c r="D16" s="33" t="s">
        <v>47</v>
      </c>
      <c r="E16" s="34">
        <v>50</v>
      </c>
      <c r="F16" s="35">
        <v>516.23</v>
      </c>
      <c r="G16" s="36">
        <v>0.03</v>
      </c>
      <c r="H16" s="37">
        <v>7.7249999999999999E-2</v>
      </c>
    </row>
    <row r="17" spans="2:8" ht="15.75" customHeight="1" x14ac:dyDescent="0.2">
      <c r="B17" s="33" t="s">
        <v>65</v>
      </c>
      <c r="C17" s="33" t="s">
        <v>66</v>
      </c>
      <c r="D17" s="33" t="s">
        <v>50</v>
      </c>
      <c r="E17" s="34">
        <v>500000</v>
      </c>
      <c r="F17" s="35">
        <v>507.4</v>
      </c>
      <c r="G17" s="36">
        <v>2.9399999999999999E-2</v>
      </c>
      <c r="H17" s="37">
        <v>8.0023999999999998E-2</v>
      </c>
    </row>
    <row r="18" spans="2:8" ht="15.75" customHeight="1" x14ac:dyDescent="0.2">
      <c r="B18" s="33" t="s">
        <v>67</v>
      </c>
      <c r="C18" s="33" t="s">
        <v>68</v>
      </c>
      <c r="D18" s="33" t="s">
        <v>47</v>
      </c>
      <c r="E18" s="34">
        <v>500</v>
      </c>
      <c r="F18" s="35">
        <v>499.93</v>
      </c>
      <c r="G18" s="36">
        <v>2.9000000000000001E-2</v>
      </c>
      <c r="H18" s="37">
        <v>8.0500000000000002E-2</v>
      </c>
    </row>
    <row r="19" spans="2:8" ht="15.75" customHeight="1" x14ac:dyDescent="0.2">
      <c r="B19" s="33" t="s">
        <v>69</v>
      </c>
      <c r="C19" s="33" t="s">
        <v>70</v>
      </c>
      <c r="D19" s="33" t="s">
        <v>50</v>
      </c>
      <c r="E19" s="34">
        <v>500000</v>
      </c>
      <c r="F19" s="35">
        <v>499.78</v>
      </c>
      <c r="G19" s="36">
        <v>2.9000000000000001E-2</v>
      </c>
      <c r="H19" s="37">
        <v>7.5228000000000003E-2</v>
      </c>
    </row>
    <row r="20" spans="2:8" ht="15.75" customHeight="1" x14ac:dyDescent="0.2">
      <c r="B20" s="33" t="s">
        <v>71</v>
      </c>
      <c r="C20" s="33" t="s">
        <v>72</v>
      </c>
      <c r="D20" s="33" t="s">
        <v>47</v>
      </c>
      <c r="E20" s="34">
        <v>500</v>
      </c>
      <c r="F20" s="35">
        <v>485.69</v>
      </c>
      <c r="G20" s="36">
        <v>2.8199999999999999E-2</v>
      </c>
      <c r="H20" s="37">
        <v>8.5650000000000004E-2</v>
      </c>
    </row>
    <row r="21" spans="2:8" ht="15.75" customHeight="1" x14ac:dyDescent="0.2">
      <c r="B21" s="32" t="s">
        <v>73</v>
      </c>
      <c r="C21" s="32"/>
      <c r="D21" s="32"/>
      <c r="E21" s="38"/>
      <c r="F21" s="39">
        <v>10909.22</v>
      </c>
      <c r="G21" s="40">
        <v>0.63300000000000001</v>
      </c>
      <c r="H21" s="41"/>
    </row>
    <row r="22" spans="2:8" ht="15.75" customHeight="1" x14ac:dyDescent="0.2">
      <c r="B22" s="33"/>
      <c r="C22" s="33"/>
      <c r="D22" s="33"/>
      <c r="E22" s="34"/>
      <c r="F22" s="35"/>
      <c r="G22" s="36"/>
      <c r="H22" s="37"/>
    </row>
    <row r="23" spans="2:8" ht="15.75" customHeight="1" x14ac:dyDescent="0.2">
      <c r="B23" s="32" t="s">
        <v>74</v>
      </c>
      <c r="C23" s="33"/>
      <c r="D23" s="33"/>
      <c r="E23" s="34"/>
      <c r="F23" s="35"/>
      <c r="G23" s="36"/>
      <c r="H23" s="37"/>
    </row>
    <row r="24" spans="2:8" ht="15.75" customHeight="1" x14ac:dyDescent="0.2">
      <c r="B24" s="32" t="s">
        <v>73</v>
      </c>
      <c r="C24" s="33"/>
      <c r="D24" s="33"/>
      <c r="E24" s="34"/>
      <c r="F24" s="42" t="s">
        <v>75</v>
      </c>
      <c r="G24" s="43" t="s">
        <v>75</v>
      </c>
      <c r="H24" s="37"/>
    </row>
    <row r="25" spans="2:8" ht="15.75" customHeight="1" x14ac:dyDescent="0.2">
      <c r="B25" s="33"/>
      <c r="C25" s="33"/>
      <c r="D25" s="33"/>
      <c r="E25" s="34"/>
      <c r="F25" s="35"/>
      <c r="G25" s="36"/>
      <c r="H25" s="37"/>
    </row>
    <row r="26" spans="2:8" ht="15.75" customHeight="1" x14ac:dyDescent="0.2">
      <c r="B26" s="32" t="s">
        <v>76</v>
      </c>
      <c r="C26" s="33"/>
      <c r="D26" s="33"/>
      <c r="E26" s="34"/>
      <c r="F26" s="35"/>
      <c r="G26" s="36"/>
      <c r="H26" s="37"/>
    </row>
    <row r="27" spans="2:8" ht="15.75" customHeight="1" x14ac:dyDescent="0.2">
      <c r="B27" s="32" t="s">
        <v>73</v>
      </c>
      <c r="C27" s="33"/>
      <c r="D27" s="33"/>
      <c r="E27" s="34"/>
      <c r="F27" s="42" t="s">
        <v>75</v>
      </c>
      <c r="G27" s="43" t="s">
        <v>75</v>
      </c>
      <c r="H27" s="37"/>
    </row>
    <row r="28" spans="2:8" ht="15.75" customHeight="1" x14ac:dyDescent="0.2">
      <c r="B28" s="33"/>
      <c r="C28" s="33"/>
      <c r="D28" s="33"/>
      <c r="E28" s="34"/>
      <c r="F28" s="35"/>
      <c r="G28" s="36"/>
      <c r="H28" s="37"/>
    </row>
    <row r="29" spans="2:8" ht="15.75" customHeight="1" x14ac:dyDescent="0.2">
      <c r="B29" s="44" t="s">
        <v>77</v>
      </c>
      <c r="C29" s="44"/>
      <c r="D29" s="44"/>
      <c r="E29" s="45"/>
      <c r="F29" s="39">
        <v>10909.22</v>
      </c>
      <c r="G29" s="40">
        <v>0.6331</v>
      </c>
      <c r="H29" s="41"/>
    </row>
    <row r="30" spans="2:8" ht="15.75" customHeight="1" x14ac:dyDescent="0.2">
      <c r="B30" s="33"/>
      <c r="C30" s="33"/>
      <c r="D30" s="33"/>
      <c r="E30" s="34"/>
      <c r="F30" s="35"/>
      <c r="G30" s="36"/>
      <c r="H30" s="37"/>
    </row>
    <row r="31" spans="2:8" ht="15.75" customHeight="1" x14ac:dyDescent="0.2">
      <c r="B31" s="32" t="s">
        <v>78</v>
      </c>
      <c r="C31" s="33"/>
      <c r="D31" s="33"/>
      <c r="E31" s="34"/>
      <c r="F31" s="35"/>
      <c r="G31" s="36"/>
      <c r="H31" s="37"/>
    </row>
    <row r="32" spans="2:8" ht="15.75" customHeight="1" x14ac:dyDescent="0.2">
      <c r="B32" s="33"/>
      <c r="C32" s="33"/>
      <c r="D32" s="33"/>
      <c r="E32" s="34"/>
      <c r="F32" s="35"/>
      <c r="G32" s="36"/>
      <c r="H32" s="37"/>
    </row>
    <row r="33" spans="2:8" ht="15.75" customHeight="1" x14ac:dyDescent="0.2">
      <c r="B33" s="32" t="s">
        <v>79</v>
      </c>
      <c r="C33" s="33"/>
      <c r="D33" s="33"/>
      <c r="E33" s="34"/>
      <c r="F33" s="35"/>
      <c r="G33" s="36"/>
      <c r="H33" s="37"/>
    </row>
    <row r="34" spans="2:8" ht="15.75" customHeight="1" x14ac:dyDescent="0.2">
      <c r="B34" s="33" t="s">
        <v>80</v>
      </c>
      <c r="C34" s="33" t="s">
        <v>81</v>
      </c>
      <c r="D34" s="33" t="s">
        <v>82</v>
      </c>
      <c r="E34" s="34">
        <v>300</v>
      </c>
      <c r="F34" s="35">
        <v>1460.18</v>
      </c>
      <c r="G34" s="36">
        <v>8.4699999999999998E-2</v>
      </c>
      <c r="H34" s="37">
        <v>7.1108000000000005E-2</v>
      </c>
    </row>
    <row r="35" spans="2:8" ht="15.75" customHeight="1" x14ac:dyDescent="0.2">
      <c r="B35" s="33" t="s">
        <v>83</v>
      </c>
      <c r="C35" s="33" t="s">
        <v>84</v>
      </c>
      <c r="D35" s="33" t="s">
        <v>85</v>
      </c>
      <c r="E35" s="34">
        <v>200</v>
      </c>
      <c r="F35" s="35">
        <v>983.79</v>
      </c>
      <c r="G35" s="36">
        <v>5.7099999999999998E-2</v>
      </c>
      <c r="H35" s="37">
        <v>6.8348999999999993E-2</v>
      </c>
    </row>
    <row r="36" spans="2:8" ht="15.75" customHeight="1" x14ac:dyDescent="0.2">
      <c r="B36" s="33" t="s">
        <v>86</v>
      </c>
      <c r="C36" s="33" t="s">
        <v>87</v>
      </c>
      <c r="D36" s="33" t="s">
        <v>82</v>
      </c>
      <c r="E36" s="34">
        <v>200</v>
      </c>
      <c r="F36" s="35">
        <v>950.69</v>
      </c>
      <c r="G36" s="36">
        <v>5.5199999999999999E-2</v>
      </c>
      <c r="H36" s="37">
        <v>7.3949000000000001E-2</v>
      </c>
    </row>
    <row r="37" spans="2:8" ht="15.75" customHeight="1" x14ac:dyDescent="0.2">
      <c r="B37" s="33" t="s">
        <v>88</v>
      </c>
      <c r="C37" s="33" t="s">
        <v>89</v>
      </c>
      <c r="D37" s="33" t="s">
        <v>82</v>
      </c>
      <c r="E37" s="34">
        <v>200</v>
      </c>
      <c r="F37" s="35">
        <v>939.94</v>
      </c>
      <c r="G37" s="36">
        <v>5.45E-2</v>
      </c>
      <c r="H37" s="37">
        <v>7.7998999999999999E-2</v>
      </c>
    </row>
    <row r="38" spans="2:8" ht="15.75" customHeight="1" x14ac:dyDescent="0.2">
      <c r="B38" s="33" t="s">
        <v>90</v>
      </c>
      <c r="C38" s="33" t="s">
        <v>91</v>
      </c>
      <c r="D38" s="33" t="s">
        <v>82</v>
      </c>
      <c r="E38" s="34">
        <v>100</v>
      </c>
      <c r="F38" s="35">
        <v>486.13</v>
      </c>
      <c r="G38" s="36">
        <v>2.8199999999999999E-2</v>
      </c>
      <c r="H38" s="37">
        <v>7.0849999999999996E-2</v>
      </c>
    </row>
    <row r="39" spans="2:8" ht="15.75" customHeight="1" x14ac:dyDescent="0.2">
      <c r="B39" s="32" t="s">
        <v>73</v>
      </c>
      <c r="C39" s="32"/>
      <c r="D39" s="32"/>
      <c r="E39" s="38"/>
      <c r="F39" s="39">
        <v>4820.7299999999996</v>
      </c>
      <c r="G39" s="40">
        <v>0.27979999999999999</v>
      </c>
      <c r="H39" s="41"/>
    </row>
    <row r="40" spans="2:8" ht="15.75" customHeight="1" x14ac:dyDescent="0.2">
      <c r="B40" s="33"/>
      <c r="C40" s="33"/>
      <c r="D40" s="33"/>
      <c r="E40" s="34"/>
      <c r="F40" s="35"/>
      <c r="G40" s="36"/>
      <c r="H40" s="37"/>
    </row>
    <row r="41" spans="2:8" ht="15.75" customHeight="1" x14ac:dyDescent="0.2">
      <c r="B41" s="32" t="s">
        <v>92</v>
      </c>
      <c r="C41" s="33"/>
      <c r="D41" s="33"/>
      <c r="E41" s="34"/>
      <c r="F41" s="35"/>
      <c r="G41" s="36"/>
      <c r="H41" s="37"/>
    </row>
    <row r="42" spans="2:8" ht="15.75" customHeight="1" x14ac:dyDescent="0.2">
      <c r="B42" s="33" t="s">
        <v>93</v>
      </c>
      <c r="C42" s="33" t="s">
        <v>94</v>
      </c>
      <c r="D42" s="33" t="s">
        <v>50</v>
      </c>
      <c r="E42" s="34">
        <v>1000000</v>
      </c>
      <c r="F42" s="35">
        <v>970.66</v>
      </c>
      <c r="G42" s="36">
        <v>5.6300000000000003E-2</v>
      </c>
      <c r="H42" s="37">
        <v>6.3419000000000003E-2</v>
      </c>
    </row>
    <row r="43" spans="2:8" ht="15.75" customHeight="1" x14ac:dyDescent="0.2">
      <c r="B43" s="32" t="s">
        <v>73</v>
      </c>
      <c r="C43" s="32"/>
      <c r="D43" s="32"/>
      <c r="E43" s="38"/>
      <c r="F43" s="39">
        <v>970.66</v>
      </c>
      <c r="G43" s="40">
        <v>5.6300000000000003E-2</v>
      </c>
      <c r="H43" s="41"/>
    </row>
    <row r="44" spans="2:8" ht="15.75" customHeight="1" x14ac:dyDescent="0.2">
      <c r="B44" s="33"/>
      <c r="C44" s="33"/>
      <c r="D44" s="33"/>
      <c r="E44" s="34"/>
      <c r="F44" s="35"/>
      <c r="G44" s="36"/>
      <c r="H44" s="37"/>
    </row>
    <row r="45" spans="2:8" ht="15.75" customHeight="1" x14ac:dyDescent="0.2">
      <c r="B45" s="44" t="s">
        <v>77</v>
      </c>
      <c r="C45" s="44"/>
      <c r="D45" s="44"/>
      <c r="E45" s="45"/>
      <c r="F45" s="39">
        <v>5791.39</v>
      </c>
      <c r="G45" s="40">
        <v>0.33610000000000001</v>
      </c>
      <c r="H45" s="41"/>
    </row>
    <row r="46" spans="2:8" ht="15.75" customHeight="1" x14ac:dyDescent="0.2">
      <c r="B46" s="33"/>
      <c r="C46" s="33"/>
      <c r="D46" s="33"/>
      <c r="E46" s="34"/>
      <c r="F46" s="35"/>
      <c r="G46" s="36"/>
      <c r="H46" s="37"/>
    </row>
    <row r="47" spans="2:8" ht="15.75" customHeight="1" x14ac:dyDescent="0.2">
      <c r="B47" s="33"/>
      <c r="C47" s="33"/>
      <c r="D47" s="33"/>
      <c r="E47" s="34"/>
      <c r="F47" s="35"/>
      <c r="G47" s="36"/>
      <c r="H47" s="37"/>
    </row>
    <row r="48" spans="2:8" ht="15.75" customHeight="1" x14ac:dyDescent="0.2">
      <c r="B48" s="32" t="s">
        <v>95</v>
      </c>
      <c r="C48" s="33"/>
      <c r="D48" s="33"/>
      <c r="E48" s="34"/>
      <c r="F48" s="35"/>
      <c r="G48" s="36"/>
      <c r="H48" s="37"/>
    </row>
    <row r="49" spans="2:8" ht="15.75" customHeight="1" x14ac:dyDescent="0.2">
      <c r="B49" s="32" t="s">
        <v>96</v>
      </c>
      <c r="C49" s="33"/>
      <c r="D49" s="33"/>
      <c r="E49" s="34"/>
      <c r="F49" s="35"/>
      <c r="G49" s="36"/>
      <c r="H49" s="37"/>
    </row>
    <row r="50" spans="2:8" ht="15.75" customHeight="1" x14ac:dyDescent="0.2">
      <c r="B50" s="33" t="s">
        <v>97</v>
      </c>
      <c r="C50" s="33" t="s">
        <v>98</v>
      </c>
      <c r="D50" s="33"/>
      <c r="E50" s="34">
        <v>503.67</v>
      </c>
      <c r="F50" s="35">
        <v>60.54</v>
      </c>
      <c r="G50" s="36">
        <v>3.5000000000000001E-3</v>
      </c>
      <c r="H50" s="37"/>
    </row>
    <row r="51" spans="2:8" ht="15.75" customHeight="1" x14ac:dyDescent="0.2">
      <c r="B51" s="33"/>
      <c r="C51" s="33"/>
      <c r="D51" s="33"/>
      <c r="E51" s="34"/>
      <c r="F51" s="35"/>
      <c r="G51" s="36"/>
      <c r="H51" s="37"/>
    </row>
    <row r="52" spans="2:8" ht="15.75" customHeight="1" x14ac:dyDescent="0.2">
      <c r="B52" s="44" t="s">
        <v>77</v>
      </c>
      <c r="C52" s="44"/>
      <c r="D52" s="44"/>
      <c r="E52" s="45"/>
      <c r="F52" s="39">
        <v>60.54</v>
      </c>
      <c r="G52" s="40">
        <v>3.5000000000000001E-3</v>
      </c>
      <c r="H52" s="41"/>
    </row>
    <row r="53" spans="2:8" ht="15.75" customHeight="1" x14ac:dyDescent="0.2">
      <c r="B53" s="33"/>
      <c r="C53" s="33"/>
      <c r="D53" s="33"/>
      <c r="E53" s="34"/>
      <c r="F53" s="35"/>
      <c r="G53" s="36"/>
      <c r="H53" s="37"/>
    </row>
    <row r="54" spans="2:8" ht="15.75" customHeight="1" x14ac:dyDescent="0.2">
      <c r="B54" s="32" t="s">
        <v>99</v>
      </c>
      <c r="C54" s="33"/>
      <c r="D54" s="33"/>
      <c r="E54" s="34"/>
      <c r="F54" s="35"/>
      <c r="G54" s="36"/>
      <c r="H54" s="37"/>
    </row>
    <row r="55" spans="2:8" ht="15.75" customHeight="1" x14ac:dyDescent="0.2">
      <c r="B55" s="33" t="s">
        <v>100</v>
      </c>
      <c r="C55" s="33"/>
      <c r="D55" s="33"/>
      <c r="E55" s="34"/>
      <c r="F55" s="35">
        <v>399.3</v>
      </c>
      <c r="G55" s="36">
        <v>2.3199999999999998E-2</v>
      </c>
      <c r="H55" s="37"/>
    </row>
    <row r="56" spans="2:8" ht="15.75" customHeight="1" x14ac:dyDescent="0.2">
      <c r="B56" s="32" t="s">
        <v>73</v>
      </c>
      <c r="C56" s="32"/>
      <c r="D56" s="32"/>
      <c r="E56" s="38"/>
      <c r="F56" s="39">
        <v>399.3</v>
      </c>
      <c r="G56" s="40">
        <v>2.3199999999999998E-2</v>
      </c>
      <c r="H56" s="41"/>
    </row>
    <row r="57" spans="2:8" ht="15.75" customHeight="1" x14ac:dyDescent="0.2">
      <c r="B57" s="33"/>
      <c r="C57" s="33"/>
      <c r="D57" s="33"/>
      <c r="E57" s="34"/>
      <c r="F57" s="35"/>
      <c r="G57" s="36"/>
      <c r="H57" s="37"/>
    </row>
    <row r="58" spans="2:8" ht="15.75" customHeight="1" x14ac:dyDescent="0.2">
      <c r="B58" s="44" t="s">
        <v>77</v>
      </c>
      <c r="C58" s="44"/>
      <c r="D58" s="44"/>
      <c r="E58" s="45"/>
      <c r="F58" s="39">
        <v>399.3</v>
      </c>
      <c r="G58" s="40">
        <v>2.3199999999999998E-2</v>
      </c>
      <c r="H58" s="41"/>
    </row>
    <row r="59" spans="2:8" ht="15.75" customHeight="1" x14ac:dyDescent="0.2">
      <c r="B59" s="33" t="s">
        <v>101</v>
      </c>
      <c r="C59" s="33"/>
      <c r="D59" s="33"/>
      <c r="E59" s="34"/>
      <c r="F59" s="35">
        <v>71.23</v>
      </c>
      <c r="G59" s="36">
        <v>4.1000000000001036E-3</v>
      </c>
      <c r="H59" s="37"/>
    </row>
    <row r="60" spans="2:8" ht="15.75" customHeight="1" x14ac:dyDescent="0.2">
      <c r="B60" s="46" t="s">
        <v>102</v>
      </c>
      <c r="C60" s="46"/>
      <c r="D60" s="46"/>
      <c r="E60" s="47"/>
      <c r="F60" s="48">
        <v>17231.68</v>
      </c>
      <c r="G60" s="49">
        <v>1</v>
      </c>
      <c r="H60" s="50"/>
    </row>
    <row r="61" spans="2:8" ht="15.75" customHeight="1" x14ac:dyDescent="0.2">
      <c r="B61" s="2"/>
    </row>
    <row r="62" spans="2:8" ht="15.75" customHeight="1" x14ac:dyDescent="0.2">
      <c r="B62" s="15" t="s">
        <v>103</v>
      </c>
    </row>
    <row r="63" spans="2:8" ht="15.75" customHeight="1" x14ac:dyDescent="0.2">
      <c r="B63" s="15" t="s">
        <v>104</v>
      </c>
    </row>
    <row r="66" spans="1:14" ht="15.75" customHeight="1" x14ac:dyDescent="0.2">
      <c r="A66" s="7"/>
      <c r="B66" s="51" t="s">
        <v>105</v>
      </c>
      <c r="C66" s="52"/>
      <c r="D66" s="52"/>
      <c r="E66" s="52"/>
      <c r="F66" s="53"/>
      <c r="G66" s="52"/>
      <c r="H66" s="54"/>
    </row>
    <row r="67" spans="1:14" ht="15.75" customHeight="1" x14ac:dyDescent="0.2">
      <c r="A67" s="7"/>
      <c r="B67" s="55" t="s">
        <v>106</v>
      </c>
      <c r="C67" s="7"/>
      <c r="D67" s="7"/>
      <c r="E67" s="7"/>
      <c r="F67" s="56"/>
      <c r="G67" s="7"/>
      <c r="H67" s="57"/>
    </row>
    <row r="68" spans="1:14" ht="15.75" customHeight="1" x14ac:dyDescent="0.2">
      <c r="A68" s="7"/>
      <c r="B68" s="58" t="s">
        <v>107</v>
      </c>
      <c r="C68" s="7"/>
      <c r="D68" s="7"/>
      <c r="E68" s="7"/>
      <c r="F68" s="56"/>
      <c r="G68" s="7"/>
      <c r="H68" s="57"/>
      <c r="J68" s="3"/>
    </row>
    <row r="69" spans="1:14" ht="15.75" customHeight="1" x14ac:dyDescent="0.2">
      <c r="A69" s="7"/>
      <c r="B69" s="59"/>
      <c r="C69" s="60">
        <v>46310</v>
      </c>
      <c r="D69" s="60">
        <v>46295</v>
      </c>
      <c r="E69" s="7"/>
      <c r="F69" s="56"/>
      <c r="G69" s="7"/>
      <c r="H69" s="57"/>
    </row>
    <row r="70" spans="1:14" ht="15.75" customHeight="1" x14ac:dyDescent="0.2">
      <c r="A70" s="7"/>
      <c r="B70" s="59" t="s">
        <v>108</v>
      </c>
      <c r="C70" s="61"/>
      <c r="D70" s="61"/>
      <c r="E70" s="7"/>
      <c r="F70" s="56"/>
      <c r="G70" s="7"/>
      <c r="H70" s="57"/>
      <c r="J70" s="3"/>
    </row>
    <row r="71" spans="1:14" ht="15.75" customHeight="1" x14ac:dyDescent="0.2">
      <c r="A71" s="62"/>
      <c r="B71" s="59" t="s">
        <v>109</v>
      </c>
      <c r="C71" s="63">
        <v>75.323099999999997</v>
      </c>
      <c r="D71" s="63">
        <v>75.637500000000003</v>
      </c>
      <c r="E71" s="7"/>
      <c r="F71" s="56"/>
      <c r="G71" s="7"/>
      <c r="H71" s="57"/>
      <c r="J71" s="3"/>
    </row>
    <row r="72" spans="1:14" ht="15.75" customHeight="1" x14ac:dyDescent="0.2">
      <c r="A72" s="62"/>
      <c r="B72" s="59" t="s">
        <v>110</v>
      </c>
      <c r="C72" s="63">
        <v>16.5105</v>
      </c>
      <c r="D72" s="63">
        <v>16.5794</v>
      </c>
      <c r="E72" s="7"/>
      <c r="F72" s="56"/>
      <c r="G72" s="7"/>
      <c r="H72" s="57"/>
      <c r="J72" s="3"/>
    </row>
    <row r="73" spans="1:14" ht="15.75" customHeight="1" x14ac:dyDescent="0.2">
      <c r="A73" s="62"/>
      <c r="B73" s="59" t="s">
        <v>111</v>
      </c>
      <c r="C73" s="63">
        <v>16.011800000000001</v>
      </c>
      <c r="D73" s="63">
        <v>16.078700000000001</v>
      </c>
      <c r="E73" s="7"/>
      <c r="F73" s="56"/>
      <c r="G73" s="7"/>
      <c r="H73" s="57"/>
      <c r="J73" s="3"/>
    </row>
    <row r="74" spans="1:14" ht="15.75" customHeight="1" x14ac:dyDescent="0.2">
      <c r="A74" s="62"/>
      <c r="B74" s="59" t="s">
        <v>112</v>
      </c>
      <c r="C74" s="63">
        <v>16.510400000000001</v>
      </c>
      <c r="D74" s="63">
        <v>16.5793</v>
      </c>
      <c r="E74" s="7"/>
      <c r="F74" s="56"/>
      <c r="G74" s="7"/>
      <c r="H74" s="57"/>
      <c r="J74" s="3"/>
    </row>
    <row r="75" spans="1:14" ht="15.75" customHeight="1" x14ac:dyDescent="0.2">
      <c r="A75" s="62"/>
      <c r="B75" s="59" t="s">
        <v>113</v>
      </c>
      <c r="C75" s="63">
        <v>81.857699999999994</v>
      </c>
      <c r="D75" s="63">
        <v>82.1858</v>
      </c>
      <c r="E75" s="7"/>
      <c r="F75" s="56"/>
      <c r="G75" s="7"/>
      <c r="H75" s="57"/>
      <c r="J75" s="5"/>
      <c r="K75" s="5"/>
      <c r="L75" s="6"/>
      <c r="M75" s="6"/>
      <c r="N75" s="5"/>
    </row>
    <row r="76" spans="1:14" ht="15.75" customHeight="1" x14ac:dyDescent="0.2">
      <c r="A76" s="62"/>
      <c r="B76" s="59" t="s">
        <v>114</v>
      </c>
      <c r="C76" s="63">
        <v>19.7773</v>
      </c>
      <c r="D76" s="63">
        <v>19.8565</v>
      </c>
      <c r="E76" s="7"/>
      <c r="F76" s="56"/>
      <c r="G76" s="7"/>
      <c r="H76" s="57"/>
    </row>
    <row r="77" spans="1:14" ht="15.75" customHeight="1" x14ac:dyDescent="0.2">
      <c r="A77" s="62"/>
      <c r="B77" s="59" t="s">
        <v>115</v>
      </c>
      <c r="C77" s="63">
        <v>19.7774</v>
      </c>
      <c r="D77" s="63">
        <v>19.8567</v>
      </c>
      <c r="E77" s="7"/>
      <c r="F77" s="56"/>
      <c r="G77" s="7"/>
      <c r="H77" s="57"/>
    </row>
    <row r="78" spans="1:14" ht="15.75" customHeight="1" x14ac:dyDescent="0.2">
      <c r="A78" s="62"/>
      <c r="B78" s="59" t="s">
        <v>116</v>
      </c>
      <c r="C78" s="63">
        <v>19.777200000000001</v>
      </c>
      <c r="D78" s="63">
        <v>19.856400000000001</v>
      </c>
      <c r="E78" s="7"/>
      <c r="F78" s="56"/>
      <c r="G78" s="7"/>
      <c r="H78" s="57"/>
      <c r="J78" s="7"/>
      <c r="K78" s="7"/>
      <c r="L78" s="7"/>
      <c r="M78" s="7"/>
      <c r="N78" s="7"/>
    </row>
    <row r="79" spans="1:14" ht="15.75" customHeight="1" x14ac:dyDescent="0.2">
      <c r="A79" s="7"/>
      <c r="B79" s="55" t="s">
        <v>117</v>
      </c>
      <c r="C79" s="64"/>
      <c r="D79" s="64"/>
      <c r="E79" s="7"/>
      <c r="F79" s="7"/>
      <c r="G79" s="7"/>
      <c r="H79" s="57"/>
      <c r="J79" s="7"/>
      <c r="K79" s="7"/>
      <c r="L79" s="7"/>
      <c r="M79" s="7"/>
      <c r="N79" s="7"/>
    </row>
    <row r="80" spans="1:14" ht="15.75" customHeight="1" x14ac:dyDescent="0.2">
      <c r="A80" s="7"/>
      <c r="B80" s="55" t="s">
        <v>118</v>
      </c>
      <c r="C80" s="7"/>
      <c r="D80" s="7"/>
      <c r="E80" s="7"/>
      <c r="F80" s="7"/>
      <c r="G80" s="7"/>
      <c r="H80" s="57"/>
      <c r="J80" s="7"/>
      <c r="K80" s="7"/>
      <c r="L80" s="7"/>
      <c r="M80" s="7"/>
      <c r="N80" s="7"/>
    </row>
    <row r="81" spans="1:14" ht="15.75" customHeight="1" x14ac:dyDescent="0.2">
      <c r="A81" s="7"/>
      <c r="B81" s="55" t="s">
        <v>119</v>
      </c>
      <c r="C81" s="7"/>
      <c r="D81" s="7"/>
      <c r="E81" s="7"/>
      <c r="F81" s="7"/>
      <c r="G81" s="7"/>
      <c r="H81" s="57"/>
      <c r="J81" s="7"/>
      <c r="K81" s="7"/>
      <c r="L81" s="7"/>
      <c r="M81" s="7"/>
      <c r="N81" s="7"/>
    </row>
    <row r="82" spans="1:14" ht="15.75" customHeight="1" x14ac:dyDescent="0.2">
      <c r="A82" s="7"/>
      <c r="B82" s="65" t="s">
        <v>120</v>
      </c>
      <c r="C82" s="7"/>
      <c r="D82" s="7"/>
      <c r="E82" s="7"/>
      <c r="F82" s="7"/>
      <c r="G82" s="7"/>
      <c r="H82" s="57"/>
      <c r="J82" s="7"/>
      <c r="K82" s="7"/>
      <c r="L82" s="7"/>
      <c r="M82" s="7"/>
      <c r="N82" s="7"/>
    </row>
    <row r="83" spans="1:14" ht="15.75" customHeight="1" x14ac:dyDescent="0.2">
      <c r="A83" s="7"/>
      <c r="B83" s="55" t="s">
        <v>121</v>
      </c>
      <c r="C83" s="7"/>
      <c r="D83" s="7"/>
      <c r="E83" s="7"/>
      <c r="F83" s="7"/>
      <c r="G83" s="7"/>
      <c r="H83" s="57"/>
      <c r="J83" s="7"/>
      <c r="K83" s="7"/>
      <c r="L83" s="7"/>
      <c r="M83" s="7"/>
      <c r="N83" s="7"/>
    </row>
    <row r="84" spans="1:14" ht="15.75" customHeight="1" x14ac:dyDescent="0.2">
      <c r="A84" s="7"/>
      <c r="B84" s="55" t="s">
        <v>122</v>
      </c>
      <c r="C84" s="7"/>
      <c r="D84" s="7"/>
      <c r="E84" s="7"/>
      <c r="F84" s="7"/>
      <c r="G84" s="7"/>
      <c r="H84" s="57"/>
      <c r="J84" s="7"/>
      <c r="K84" s="7"/>
      <c r="L84" s="7"/>
      <c r="M84" s="7"/>
      <c r="N84" s="7"/>
    </row>
    <row r="85" spans="1:14" ht="15.75" customHeight="1" x14ac:dyDescent="0.2">
      <c r="A85" s="7"/>
      <c r="B85" s="93" t="s">
        <v>123</v>
      </c>
      <c r="C85" s="118"/>
      <c r="D85" s="95"/>
      <c r="E85" s="95"/>
      <c r="F85" s="95"/>
      <c r="G85" s="95"/>
      <c r="H85" s="96"/>
    </row>
    <row r="86" spans="1:14" ht="15.75" customHeight="1" x14ac:dyDescent="0.2">
      <c r="J86" s="3"/>
    </row>
    <row r="87" spans="1:14" ht="15.75" customHeight="1" thickBot="1" x14ac:dyDescent="0.25"/>
    <row r="88" spans="1:14" ht="39.75" customHeight="1" thickBot="1" x14ac:dyDescent="0.3">
      <c r="B88" s="66" t="s">
        <v>124</v>
      </c>
      <c r="C88" s="67" t="s">
        <v>125</v>
      </c>
      <c r="D88" s="67" t="s">
        <v>126</v>
      </c>
      <c r="E88"/>
    </row>
    <row r="89" spans="1:14" ht="39.75" customHeight="1" x14ac:dyDescent="0.25">
      <c r="B89" s="68" t="s">
        <v>127</v>
      </c>
      <c r="C89" s="125"/>
      <c r="D89" s="69" t="s">
        <v>128</v>
      </c>
      <c r="E89"/>
    </row>
    <row r="90" spans="1:14" ht="39.75" customHeight="1" x14ac:dyDescent="0.25">
      <c r="B90" s="128" t="s">
        <v>129</v>
      </c>
      <c r="C90" s="126"/>
      <c r="D90" s="130"/>
      <c r="E90"/>
    </row>
    <row r="91" spans="1:14" ht="39.75" customHeight="1" x14ac:dyDescent="0.25">
      <c r="B91" s="128"/>
      <c r="C91" s="126"/>
      <c r="D91" s="130"/>
      <c r="E91"/>
    </row>
    <row r="92" spans="1:14" ht="39.75" customHeight="1" x14ac:dyDescent="0.25">
      <c r="B92" s="128"/>
      <c r="C92" s="126"/>
      <c r="D92" s="130"/>
      <c r="E92"/>
    </row>
    <row r="93" spans="1:14" ht="39.75" customHeight="1" thickBot="1" x14ac:dyDescent="0.3">
      <c r="B93" s="129"/>
      <c r="C93" s="127"/>
      <c r="D93" s="131"/>
      <c r="E93"/>
    </row>
    <row r="94" spans="1:14" ht="15.75" customHeight="1" x14ac:dyDescent="0.2">
      <c r="B94" s="9" t="s">
        <v>130</v>
      </c>
    </row>
    <row r="95" spans="1:14" ht="15.75" customHeight="1" x14ac:dyDescent="0.2">
      <c r="B95" s="9" t="s">
        <v>131</v>
      </c>
    </row>
    <row r="96" spans="1:14" ht="15.75" customHeight="1" x14ac:dyDescent="0.2">
      <c r="B96" s="9" t="s">
        <v>132</v>
      </c>
    </row>
    <row r="98" spans="2:5" ht="15.75" customHeight="1" x14ac:dyDescent="0.25">
      <c r="B98" s="132" t="s">
        <v>133</v>
      </c>
      <c r="C98" s="133"/>
      <c r="D98" s="133"/>
      <c r="E98" s="133"/>
    </row>
    <row r="99" spans="2:5" ht="30" customHeight="1" x14ac:dyDescent="0.25">
      <c r="B99" s="71" t="s">
        <v>134</v>
      </c>
      <c r="C99" s="134" t="s">
        <v>135</v>
      </c>
      <c r="D99" s="134" t="s">
        <v>136</v>
      </c>
      <c r="E99" s="134" t="s">
        <v>137</v>
      </c>
    </row>
    <row r="100" spans="2:5" ht="15.75" customHeight="1" x14ac:dyDescent="0.25">
      <c r="B100" s="71" t="s">
        <v>138</v>
      </c>
      <c r="C100" s="135"/>
      <c r="D100" s="135"/>
      <c r="E100" s="135"/>
    </row>
    <row r="101" spans="2:5" ht="15.75" customHeight="1" x14ac:dyDescent="0.25">
      <c r="B101" s="71" t="s">
        <v>139</v>
      </c>
      <c r="C101" s="72"/>
      <c r="D101" s="73"/>
      <c r="E101" s="73"/>
    </row>
    <row r="102" spans="2:5" ht="15.75" customHeight="1" x14ac:dyDescent="0.25">
      <c r="B102" s="71" t="s">
        <v>140</v>
      </c>
      <c r="C102" s="73"/>
      <c r="D102" s="74"/>
      <c r="E102" s="73"/>
    </row>
    <row r="103" spans="2:5" ht="15.75" customHeight="1" x14ac:dyDescent="0.25">
      <c r="B103" s="71" t="s">
        <v>141</v>
      </c>
      <c r="C103" s="75"/>
      <c r="D103" s="76" t="s">
        <v>142</v>
      </c>
      <c r="E103" s="73"/>
    </row>
    <row r="104" spans="2:5" ht="15.75" customHeight="1" x14ac:dyDescent="0.25">
      <c r="B104" s="14" t="s">
        <v>143</v>
      </c>
      <c r="C104" s="77"/>
      <c r="D104" s="73"/>
      <c r="E104" s="73"/>
    </row>
    <row r="105" spans="2:5" ht="15.75" customHeight="1" thickBot="1" x14ac:dyDescent="0.25"/>
    <row r="106" spans="2:5" ht="15.75" customHeight="1" thickBot="1" x14ac:dyDescent="0.25">
      <c r="B106" s="78"/>
      <c r="C106" s="79" t="s">
        <v>144</v>
      </c>
    </row>
    <row r="107" spans="2:5" ht="15.75" customHeight="1" thickBot="1" x14ac:dyDescent="0.25">
      <c r="B107" s="80" t="s">
        <v>145</v>
      </c>
      <c r="C107" s="81" t="s">
        <v>15</v>
      </c>
    </row>
    <row r="108" spans="2:5" ht="15.75" customHeight="1" thickBot="1" x14ac:dyDescent="0.25">
      <c r="B108" s="80" t="s">
        <v>146</v>
      </c>
      <c r="C108" s="82" t="s">
        <v>147</v>
      </c>
    </row>
    <row r="109" spans="2:5" ht="15.75" customHeight="1" thickBot="1" x14ac:dyDescent="0.25">
      <c r="B109" s="80" t="s">
        <v>148</v>
      </c>
      <c r="C109" s="83">
        <v>7.5</v>
      </c>
    </row>
    <row r="110" spans="2:5" ht="15.75" customHeight="1" thickBot="1" x14ac:dyDescent="0.25">
      <c r="B110" s="80" t="s">
        <v>149</v>
      </c>
      <c r="C110" s="83" t="s">
        <v>150</v>
      </c>
    </row>
    <row r="111" spans="2:5" ht="15.75" customHeight="1" thickBot="1" x14ac:dyDescent="0.25">
      <c r="B111" s="80" t="s">
        <v>151</v>
      </c>
      <c r="C111" s="83" t="s">
        <v>152</v>
      </c>
    </row>
    <row r="112" spans="2:5" ht="15.75" customHeight="1" thickBot="1" x14ac:dyDescent="0.25">
      <c r="B112" s="80" t="s">
        <v>153</v>
      </c>
      <c r="C112" s="83" t="s">
        <v>154</v>
      </c>
    </row>
    <row r="113" spans="2:3" ht="15.75" customHeight="1" thickBot="1" x14ac:dyDescent="0.25">
      <c r="B113" s="123" t="s">
        <v>155</v>
      </c>
      <c r="C113" s="124"/>
    </row>
    <row r="114" spans="2:3" ht="15.75" customHeight="1" thickBot="1" x14ac:dyDescent="0.25">
      <c r="B114" s="123" t="s">
        <v>156</v>
      </c>
      <c r="C114" s="124"/>
    </row>
  </sheetData>
  <mergeCells count="9">
    <mergeCell ref="B113:C113"/>
    <mergeCell ref="B114:C114"/>
    <mergeCell ref="C89:C93"/>
    <mergeCell ref="B90:B93"/>
    <mergeCell ref="D90:D93"/>
    <mergeCell ref="B98:E98"/>
    <mergeCell ref="C99:C100"/>
    <mergeCell ref="D99:D100"/>
    <mergeCell ref="E99:E100"/>
  </mergeCells>
  <hyperlinks>
    <hyperlink ref="G1" location="'Sheet1'!A1" display="Index" xr:uid="{80075442-A315-42C1-A384-4A2D654E1C5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142DC-1C97-4954-9397-3C2377B1E505}">
  <dimension ref="A1:N85"/>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8</v>
      </c>
      <c r="C1" s="4" t="s">
        <v>157</v>
      </c>
      <c r="D1" s="4"/>
      <c r="E1" s="1"/>
      <c r="F1" s="1"/>
      <c r="G1" s="11" t="s">
        <v>7</v>
      </c>
      <c r="H1" s="2"/>
    </row>
    <row r="2" spans="2:8" ht="15.75" customHeight="1" x14ac:dyDescent="0.2">
      <c r="B2" s="4"/>
      <c r="C2" s="4"/>
      <c r="D2" s="4"/>
      <c r="E2" s="4"/>
      <c r="F2" s="4"/>
      <c r="G2" s="4"/>
      <c r="H2" s="2"/>
    </row>
    <row r="3" spans="2:8" ht="15.75" customHeight="1" thickBot="1" x14ac:dyDescent="0.25">
      <c r="B3" s="4" t="s">
        <v>720</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43</v>
      </c>
      <c r="C6" s="33"/>
      <c r="D6" s="33"/>
      <c r="E6" s="34"/>
      <c r="F6" s="35"/>
      <c r="G6" s="36"/>
      <c r="H6" s="37"/>
    </row>
    <row r="7" spans="2:8" ht="15.75" customHeight="1" x14ac:dyDescent="0.2">
      <c r="B7" s="32" t="s">
        <v>44</v>
      </c>
      <c r="C7" s="33"/>
      <c r="D7" s="33"/>
      <c r="E7" s="34"/>
      <c r="F7" s="35"/>
      <c r="G7" s="36"/>
      <c r="H7" s="37"/>
    </row>
    <row r="8" spans="2:8" ht="15.75" customHeight="1" x14ac:dyDescent="0.2">
      <c r="B8" s="33" t="s">
        <v>69</v>
      </c>
      <c r="C8" s="33" t="s">
        <v>70</v>
      </c>
      <c r="D8" s="33" t="s">
        <v>50</v>
      </c>
      <c r="E8" s="34">
        <v>97747500</v>
      </c>
      <c r="F8" s="35">
        <v>97704.45</v>
      </c>
      <c r="G8" s="36">
        <v>0.58079999999999998</v>
      </c>
      <c r="H8" s="37">
        <v>7.5228000000000003E-2</v>
      </c>
    </row>
    <row r="9" spans="2:8" ht="15.75" customHeight="1" x14ac:dyDescent="0.2">
      <c r="B9" s="33" t="s">
        <v>158</v>
      </c>
      <c r="C9" s="33" t="s">
        <v>159</v>
      </c>
      <c r="D9" s="33" t="s">
        <v>50</v>
      </c>
      <c r="E9" s="34">
        <v>43550000</v>
      </c>
      <c r="F9" s="35">
        <v>41145.949999999997</v>
      </c>
      <c r="G9" s="36">
        <v>0.24460000000000001</v>
      </c>
      <c r="H9" s="37">
        <v>7.4940999999999994E-2</v>
      </c>
    </row>
    <row r="10" spans="2:8" ht="15.75" customHeight="1" x14ac:dyDescent="0.2">
      <c r="B10" s="33" t="s">
        <v>160</v>
      </c>
      <c r="C10" s="33" t="s">
        <v>161</v>
      </c>
      <c r="D10" s="33" t="s">
        <v>50</v>
      </c>
      <c r="E10" s="34">
        <v>29000000</v>
      </c>
      <c r="F10" s="35">
        <v>28927.83</v>
      </c>
      <c r="G10" s="36">
        <v>0.17199999999999999</v>
      </c>
      <c r="H10" s="37">
        <v>7.5732999999999995E-2</v>
      </c>
    </row>
    <row r="11" spans="2:8" ht="15.75" customHeight="1" x14ac:dyDescent="0.2">
      <c r="B11" s="32" t="s">
        <v>73</v>
      </c>
      <c r="C11" s="32"/>
      <c r="D11" s="32"/>
      <c r="E11" s="38"/>
      <c r="F11" s="39">
        <v>167778.23</v>
      </c>
      <c r="G11" s="40">
        <v>0.99739999999999995</v>
      </c>
      <c r="H11" s="41"/>
    </row>
    <row r="12" spans="2:8" ht="15.75" customHeight="1" x14ac:dyDescent="0.2">
      <c r="B12" s="33"/>
      <c r="C12" s="33"/>
      <c r="D12" s="33"/>
      <c r="E12" s="34"/>
      <c r="F12" s="35"/>
      <c r="G12" s="36"/>
      <c r="H12" s="37"/>
    </row>
    <row r="13" spans="2:8" ht="15.75" customHeight="1" x14ac:dyDescent="0.2">
      <c r="B13" s="32" t="s">
        <v>74</v>
      </c>
      <c r="C13" s="33"/>
      <c r="D13" s="33"/>
      <c r="E13" s="34"/>
      <c r="F13" s="35"/>
      <c r="G13" s="36"/>
      <c r="H13" s="37"/>
    </row>
    <row r="14" spans="2:8" ht="15.75" customHeight="1" x14ac:dyDescent="0.2">
      <c r="B14" s="32" t="s">
        <v>73</v>
      </c>
      <c r="C14" s="33"/>
      <c r="D14" s="33"/>
      <c r="E14" s="34"/>
      <c r="F14" s="42" t="s">
        <v>75</v>
      </c>
      <c r="G14" s="43" t="s">
        <v>75</v>
      </c>
      <c r="H14" s="37"/>
    </row>
    <row r="15" spans="2:8" ht="15.75" customHeight="1" x14ac:dyDescent="0.2">
      <c r="B15" s="33"/>
      <c r="C15" s="33"/>
      <c r="D15" s="33"/>
      <c r="E15" s="34"/>
      <c r="F15" s="35"/>
      <c r="G15" s="36"/>
      <c r="H15" s="37"/>
    </row>
    <row r="16" spans="2:8" ht="15.75" customHeight="1" x14ac:dyDescent="0.2">
      <c r="B16" s="32" t="s">
        <v>76</v>
      </c>
      <c r="C16" s="33"/>
      <c r="D16" s="33"/>
      <c r="E16" s="34"/>
      <c r="F16" s="35"/>
      <c r="G16" s="36"/>
      <c r="H16" s="37"/>
    </row>
    <row r="17" spans="1:8" ht="15.75" customHeight="1" x14ac:dyDescent="0.2">
      <c r="B17" s="32" t="s">
        <v>73</v>
      </c>
      <c r="C17" s="33"/>
      <c r="D17" s="33"/>
      <c r="E17" s="34"/>
      <c r="F17" s="42" t="s">
        <v>75</v>
      </c>
      <c r="G17" s="43" t="s">
        <v>75</v>
      </c>
      <c r="H17" s="37"/>
    </row>
    <row r="18" spans="1:8" ht="15.75" customHeight="1" x14ac:dyDescent="0.2">
      <c r="B18" s="33"/>
      <c r="C18" s="33"/>
      <c r="D18" s="33"/>
      <c r="E18" s="34"/>
      <c r="F18" s="35"/>
      <c r="G18" s="36"/>
      <c r="H18" s="37"/>
    </row>
    <row r="19" spans="1:8" ht="15.75" customHeight="1" x14ac:dyDescent="0.2">
      <c r="B19" s="44" t="s">
        <v>77</v>
      </c>
      <c r="C19" s="44"/>
      <c r="D19" s="44"/>
      <c r="E19" s="45"/>
      <c r="F19" s="39">
        <v>167778.23</v>
      </c>
      <c r="G19" s="40">
        <v>0.99729999999999996</v>
      </c>
      <c r="H19" s="41"/>
    </row>
    <row r="20" spans="1:8" ht="15.75" customHeight="1" x14ac:dyDescent="0.2">
      <c r="B20" s="33"/>
      <c r="C20" s="33"/>
      <c r="D20" s="33"/>
      <c r="E20" s="34"/>
      <c r="F20" s="35"/>
      <c r="G20" s="36"/>
      <c r="H20" s="37"/>
    </row>
    <row r="21" spans="1:8" ht="15.75" customHeight="1" x14ac:dyDescent="0.2">
      <c r="B21" s="33"/>
      <c r="C21" s="33"/>
      <c r="D21" s="33"/>
      <c r="E21" s="34"/>
      <c r="F21" s="35"/>
      <c r="G21" s="36"/>
      <c r="H21" s="37"/>
    </row>
    <row r="22" spans="1:8" ht="15.75" customHeight="1" x14ac:dyDescent="0.2">
      <c r="B22" s="32" t="s">
        <v>99</v>
      </c>
      <c r="C22" s="33"/>
      <c r="D22" s="33"/>
      <c r="E22" s="34"/>
      <c r="F22" s="35"/>
      <c r="G22" s="36"/>
      <c r="H22" s="37"/>
    </row>
    <row r="23" spans="1:8" ht="15.75" customHeight="1" x14ac:dyDescent="0.2">
      <c r="B23" s="33" t="s">
        <v>100</v>
      </c>
      <c r="C23" s="33"/>
      <c r="D23" s="33"/>
      <c r="E23" s="34"/>
      <c r="F23" s="35">
        <v>491.27</v>
      </c>
      <c r="G23" s="36">
        <v>2.8999999999999998E-3</v>
      </c>
      <c r="H23" s="37"/>
    </row>
    <row r="24" spans="1:8" ht="15.75" customHeight="1" x14ac:dyDescent="0.2">
      <c r="B24" s="32" t="s">
        <v>73</v>
      </c>
      <c r="C24" s="32"/>
      <c r="D24" s="32"/>
      <c r="E24" s="38"/>
      <c r="F24" s="39">
        <v>491.27</v>
      </c>
      <c r="G24" s="40">
        <v>2.8999999999999998E-3</v>
      </c>
      <c r="H24" s="41"/>
    </row>
    <row r="25" spans="1:8" ht="15.75" customHeight="1" x14ac:dyDescent="0.2">
      <c r="B25" s="33"/>
      <c r="C25" s="33"/>
      <c r="D25" s="33"/>
      <c r="E25" s="34"/>
      <c r="F25" s="35"/>
      <c r="G25" s="36"/>
      <c r="H25" s="37"/>
    </row>
    <row r="26" spans="1:8" ht="15.75" customHeight="1" x14ac:dyDescent="0.2">
      <c r="B26" s="44" t="s">
        <v>77</v>
      </c>
      <c r="C26" s="44"/>
      <c r="D26" s="44"/>
      <c r="E26" s="45"/>
      <c r="F26" s="39">
        <v>491.27</v>
      </c>
      <c r="G26" s="40">
        <v>2.8999999999999998E-3</v>
      </c>
      <c r="H26" s="41"/>
    </row>
    <row r="27" spans="1:8" ht="15.75" customHeight="1" x14ac:dyDescent="0.2">
      <c r="B27" s="33" t="s">
        <v>101</v>
      </c>
      <c r="C27" s="33"/>
      <c r="D27" s="33"/>
      <c r="E27" s="34"/>
      <c r="F27" s="84">
        <v>-43.95</v>
      </c>
      <c r="G27" s="85">
        <v>-1.9999999999997797E-4</v>
      </c>
      <c r="H27" s="37"/>
    </row>
    <row r="28" spans="1:8" ht="15.75" customHeight="1" x14ac:dyDescent="0.2">
      <c r="B28" s="46" t="s">
        <v>102</v>
      </c>
      <c r="C28" s="46"/>
      <c r="D28" s="46"/>
      <c r="E28" s="47"/>
      <c r="F28" s="48">
        <v>168225.55</v>
      </c>
      <c r="G28" s="49">
        <v>1</v>
      </c>
      <c r="H28" s="50"/>
    </row>
    <row r="29" spans="1:8" ht="15.75" customHeight="1" x14ac:dyDescent="0.2">
      <c r="B29" s="2"/>
    </row>
    <row r="32" spans="1:8" ht="15.75" customHeight="1" x14ac:dyDescent="0.2">
      <c r="A32" s="7"/>
      <c r="B32" s="51" t="s">
        <v>105</v>
      </c>
      <c r="C32" s="86"/>
      <c r="D32" s="86"/>
      <c r="E32" s="52"/>
      <c r="F32" s="52"/>
      <c r="G32" s="52"/>
      <c r="H32" s="54"/>
    </row>
    <row r="33" spans="1:8" ht="15.75" customHeight="1" x14ac:dyDescent="0.2">
      <c r="A33" s="7"/>
      <c r="B33" s="55" t="s">
        <v>106</v>
      </c>
      <c r="C33" s="64"/>
      <c r="D33" s="64"/>
      <c r="E33" s="7"/>
      <c r="F33" s="7"/>
      <c r="G33" s="7"/>
      <c r="H33" s="57"/>
    </row>
    <row r="34" spans="1:8" ht="15.75" customHeight="1" x14ac:dyDescent="0.2">
      <c r="A34" s="7"/>
      <c r="B34" s="55" t="s">
        <v>107</v>
      </c>
      <c r="C34" s="64"/>
      <c r="D34" s="64"/>
      <c r="E34" s="7"/>
      <c r="F34" s="7"/>
      <c r="G34" s="7"/>
      <c r="H34" s="57"/>
    </row>
    <row r="35" spans="1:8" ht="15.75" customHeight="1" x14ac:dyDescent="0.2">
      <c r="A35" s="7"/>
      <c r="B35" s="87"/>
      <c r="C35" s="60">
        <v>46310</v>
      </c>
      <c r="D35" s="60">
        <v>46295</v>
      </c>
      <c r="E35" s="7"/>
      <c r="F35" s="7"/>
      <c r="G35" s="7"/>
      <c r="H35" s="57"/>
    </row>
    <row r="36" spans="1:8" ht="15.75" customHeight="1" x14ac:dyDescent="0.2">
      <c r="A36" s="7"/>
      <c r="B36" s="87" t="s">
        <v>108</v>
      </c>
      <c r="C36" s="61"/>
      <c r="D36" s="61"/>
      <c r="E36" s="7"/>
      <c r="F36" s="7"/>
      <c r="G36" s="7"/>
      <c r="H36" s="57"/>
    </row>
    <row r="37" spans="1:8" ht="15.75" customHeight="1" x14ac:dyDescent="0.2">
      <c r="A37" s="62"/>
      <c r="B37" s="87" t="s">
        <v>109</v>
      </c>
      <c r="C37" s="63">
        <v>28.7578</v>
      </c>
      <c r="D37" s="63">
        <v>29.075299999999999</v>
      </c>
      <c r="E37" s="7"/>
      <c r="F37" s="7"/>
      <c r="G37" s="7"/>
      <c r="H37" s="57"/>
    </row>
    <row r="38" spans="1:8" ht="15.75" customHeight="1" x14ac:dyDescent="0.2">
      <c r="A38" s="7"/>
      <c r="B38" s="55" t="s">
        <v>117</v>
      </c>
      <c r="C38" s="64"/>
      <c r="D38" s="64"/>
      <c r="E38" s="7"/>
      <c r="F38" s="7"/>
      <c r="G38" s="7"/>
      <c r="H38" s="57"/>
    </row>
    <row r="39" spans="1:8" ht="15.75" customHeight="1" x14ac:dyDescent="0.2">
      <c r="A39" s="7"/>
      <c r="B39" s="55" t="s">
        <v>118</v>
      </c>
      <c r="C39" s="64"/>
      <c r="D39" s="64"/>
      <c r="E39" s="7"/>
      <c r="F39" s="7"/>
      <c r="G39" s="7"/>
      <c r="H39" s="57"/>
    </row>
    <row r="40" spans="1:8" ht="15.75" customHeight="1" x14ac:dyDescent="0.2">
      <c r="A40" s="7"/>
      <c r="B40" s="55" t="s">
        <v>119</v>
      </c>
      <c r="C40" s="64"/>
      <c r="D40" s="64"/>
      <c r="E40" s="7"/>
      <c r="F40" s="7"/>
      <c r="G40" s="7"/>
      <c r="H40" s="57"/>
    </row>
    <row r="41" spans="1:8" ht="15.75" customHeight="1" x14ac:dyDescent="0.2">
      <c r="A41" s="7"/>
      <c r="B41" s="65" t="s">
        <v>120</v>
      </c>
      <c r="C41" s="64"/>
      <c r="D41" s="64"/>
      <c r="E41" s="7"/>
      <c r="F41" s="7"/>
      <c r="G41" s="7"/>
      <c r="H41" s="57"/>
    </row>
    <row r="42" spans="1:8" ht="15.75" customHeight="1" x14ac:dyDescent="0.2">
      <c r="A42" s="7"/>
      <c r="B42" s="55" t="s">
        <v>162</v>
      </c>
      <c r="C42" s="7"/>
      <c r="D42" s="7"/>
      <c r="E42" s="7"/>
      <c r="F42" s="7"/>
      <c r="G42" s="7"/>
      <c r="H42" s="57"/>
    </row>
    <row r="43" spans="1:8" ht="15.75" customHeight="1" x14ac:dyDescent="0.2">
      <c r="A43" s="7"/>
      <c r="B43" s="55" t="s">
        <v>122</v>
      </c>
      <c r="C43" s="64"/>
      <c r="D43" s="64"/>
      <c r="E43" s="7"/>
      <c r="F43" s="7"/>
      <c r="G43" s="7"/>
      <c r="H43" s="57"/>
    </row>
    <row r="44" spans="1:8" ht="15.75" customHeight="1" x14ac:dyDescent="0.2">
      <c r="A44" s="7"/>
      <c r="B44" s="93" t="s">
        <v>123</v>
      </c>
      <c r="C44" s="94"/>
      <c r="D44" s="94"/>
      <c r="E44" s="95"/>
      <c r="F44" s="95"/>
      <c r="G44" s="95"/>
      <c r="H44" s="96"/>
    </row>
    <row r="46" spans="1:8" ht="15.75" customHeight="1" thickBot="1" x14ac:dyDescent="0.25"/>
    <row r="47" spans="1:8" ht="39.75" customHeight="1" thickBot="1" x14ac:dyDescent="0.3">
      <c r="B47" s="66" t="s">
        <v>124</v>
      </c>
      <c r="C47" s="67" t="s">
        <v>125</v>
      </c>
      <c r="D47" s="67" t="s">
        <v>126</v>
      </c>
      <c r="E47"/>
    </row>
    <row r="48" spans="1:8" ht="39.75" customHeight="1" x14ac:dyDescent="0.25">
      <c r="B48" s="88" t="s">
        <v>163</v>
      </c>
      <c r="C48" s="89"/>
      <c r="D48" s="69" t="s">
        <v>164</v>
      </c>
      <c r="E48"/>
    </row>
    <row r="49" spans="2:5" ht="39.75" customHeight="1" x14ac:dyDescent="0.25">
      <c r="B49" s="128" t="s">
        <v>165</v>
      </c>
      <c r="C49" s="89"/>
      <c r="D49" s="130"/>
      <c r="E49"/>
    </row>
    <row r="50" spans="2:5" ht="39.75" customHeight="1" x14ac:dyDescent="0.25">
      <c r="B50" s="128"/>
      <c r="C50" s="89"/>
      <c r="D50" s="130"/>
      <c r="E50"/>
    </row>
    <row r="51" spans="2:5" ht="39.75" customHeight="1" x14ac:dyDescent="0.25">
      <c r="B51" s="128"/>
      <c r="C51" s="89"/>
      <c r="D51" s="130"/>
      <c r="E51"/>
    </row>
    <row r="52" spans="2:5" ht="39.75" customHeight="1" thickBot="1" x14ac:dyDescent="0.3">
      <c r="B52" s="129"/>
      <c r="C52" s="90"/>
      <c r="D52" s="131"/>
      <c r="E52"/>
    </row>
    <row r="53" spans="2:5" ht="15.75" customHeight="1" x14ac:dyDescent="0.2">
      <c r="B53" s="9" t="s">
        <v>130</v>
      </c>
    </row>
    <row r="54" spans="2:5" ht="15.75" customHeight="1" x14ac:dyDescent="0.2">
      <c r="B54" s="9" t="s">
        <v>131</v>
      </c>
    </row>
    <row r="55" spans="2:5" ht="15.75" customHeight="1" x14ac:dyDescent="0.2">
      <c r="B55" s="9" t="s">
        <v>132</v>
      </c>
    </row>
    <row r="57" spans="2:5" ht="15.75" customHeight="1" x14ac:dyDescent="0.25">
      <c r="B57" s="132" t="s">
        <v>133</v>
      </c>
      <c r="C57" s="133"/>
      <c r="D57" s="133"/>
      <c r="E57" s="133"/>
    </row>
    <row r="58" spans="2:5" ht="30" customHeight="1" x14ac:dyDescent="0.25">
      <c r="B58" s="71" t="s">
        <v>134</v>
      </c>
      <c r="C58" s="134" t="s">
        <v>135</v>
      </c>
      <c r="D58" s="134" t="s">
        <v>136</v>
      </c>
      <c r="E58" s="134" t="s">
        <v>137</v>
      </c>
    </row>
    <row r="59" spans="2:5" ht="15.75" customHeight="1" x14ac:dyDescent="0.25">
      <c r="B59" s="71" t="s">
        <v>138</v>
      </c>
      <c r="C59" s="135"/>
      <c r="D59" s="135"/>
      <c r="E59" s="135"/>
    </row>
    <row r="60" spans="2:5" ht="15.75" customHeight="1" x14ac:dyDescent="0.25">
      <c r="B60" s="71" t="s">
        <v>139</v>
      </c>
      <c r="C60" s="72"/>
      <c r="D60" s="73"/>
      <c r="E60" s="73"/>
    </row>
    <row r="61" spans="2:5" ht="15.75" customHeight="1" x14ac:dyDescent="0.25">
      <c r="B61" s="71" t="s">
        <v>140</v>
      </c>
      <c r="C61" s="73"/>
      <c r="D61" s="74"/>
      <c r="E61" s="73"/>
    </row>
    <row r="62" spans="2:5" ht="15.75" customHeight="1" x14ac:dyDescent="0.25">
      <c r="B62" s="71" t="s">
        <v>141</v>
      </c>
      <c r="C62" s="76" t="s">
        <v>166</v>
      </c>
      <c r="D62" s="91"/>
      <c r="E62" s="73"/>
    </row>
    <row r="63" spans="2:5" ht="15.75" customHeight="1" x14ac:dyDescent="0.25">
      <c r="B63" s="14" t="s">
        <v>167</v>
      </c>
      <c r="C63" s="77"/>
      <c r="D63" s="73"/>
      <c r="E63" s="73"/>
    </row>
    <row r="64" spans="2:5" ht="15.75" customHeight="1" thickBot="1" x14ac:dyDescent="0.25"/>
    <row r="65" spans="2:14" ht="15.75" customHeight="1" thickBot="1" x14ac:dyDescent="0.25">
      <c r="B65" s="78"/>
      <c r="C65" s="79" t="s">
        <v>144</v>
      </c>
    </row>
    <row r="66" spans="2:14" ht="15.75" customHeight="1" thickBot="1" x14ac:dyDescent="0.25">
      <c r="B66" s="80" t="s">
        <v>145</v>
      </c>
      <c r="C66" s="92" t="s">
        <v>18</v>
      </c>
    </row>
    <row r="67" spans="2:14" ht="15.75" customHeight="1" thickBot="1" x14ac:dyDescent="0.25">
      <c r="B67" s="80" t="s">
        <v>146</v>
      </c>
      <c r="C67" s="82" t="s">
        <v>168</v>
      </c>
    </row>
    <row r="68" spans="2:14" ht="15.75" customHeight="1" thickBot="1" x14ac:dyDescent="0.25">
      <c r="B68" s="80" t="s">
        <v>148</v>
      </c>
      <c r="C68" s="83">
        <v>7.48</v>
      </c>
      <c r="J68" s="3"/>
    </row>
    <row r="69" spans="2:14" ht="15.75" customHeight="1" thickBot="1" x14ac:dyDescent="0.25">
      <c r="B69" s="80" t="s">
        <v>149</v>
      </c>
      <c r="C69" s="83" t="s">
        <v>169</v>
      </c>
    </row>
    <row r="70" spans="2:14" ht="15.75" customHeight="1" thickBot="1" x14ac:dyDescent="0.25">
      <c r="B70" s="80" t="s">
        <v>151</v>
      </c>
      <c r="C70" s="83" t="s">
        <v>170</v>
      </c>
      <c r="J70" s="3"/>
    </row>
    <row r="71" spans="2:14" ht="15.75" customHeight="1" thickBot="1" x14ac:dyDescent="0.25">
      <c r="B71" s="80" t="s">
        <v>153</v>
      </c>
      <c r="C71" s="83" t="s">
        <v>154</v>
      </c>
      <c r="J71" s="3"/>
    </row>
    <row r="72" spans="2:14" ht="15.75" customHeight="1" thickBot="1" x14ac:dyDescent="0.25">
      <c r="B72" s="123" t="s">
        <v>155</v>
      </c>
      <c r="C72" s="124"/>
      <c r="J72" s="3"/>
    </row>
    <row r="73" spans="2:14" ht="15.75" customHeight="1" thickBot="1" x14ac:dyDescent="0.25">
      <c r="B73" s="123" t="s">
        <v>156</v>
      </c>
      <c r="C73" s="124"/>
      <c r="J73" s="3"/>
    </row>
    <row r="74" spans="2:14" ht="15.75" customHeight="1" x14ac:dyDescent="0.2">
      <c r="J74" s="5"/>
      <c r="K74" s="5"/>
      <c r="L74" s="6"/>
      <c r="M74" s="6"/>
      <c r="N74" s="5"/>
    </row>
    <row r="77" spans="2:14" ht="15.75" customHeight="1" x14ac:dyDescent="0.2">
      <c r="J77" s="7"/>
      <c r="K77" s="7"/>
      <c r="L77" s="7"/>
      <c r="M77" s="7"/>
      <c r="N77" s="7"/>
    </row>
    <row r="78" spans="2:14" ht="15.75" customHeight="1" x14ac:dyDescent="0.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5" spans="10:14" ht="15.75" customHeight="1" x14ac:dyDescent="0.2">
      <c r="J85" s="3"/>
    </row>
  </sheetData>
  <mergeCells count="8">
    <mergeCell ref="B72:C72"/>
    <mergeCell ref="B73:C73"/>
    <mergeCell ref="B49:B52"/>
    <mergeCell ref="D49:D52"/>
    <mergeCell ref="B57:E57"/>
    <mergeCell ref="C58:C59"/>
    <mergeCell ref="D58:D59"/>
    <mergeCell ref="E58:E59"/>
  </mergeCells>
  <hyperlinks>
    <hyperlink ref="G1" location="'Sheet1'!A1" display="Index" xr:uid="{9C625938-9039-43AA-875A-ADD2F1336F4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CD34B-6D88-4DEC-9382-BB96EA07CAA4}">
  <dimension ref="A1:N88"/>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9</v>
      </c>
      <c r="C1" s="4"/>
      <c r="D1" s="4"/>
      <c r="E1" s="1"/>
      <c r="F1" s="1"/>
      <c r="G1" s="11" t="s">
        <v>7</v>
      </c>
      <c r="H1" s="2"/>
    </row>
    <row r="2" spans="2:8" ht="15.75" customHeight="1" x14ac:dyDescent="0.2">
      <c r="B2" s="4"/>
      <c r="C2" s="4"/>
      <c r="D2" s="4"/>
      <c r="E2" s="4"/>
      <c r="F2" s="4"/>
      <c r="G2" s="4"/>
      <c r="H2" s="2"/>
    </row>
    <row r="3" spans="2:8" ht="15.75" customHeight="1" thickBot="1" x14ac:dyDescent="0.25">
      <c r="B3" s="4" t="s">
        <v>720</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43</v>
      </c>
      <c r="C6" s="33"/>
      <c r="D6" s="33"/>
      <c r="E6" s="34"/>
      <c r="F6" s="35"/>
      <c r="G6" s="36"/>
      <c r="H6" s="37"/>
    </row>
    <row r="7" spans="2:8" ht="15.75" customHeight="1" x14ac:dyDescent="0.2">
      <c r="B7" s="32" t="s">
        <v>44</v>
      </c>
      <c r="C7" s="33"/>
      <c r="D7" s="33"/>
      <c r="E7" s="34"/>
      <c r="F7" s="35"/>
      <c r="G7" s="36"/>
      <c r="H7" s="37"/>
    </row>
    <row r="8" spans="2:8" ht="15.75" customHeight="1" x14ac:dyDescent="0.2">
      <c r="B8" s="33" t="s">
        <v>48</v>
      </c>
      <c r="C8" s="33" t="s">
        <v>49</v>
      </c>
      <c r="D8" s="33" t="s">
        <v>50</v>
      </c>
      <c r="E8" s="34">
        <v>1500000</v>
      </c>
      <c r="F8" s="35">
        <v>1447.84</v>
      </c>
      <c r="G8" s="36">
        <v>0.33169999999999999</v>
      </c>
      <c r="H8" s="37">
        <v>7.9770999999999995E-2</v>
      </c>
    </row>
    <row r="9" spans="2:8" ht="15.75" customHeight="1" x14ac:dyDescent="0.2">
      <c r="B9" s="33" t="s">
        <v>171</v>
      </c>
      <c r="C9" s="33" t="s">
        <v>172</v>
      </c>
      <c r="D9" s="33" t="s">
        <v>50</v>
      </c>
      <c r="E9" s="34">
        <v>500000</v>
      </c>
      <c r="F9" s="35">
        <v>486.99</v>
      </c>
      <c r="G9" s="36">
        <v>0.1116</v>
      </c>
      <c r="H9" s="37">
        <v>8.0051999999999998E-2</v>
      </c>
    </row>
    <row r="10" spans="2:8" ht="15.75" customHeight="1" x14ac:dyDescent="0.2">
      <c r="B10" s="32" t="s">
        <v>73</v>
      </c>
      <c r="C10" s="32"/>
      <c r="D10" s="32"/>
      <c r="E10" s="38"/>
      <c r="F10" s="39">
        <v>1934.83</v>
      </c>
      <c r="G10" s="40">
        <v>0.44330000000000003</v>
      </c>
      <c r="H10" s="41"/>
    </row>
    <row r="11" spans="2:8" ht="15.75" customHeight="1" x14ac:dyDescent="0.2">
      <c r="B11" s="33"/>
      <c r="C11" s="33"/>
      <c r="D11" s="33"/>
      <c r="E11" s="34"/>
      <c r="F11" s="35"/>
      <c r="G11" s="36"/>
      <c r="H11" s="37"/>
    </row>
    <row r="12" spans="2:8" ht="15.75" customHeight="1" x14ac:dyDescent="0.2">
      <c r="B12" s="32" t="s">
        <v>74</v>
      </c>
      <c r="C12" s="33"/>
      <c r="D12" s="33"/>
      <c r="E12" s="34"/>
      <c r="F12" s="35"/>
      <c r="G12" s="36"/>
      <c r="H12" s="37"/>
    </row>
    <row r="13" spans="2:8" ht="15.75" customHeight="1" x14ac:dyDescent="0.2">
      <c r="B13" s="32" t="s">
        <v>73</v>
      </c>
      <c r="C13" s="33"/>
      <c r="D13" s="33"/>
      <c r="E13" s="34"/>
      <c r="F13" s="42" t="s">
        <v>75</v>
      </c>
      <c r="G13" s="43" t="s">
        <v>75</v>
      </c>
      <c r="H13" s="37"/>
    </row>
    <row r="14" spans="2:8" ht="15.75" customHeight="1" x14ac:dyDescent="0.2">
      <c r="B14" s="33"/>
      <c r="C14" s="33"/>
      <c r="D14" s="33"/>
      <c r="E14" s="34"/>
      <c r="F14" s="35"/>
      <c r="G14" s="36"/>
      <c r="H14" s="37"/>
    </row>
    <row r="15" spans="2:8" ht="15.75" customHeight="1" x14ac:dyDescent="0.2">
      <c r="B15" s="32" t="s">
        <v>76</v>
      </c>
      <c r="C15" s="33"/>
      <c r="D15" s="33"/>
      <c r="E15" s="34"/>
      <c r="F15" s="35"/>
      <c r="G15" s="36"/>
      <c r="H15" s="37"/>
    </row>
    <row r="16" spans="2:8" ht="15.75" customHeight="1" x14ac:dyDescent="0.2">
      <c r="B16" s="32" t="s">
        <v>73</v>
      </c>
      <c r="C16" s="33"/>
      <c r="D16" s="33"/>
      <c r="E16" s="34"/>
      <c r="F16" s="42" t="s">
        <v>75</v>
      </c>
      <c r="G16" s="43" t="s">
        <v>75</v>
      </c>
      <c r="H16" s="37"/>
    </row>
    <row r="17" spans="2:8" ht="15.75" customHeight="1" x14ac:dyDescent="0.2">
      <c r="B17" s="33"/>
      <c r="C17" s="33"/>
      <c r="D17" s="33"/>
      <c r="E17" s="34"/>
      <c r="F17" s="35"/>
      <c r="G17" s="36"/>
      <c r="H17" s="37"/>
    </row>
    <row r="18" spans="2:8" ht="15.75" customHeight="1" x14ac:dyDescent="0.2">
      <c r="B18" s="44" t="s">
        <v>77</v>
      </c>
      <c r="C18" s="44"/>
      <c r="D18" s="44"/>
      <c r="E18" s="45"/>
      <c r="F18" s="39">
        <v>1934.83</v>
      </c>
      <c r="G18" s="40">
        <v>0.44319999999999998</v>
      </c>
      <c r="H18" s="41"/>
    </row>
    <row r="19" spans="2:8" ht="15.75" customHeight="1" x14ac:dyDescent="0.2">
      <c r="B19" s="33"/>
      <c r="C19" s="33"/>
      <c r="D19" s="33"/>
      <c r="E19" s="34"/>
      <c r="F19" s="35"/>
      <c r="G19" s="36"/>
      <c r="H19" s="37"/>
    </row>
    <row r="20" spans="2:8" ht="15.75" customHeight="1" x14ac:dyDescent="0.2">
      <c r="B20" s="32" t="s">
        <v>78</v>
      </c>
      <c r="C20" s="33"/>
      <c r="D20" s="33"/>
      <c r="E20" s="34"/>
      <c r="F20" s="35"/>
      <c r="G20" s="36"/>
      <c r="H20" s="37"/>
    </row>
    <row r="21" spans="2:8" ht="15.75" customHeight="1" x14ac:dyDescent="0.2">
      <c r="B21" s="33"/>
      <c r="C21" s="33"/>
      <c r="D21" s="33"/>
      <c r="E21" s="34"/>
      <c r="F21" s="35"/>
      <c r="G21" s="36"/>
      <c r="H21" s="37"/>
    </row>
    <row r="22" spans="2:8" ht="15.75" customHeight="1" x14ac:dyDescent="0.2">
      <c r="B22" s="32" t="s">
        <v>92</v>
      </c>
      <c r="C22" s="33"/>
      <c r="D22" s="33"/>
      <c r="E22" s="34"/>
      <c r="F22" s="35"/>
      <c r="G22" s="36"/>
      <c r="H22" s="37"/>
    </row>
    <row r="23" spans="2:8" ht="15.75" customHeight="1" x14ac:dyDescent="0.2">
      <c r="B23" s="33" t="s">
        <v>173</v>
      </c>
      <c r="C23" s="33" t="s">
        <v>174</v>
      </c>
      <c r="D23" s="33" t="s">
        <v>50</v>
      </c>
      <c r="E23" s="34">
        <v>1000000</v>
      </c>
      <c r="F23" s="35">
        <v>991.71</v>
      </c>
      <c r="G23" s="36">
        <v>0.22720000000000001</v>
      </c>
      <c r="H23" s="37">
        <v>5.5502000000000003E-2</v>
      </c>
    </row>
    <row r="24" spans="2:8" ht="15.75" customHeight="1" x14ac:dyDescent="0.2">
      <c r="B24" s="33" t="s">
        <v>175</v>
      </c>
      <c r="C24" s="33" t="s">
        <v>176</v>
      </c>
      <c r="D24" s="33" t="s">
        <v>50</v>
      </c>
      <c r="E24" s="34">
        <v>800000</v>
      </c>
      <c r="F24" s="35">
        <v>793.36</v>
      </c>
      <c r="G24" s="36">
        <v>0.1817</v>
      </c>
      <c r="H24" s="37">
        <v>5.5502000000000003E-2</v>
      </c>
    </row>
    <row r="25" spans="2:8" ht="15.75" customHeight="1" x14ac:dyDescent="0.2">
      <c r="B25" s="33" t="s">
        <v>177</v>
      </c>
      <c r="C25" s="33" t="s">
        <v>178</v>
      </c>
      <c r="D25" s="33" t="s">
        <v>50</v>
      </c>
      <c r="E25" s="34">
        <v>500000</v>
      </c>
      <c r="F25" s="35">
        <v>495.25</v>
      </c>
      <c r="G25" s="36">
        <v>0.1134</v>
      </c>
      <c r="H25" s="37">
        <v>5.6500000000000002E-2</v>
      </c>
    </row>
    <row r="26" spans="2:8" ht="15.75" customHeight="1" x14ac:dyDescent="0.2">
      <c r="B26" s="32" t="s">
        <v>73</v>
      </c>
      <c r="C26" s="32"/>
      <c r="D26" s="32"/>
      <c r="E26" s="38"/>
      <c r="F26" s="39">
        <v>2280.3200000000002</v>
      </c>
      <c r="G26" s="40">
        <v>0.52239999999999998</v>
      </c>
      <c r="H26" s="41"/>
    </row>
    <row r="27" spans="2:8" ht="15.75" customHeight="1" x14ac:dyDescent="0.2">
      <c r="B27" s="33"/>
      <c r="C27" s="33"/>
      <c r="D27" s="33"/>
      <c r="E27" s="34"/>
      <c r="F27" s="35"/>
      <c r="G27" s="36"/>
      <c r="H27" s="37"/>
    </row>
    <row r="28" spans="2:8" ht="15.75" customHeight="1" x14ac:dyDescent="0.2">
      <c r="B28" s="44" t="s">
        <v>77</v>
      </c>
      <c r="C28" s="44"/>
      <c r="D28" s="44"/>
      <c r="E28" s="45"/>
      <c r="F28" s="39">
        <v>2280.3200000000002</v>
      </c>
      <c r="G28" s="40">
        <v>0.52239999999999998</v>
      </c>
      <c r="H28" s="41"/>
    </row>
    <row r="29" spans="2:8" ht="15.75" customHeight="1" x14ac:dyDescent="0.2">
      <c r="B29" s="33"/>
      <c r="C29" s="33"/>
      <c r="D29" s="33"/>
      <c r="E29" s="34"/>
      <c r="F29" s="35"/>
      <c r="G29" s="36"/>
      <c r="H29" s="37"/>
    </row>
    <row r="30" spans="2:8" ht="15.75" customHeight="1" x14ac:dyDescent="0.2">
      <c r="B30" s="33"/>
      <c r="C30" s="33"/>
      <c r="D30" s="33"/>
      <c r="E30" s="34"/>
      <c r="F30" s="35"/>
      <c r="G30" s="36"/>
      <c r="H30" s="37"/>
    </row>
    <row r="31" spans="2:8" ht="15.75" customHeight="1" x14ac:dyDescent="0.2">
      <c r="B31" s="32" t="s">
        <v>99</v>
      </c>
      <c r="C31" s="33"/>
      <c r="D31" s="33"/>
      <c r="E31" s="34"/>
      <c r="F31" s="35"/>
      <c r="G31" s="36"/>
      <c r="H31" s="37"/>
    </row>
    <row r="32" spans="2:8" ht="15.75" customHeight="1" x14ac:dyDescent="0.2">
      <c r="B32" s="33" t="s">
        <v>100</v>
      </c>
      <c r="C32" s="33"/>
      <c r="D32" s="33"/>
      <c r="E32" s="34"/>
      <c r="F32" s="35">
        <v>82.53</v>
      </c>
      <c r="G32" s="36">
        <v>1.89E-2</v>
      </c>
      <c r="H32" s="37"/>
    </row>
    <row r="33" spans="1:8" ht="15.75" customHeight="1" x14ac:dyDescent="0.2">
      <c r="B33" s="32" t="s">
        <v>73</v>
      </c>
      <c r="C33" s="32"/>
      <c r="D33" s="32"/>
      <c r="E33" s="38"/>
      <c r="F33" s="39">
        <v>82.53</v>
      </c>
      <c r="G33" s="40">
        <v>1.89E-2</v>
      </c>
      <c r="H33" s="41"/>
    </row>
    <row r="34" spans="1:8" ht="15.75" customHeight="1" x14ac:dyDescent="0.2">
      <c r="B34" s="33"/>
      <c r="C34" s="33"/>
      <c r="D34" s="33"/>
      <c r="E34" s="34"/>
      <c r="F34" s="35"/>
      <c r="G34" s="36"/>
      <c r="H34" s="37"/>
    </row>
    <row r="35" spans="1:8" ht="15.75" customHeight="1" x14ac:dyDescent="0.2">
      <c r="B35" s="44" t="s">
        <v>77</v>
      </c>
      <c r="C35" s="44"/>
      <c r="D35" s="44"/>
      <c r="E35" s="45"/>
      <c r="F35" s="39">
        <v>82.53</v>
      </c>
      <c r="G35" s="40">
        <v>1.89E-2</v>
      </c>
      <c r="H35" s="41"/>
    </row>
    <row r="36" spans="1:8" ht="15.75" customHeight="1" x14ac:dyDescent="0.2">
      <c r="B36" s="33" t="s">
        <v>101</v>
      </c>
      <c r="C36" s="33"/>
      <c r="D36" s="33"/>
      <c r="E36" s="34"/>
      <c r="F36" s="35">
        <v>67.8</v>
      </c>
      <c r="G36" s="36">
        <v>1.5499999999999958E-2</v>
      </c>
      <c r="H36" s="37"/>
    </row>
    <row r="37" spans="1:8" ht="15.75" customHeight="1" x14ac:dyDescent="0.2">
      <c r="B37" s="46" t="s">
        <v>102</v>
      </c>
      <c r="C37" s="46"/>
      <c r="D37" s="46"/>
      <c r="E37" s="47"/>
      <c r="F37" s="48">
        <v>4365.4799999999996</v>
      </c>
      <c r="G37" s="49">
        <v>1</v>
      </c>
      <c r="H37" s="50"/>
    </row>
    <row r="38" spans="1:8" ht="15.75" customHeight="1" x14ac:dyDescent="0.2">
      <c r="B38" s="2"/>
    </row>
    <row r="40" spans="1:8" ht="15.75" customHeight="1" x14ac:dyDescent="0.2">
      <c r="B40" s="2"/>
    </row>
    <row r="41" spans="1:8" ht="15.75" customHeight="1" x14ac:dyDescent="0.2">
      <c r="A41" s="7"/>
      <c r="B41" s="51" t="s">
        <v>105</v>
      </c>
      <c r="C41" s="86"/>
      <c r="D41" s="86"/>
      <c r="E41" s="52"/>
      <c r="F41" s="52"/>
      <c r="G41" s="52"/>
      <c r="H41" s="54"/>
    </row>
    <row r="42" spans="1:8" ht="15.75" customHeight="1" x14ac:dyDescent="0.2">
      <c r="A42" s="7"/>
      <c r="B42" s="55" t="s">
        <v>106</v>
      </c>
      <c r="C42" s="64"/>
      <c r="D42" s="64"/>
      <c r="E42" s="7"/>
      <c r="F42" s="7"/>
      <c r="G42" s="7"/>
      <c r="H42" s="57"/>
    </row>
    <row r="43" spans="1:8" ht="15.75" customHeight="1" x14ac:dyDescent="0.2">
      <c r="A43" s="7"/>
      <c r="B43" s="55" t="s">
        <v>107</v>
      </c>
      <c r="C43" s="64"/>
      <c r="D43" s="64"/>
      <c r="E43" s="7"/>
      <c r="F43" s="7"/>
      <c r="G43" s="7"/>
      <c r="H43" s="57"/>
    </row>
    <row r="44" spans="1:8" ht="15.75" customHeight="1" x14ac:dyDescent="0.2">
      <c r="A44" s="7"/>
      <c r="B44" s="87"/>
      <c r="C44" s="60">
        <v>46310</v>
      </c>
      <c r="D44" s="60">
        <v>46295</v>
      </c>
      <c r="E44" s="7"/>
      <c r="F44" s="7"/>
      <c r="G44" s="7"/>
      <c r="H44" s="57"/>
    </row>
    <row r="45" spans="1:8" ht="15.75" customHeight="1" x14ac:dyDescent="0.2">
      <c r="A45" s="7"/>
      <c r="B45" s="87" t="s">
        <v>108</v>
      </c>
      <c r="C45" s="61"/>
      <c r="D45" s="61"/>
      <c r="E45" s="7"/>
      <c r="F45" s="7"/>
      <c r="G45" s="7"/>
      <c r="H45" s="57"/>
    </row>
    <row r="46" spans="1:8" ht="15.75" customHeight="1" x14ac:dyDescent="0.2">
      <c r="A46" s="62"/>
      <c r="B46" s="87" t="s">
        <v>109</v>
      </c>
      <c r="C46" s="63">
        <v>59.890799999999999</v>
      </c>
      <c r="D46" s="63">
        <v>60.239400000000003</v>
      </c>
      <c r="E46" s="7"/>
      <c r="F46" s="7"/>
      <c r="G46" s="7"/>
      <c r="H46" s="57"/>
    </row>
    <row r="47" spans="1:8" ht="15.75" customHeight="1" x14ac:dyDescent="0.2">
      <c r="A47" s="62"/>
      <c r="B47" s="87" t="s">
        <v>110</v>
      </c>
      <c r="C47" s="63">
        <v>17.2636</v>
      </c>
      <c r="D47" s="63">
        <v>17.364000000000001</v>
      </c>
      <c r="E47" s="7"/>
      <c r="F47" s="7"/>
      <c r="G47" s="7"/>
      <c r="H47" s="57"/>
    </row>
    <row r="48" spans="1:8" ht="15.75" customHeight="1" x14ac:dyDescent="0.2">
      <c r="A48" s="62"/>
      <c r="B48" s="87" t="s">
        <v>113</v>
      </c>
      <c r="C48" s="63">
        <v>66.465599999999995</v>
      </c>
      <c r="D48" s="63">
        <v>66.841499999999996</v>
      </c>
      <c r="E48" s="7"/>
      <c r="F48" s="7"/>
      <c r="G48" s="7"/>
      <c r="H48" s="57"/>
    </row>
    <row r="49" spans="1:8" ht="15.75" customHeight="1" x14ac:dyDescent="0.2">
      <c r="A49" s="62"/>
      <c r="B49" s="87" t="s">
        <v>114</v>
      </c>
      <c r="C49" s="63">
        <v>19.1462</v>
      </c>
      <c r="D49" s="63">
        <v>19.2544</v>
      </c>
      <c r="E49" s="7"/>
      <c r="F49" s="7"/>
      <c r="G49" s="7"/>
      <c r="H49" s="57"/>
    </row>
    <row r="50" spans="1:8" ht="15.75" customHeight="1" x14ac:dyDescent="0.2">
      <c r="A50" s="62"/>
      <c r="B50" s="87" t="s">
        <v>179</v>
      </c>
      <c r="C50" s="63">
        <v>34.590899999999998</v>
      </c>
      <c r="D50" s="63">
        <v>34.792200000000001</v>
      </c>
      <c r="E50" s="7"/>
      <c r="F50" s="7"/>
      <c r="G50" s="7"/>
      <c r="H50" s="57"/>
    </row>
    <row r="51" spans="1:8" ht="15.75" customHeight="1" x14ac:dyDescent="0.2">
      <c r="A51" s="62"/>
      <c r="B51" s="87" t="s">
        <v>180</v>
      </c>
      <c r="C51" s="63">
        <v>22.383800000000001</v>
      </c>
      <c r="D51" s="63">
        <v>22.514099999999999</v>
      </c>
      <c r="E51" s="7"/>
      <c r="F51" s="7"/>
      <c r="G51" s="7"/>
      <c r="H51" s="57"/>
    </row>
    <row r="52" spans="1:8" ht="15.75" customHeight="1" x14ac:dyDescent="0.2">
      <c r="A52" s="7"/>
      <c r="B52" s="55" t="s">
        <v>117</v>
      </c>
      <c r="C52" s="7"/>
      <c r="D52" s="7"/>
      <c r="E52" s="7"/>
      <c r="F52" s="7"/>
      <c r="G52" s="7"/>
      <c r="H52" s="57"/>
    </row>
    <row r="53" spans="1:8" ht="15.75" customHeight="1" x14ac:dyDescent="0.2">
      <c r="A53" s="7"/>
      <c r="B53" s="55" t="s">
        <v>118</v>
      </c>
      <c r="C53" s="64"/>
      <c r="D53" s="64"/>
      <c r="E53" s="7"/>
      <c r="F53" s="7"/>
      <c r="G53" s="7"/>
      <c r="H53" s="57"/>
    </row>
    <row r="54" spans="1:8" ht="15.75" customHeight="1" x14ac:dyDescent="0.2">
      <c r="A54" s="7"/>
      <c r="B54" s="55" t="s">
        <v>119</v>
      </c>
      <c r="C54" s="64"/>
      <c r="D54" s="64"/>
      <c r="E54" s="7"/>
      <c r="F54" s="7"/>
      <c r="G54" s="7"/>
      <c r="H54" s="57"/>
    </row>
    <row r="55" spans="1:8" ht="15.75" customHeight="1" x14ac:dyDescent="0.2">
      <c r="A55" s="7"/>
      <c r="B55" s="65" t="s">
        <v>120</v>
      </c>
      <c r="C55" s="64"/>
      <c r="D55" s="64"/>
      <c r="E55" s="7"/>
      <c r="F55" s="7"/>
      <c r="G55" s="7"/>
      <c r="H55" s="57"/>
    </row>
    <row r="56" spans="1:8" ht="15.75" customHeight="1" x14ac:dyDescent="0.2">
      <c r="A56" s="7"/>
      <c r="B56" s="55" t="s">
        <v>181</v>
      </c>
      <c r="C56" s="7"/>
      <c r="D56" s="7"/>
      <c r="E56" s="7"/>
      <c r="F56" s="7"/>
      <c r="G56" s="7"/>
      <c r="H56" s="57"/>
    </row>
    <row r="57" spans="1:8" ht="15.75" customHeight="1" x14ac:dyDescent="0.2">
      <c r="A57" s="7"/>
      <c r="B57" s="55" t="s">
        <v>122</v>
      </c>
      <c r="C57" s="64"/>
      <c r="D57" s="64"/>
      <c r="E57" s="7"/>
      <c r="F57" s="7"/>
      <c r="G57" s="7"/>
      <c r="H57" s="57"/>
    </row>
    <row r="58" spans="1:8" ht="15.75" customHeight="1" x14ac:dyDescent="0.2">
      <c r="A58" s="7"/>
      <c r="B58" s="55" t="s">
        <v>123</v>
      </c>
      <c r="C58" s="64"/>
      <c r="D58" s="64"/>
      <c r="E58" s="7"/>
      <c r="F58" s="7"/>
      <c r="G58" s="7"/>
      <c r="H58" s="57"/>
    </row>
    <row r="59" spans="1:8" ht="15.75" customHeight="1" x14ac:dyDescent="0.2">
      <c r="A59" s="7"/>
      <c r="B59" s="93"/>
      <c r="C59" s="94"/>
      <c r="D59" s="94"/>
      <c r="E59" s="95"/>
      <c r="F59" s="95"/>
      <c r="G59" s="95"/>
      <c r="H59" s="96"/>
    </row>
    <row r="61" spans="1:8" ht="15.75" customHeight="1" thickBot="1" x14ac:dyDescent="0.25"/>
    <row r="62" spans="1:8" ht="39.75" customHeight="1" thickBot="1" x14ac:dyDescent="0.3">
      <c r="B62" s="66" t="s">
        <v>124</v>
      </c>
      <c r="C62" s="67" t="s">
        <v>125</v>
      </c>
      <c r="D62" s="67" t="s">
        <v>126</v>
      </c>
      <c r="E62"/>
    </row>
    <row r="63" spans="1:8" ht="39.75" customHeight="1" x14ac:dyDescent="0.25">
      <c r="B63" s="88" t="s">
        <v>182</v>
      </c>
      <c r="C63" s="125"/>
      <c r="D63" s="69" t="s">
        <v>183</v>
      </c>
      <c r="E63"/>
    </row>
    <row r="64" spans="1:8" ht="39.75" customHeight="1" x14ac:dyDescent="0.25">
      <c r="B64" s="128" t="s">
        <v>184</v>
      </c>
      <c r="C64" s="126"/>
      <c r="D64" s="130"/>
      <c r="E64"/>
    </row>
    <row r="65" spans="2:14" ht="39.75" customHeight="1" x14ac:dyDescent="0.25">
      <c r="B65" s="128"/>
      <c r="C65" s="126"/>
      <c r="D65" s="130"/>
      <c r="E65"/>
    </row>
    <row r="66" spans="2:14" ht="39.75" customHeight="1" x14ac:dyDescent="0.25">
      <c r="B66" s="128"/>
      <c r="C66" s="126"/>
      <c r="D66" s="130"/>
      <c r="E66"/>
    </row>
    <row r="67" spans="2:14" ht="39.75" customHeight="1" thickBot="1" x14ac:dyDescent="0.3">
      <c r="B67" s="129"/>
      <c r="C67" s="127"/>
      <c r="D67" s="131"/>
      <c r="E67"/>
    </row>
    <row r="68" spans="2:14" ht="15.75" customHeight="1" x14ac:dyDescent="0.2">
      <c r="B68" s="9" t="s">
        <v>130</v>
      </c>
      <c r="J68" s="3"/>
    </row>
    <row r="69" spans="2:14" ht="15.75" customHeight="1" x14ac:dyDescent="0.2">
      <c r="B69" s="9" t="s">
        <v>131</v>
      </c>
    </row>
    <row r="70" spans="2:14" ht="15.75" customHeight="1" x14ac:dyDescent="0.2">
      <c r="B70" s="9" t="s">
        <v>132</v>
      </c>
      <c r="J70" s="3"/>
    </row>
    <row r="71" spans="2:14" ht="15.75" customHeight="1" x14ac:dyDescent="0.2">
      <c r="J71" s="3"/>
    </row>
    <row r="72" spans="2:14" ht="15.75" customHeight="1" x14ac:dyDescent="0.25">
      <c r="B72" s="132" t="s">
        <v>133</v>
      </c>
      <c r="C72" s="133"/>
      <c r="D72" s="133"/>
      <c r="E72" s="133"/>
      <c r="J72" s="3"/>
    </row>
    <row r="73" spans="2:14" ht="30" customHeight="1" x14ac:dyDescent="0.25">
      <c r="B73" s="71" t="s">
        <v>134</v>
      </c>
      <c r="C73" s="134" t="s">
        <v>135</v>
      </c>
      <c r="D73" s="134" t="s">
        <v>136</v>
      </c>
      <c r="E73" s="134" t="s">
        <v>137</v>
      </c>
      <c r="J73" s="3"/>
    </row>
    <row r="74" spans="2:14" ht="15.75" customHeight="1" x14ac:dyDescent="0.25">
      <c r="B74" s="71" t="s">
        <v>138</v>
      </c>
      <c r="C74" s="135"/>
      <c r="D74" s="135"/>
      <c r="E74" s="135"/>
      <c r="J74" s="3"/>
    </row>
    <row r="75" spans="2:14" ht="15.75" customHeight="1" x14ac:dyDescent="0.25">
      <c r="B75" s="71" t="s">
        <v>139</v>
      </c>
      <c r="C75" s="72"/>
      <c r="D75" s="73"/>
      <c r="E75" s="73"/>
      <c r="J75" s="5"/>
      <c r="K75" s="5"/>
      <c r="L75" s="6"/>
      <c r="M75" s="6"/>
      <c r="N75" s="5"/>
    </row>
    <row r="76" spans="2:14" ht="15.75" customHeight="1" x14ac:dyDescent="0.25">
      <c r="B76" s="71" t="s">
        <v>140</v>
      </c>
      <c r="C76" s="73"/>
      <c r="D76" s="74"/>
      <c r="E76" s="73"/>
    </row>
    <row r="77" spans="2:14" ht="15.75" customHeight="1" x14ac:dyDescent="0.25">
      <c r="B77" s="71" t="s">
        <v>141</v>
      </c>
      <c r="C77" s="76" t="s">
        <v>166</v>
      </c>
      <c r="D77" s="91"/>
      <c r="E77" s="73"/>
    </row>
    <row r="78" spans="2:14" ht="15.75" customHeight="1" x14ac:dyDescent="0.25">
      <c r="B78" s="14" t="s">
        <v>167</v>
      </c>
      <c r="C78" s="77"/>
      <c r="D78" s="73"/>
      <c r="E78" s="73"/>
      <c r="J78" s="7"/>
      <c r="K78" s="7"/>
      <c r="L78" s="7"/>
      <c r="M78" s="7"/>
      <c r="N78" s="7"/>
    </row>
    <row r="79" spans="2:14" ht="15.75" customHeight="1" thickBot="1" x14ac:dyDescent="0.25">
      <c r="J79" s="7"/>
      <c r="K79" s="7"/>
      <c r="L79" s="7"/>
      <c r="M79" s="7"/>
      <c r="N79" s="7"/>
    </row>
    <row r="80" spans="2:14" ht="15.75" customHeight="1" thickBot="1" x14ac:dyDescent="0.25">
      <c r="B80" s="78"/>
      <c r="C80" s="79" t="s">
        <v>144</v>
      </c>
      <c r="J80" s="7"/>
      <c r="K80" s="7"/>
      <c r="L80" s="7"/>
      <c r="M80" s="7"/>
      <c r="N80" s="7"/>
    </row>
    <row r="81" spans="2:14" ht="15.75" customHeight="1" thickBot="1" x14ac:dyDescent="0.25">
      <c r="B81" s="80" t="s">
        <v>145</v>
      </c>
      <c r="C81" s="92" t="s">
        <v>9</v>
      </c>
      <c r="J81" s="7"/>
      <c r="K81" s="7"/>
      <c r="L81" s="7"/>
      <c r="M81" s="7"/>
      <c r="N81" s="7"/>
    </row>
    <row r="82" spans="2:14" ht="15.75" customHeight="1" thickBot="1" x14ac:dyDescent="0.25">
      <c r="B82" s="80" t="s">
        <v>146</v>
      </c>
      <c r="C82" s="82" t="s">
        <v>185</v>
      </c>
      <c r="J82" s="7"/>
      <c r="K82" s="7"/>
      <c r="L82" s="7"/>
      <c r="M82" s="7"/>
      <c r="N82" s="7"/>
    </row>
    <row r="83" spans="2:14" ht="15.75" customHeight="1" thickBot="1" x14ac:dyDescent="0.25">
      <c r="B83" s="80" t="s">
        <v>148</v>
      </c>
      <c r="C83" s="83">
        <v>6.62</v>
      </c>
      <c r="J83" s="7"/>
      <c r="K83" s="7"/>
      <c r="L83" s="7"/>
      <c r="M83" s="7"/>
      <c r="N83" s="7"/>
    </row>
    <row r="84" spans="2:14" ht="15.75" customHeight="1" thickBot="1" x14ac:dyDescent="0.25">
      <c r="B84" s="80" t="s">
        <v>149</v>
      </c>
      <c r="C84" s="83" t="s">
        <v>186</v>
      </c>
      <c r="J84" s="7"/>
      <c r="K84" s="7"/>
      <c r="L84" s="7"/>
      <c r="M84" s="7"/>
      <c r="N84" s="7"/>
    </row>
    <row r="85" spans="2:14" ht="15.75" customHeight="1" thickBot="1" x14ac:dyDescent="0.25">
      <c r="B85" s="80" t="s">
        <v>151</v>
      </c>
      <c r="C85" s="83" t="s">
        <v>187</v>
      </c>
    </row>
    <row r="86" spans="2:14" ht="15.75" customHeight="1" thickBot="1" x14ac:dyDescent="0.25">
      <c r="B86" s="80" t="s">
        <v>153</v>
      </c>
      <c r="C86" s="83" t="s">
        <v>154</v>
      </c>
      <c r="J86" s="3"/>
    </row>
    <row r="87" spans="2:14" ht="15.75" customHeight="1" thickBot="1" x14ac:dyDescent="0.25">
      <c r="B87" s="123" t="s">
        <v>155</v>
      </c>
      <c r="C87" s="124"/>
    </row>
    <row r="88" spans="2:14" ht="15.75" customHeight="1" thickBot="1" x14ac:dyDescent="0.25">
      <c r="B88" s="123" t="s">
        <v>156</v>
      </c>
      <c r="C88" s="124"/>
    </row>
  </sheetData>
  <mergeCells count="9">
    <mergeCell ref="B87:C87"/>
    <mergeCell ref="B88:C88"/>
    <mergeCell ref="C63:C67"/>
    <mergeCell ref="B64:B67"/>
    <mergeCell ref="D64:D67"/>
    <mergeCell ref="B72:E72"/>
    <mergeCell ref="C73:C74"/>
    <mergeCell ref="D73:D74"/>
    <mergeCell ref="E73:E74"/>
  </mergeCells>
  <hyperlinks>
    <hyperlink ref="G1" location="'Sheet1'!A1" display="Index" xr:uid="{339FDB47-67C3-4EA3-AF9B-939FDF54684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8C33B-E4BA-425C-92E9-5DD6E930E1CD}">
  <dimension ref="A1:N159"/>
  <sheetViews>
    <sheetView topLeftCell="A145" workbookViewId="0">
      <selection activeCell="B131" sqref="B131"/>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714</v>
      </c>
      <c r="C1" s="4"/>
      <c r="D1" s="4"/>
      <c r="E1" s="1"/>
      <c r="F1" s="1"/>
      <c r="G1" s="11" t="s">
        <v>7</v>
      </c>
      <c r="H1" s="2"/>
    </row>
    <row r="2" spans="2:8" ht="15.75" customHeight="1" x14ac:dyDescent="0.2">
      <c r="B2" s="4"/>
      <c r="C2" s="4"/>
      <c r="D2" s="4"/>
      <c r="E2" s="4"/>
      <c r="F2" s="4"/>
      <c r="G2" s="4"/>
      <c r="H2" s="2"/>
    </row>
    <row r="3" spans="2:8" ht="15.75" customHeight="1" thickBot="1" x14ac:dyDescent="0.25">
      <c r="B3" s="4" t="s">
        <v>720</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43</v>
      </c>
      <c r="C6" s="33"/>
      <c r="D6" s="33"/>
      <c r="E6" s="34"/>
      <c r="F6" s="35"/>
      <c r="G6" s="36"/>
      <c r="H6" s="37"/>
    </row>
    <row r="7" spans="2:8" ht="15.75" customHeight="1" x14ac:dyDescent="0.2">
      <c r="B7" s="32" t="s">
        <v>44</v>
      </c>
      <c r="C7" s="33"/>
      <c r="D7" s="33"/>
      <c r="E7" s="34"/>
      <c r="F7" s="35"/>
      <c r="G7" s="36"/>
      <c r="H7" s="37"/>
    </row>
    <row r="8" spans="2:8" ht="15.75" customHeight="1" x14ac:dyDescent="0.2">
      <c r="B8" s="33" t="s">
        <v>188</v>
      </c>
      <c r="C8" s="33" t="s">
        <v>189</v>
      </c>
      <c r="D8" s="33" t="s">
        <v>190</v>
      </c>
      <c r="E8" s="34">
        <v>600</v>
      </c>
      <c r="F8" s="35">
        <v>6194.78</v>
      </c>
      <c r="G8" s="36">
        <v>3.8800000000000001E-2</v>
      </c>
      <c r="H8" s="37">
        <v>7.9949999999999993E-2</v>
      </c>
    </row>
    <row r="9" spans="2:8" ht="15.75" customHeight="1" x14ac:dyDescent="0.2">
      <c r="B9" s="33" t="s">
        <v>191</v>
      </c>
      <c r="C9" s="33" t="s">
        <v>192</v>
      </c>
      <c r="D9" s="33" t="s">
        <v>47</v>
      </c>
      <c r="E9" s="34">
        <v>600</v>
      </c>
      <c r="F9" s="35">
        <v>6066.75</v>
      </c>
      <c r="G9" s="36">
        <v>3.7999999999999999E-2</v>
      </c>
      <c r="H9" s="37">
        <v>7.7998999999999999E-2</v>
      </c>
    </row>
    <row r="10" spans="2:8" ht="15.75" customHeight="1" x14ac:dyDescent="0.2">
      <c r="B10" s="33" t="s">
        <v>193</v>
      </c>
      <c r="C10" s="33" t="s">
        <v>194</v>
      </c>
      <c r="D10" s="33" t="s">
        <v>47</v>
      </c>
      <c r="E10" s="34">
        <v>500</v>
      </c>
      <c r="F10" s="35">
        <v>5369.47</v>
      </c>
      <c r="G10" s="36">
        <v>3.3700000000000001E-2</v>
      </c>
      <c r="H10" s="37">
        <v>7.7200000000000005E-2</v>
      </c>
    </row>
    <row r="11" spans="2:8" ht="15.75" customHeight="1" x14ac:dyDescent="0.2">
      <c r="B11" s="33" t="s">
        <v>195</v>
      </c>
      <c r="C11" s="33" t="s">
        <v>196</v>
      </c>
      <c r="D11" s="33" t="s">
        <v>47</v>
      </c>
      <c r="E11" s="34">
        <v>5000</v>
      </c>
      <c r="F11" s="35">
        <v>5327.64</v>
      </c>
      <c r="G11" s="36">
        <v>3.3399999999999999E-2</v>
      </c>
      <c r="H11" s="37">
        <v>8.0500000000000002E-2</v>
      </c>
    </row>
    <row r="12" spans="2:8" ht="15.75" customHeight="1" x14ac:dyDescent="0.2">
      <c r="B12" s="33" t="s">
        <v>197</v>
      </c>
      <c r="C12" s="33" t="s">
        <v>198</v>
      </c>
      <c r="D12" s="33" t="s">
        <v>47</v>
      </c>
      <c r="E12" s="34">
        <v>5000</v>
      </c>
      <c r="F12" s="35">
        <v>5191.1099999999997</v>
      </c>
      <c r="G12" s="36">
        <v>3.2500000000000001E-2</v>
      </c>
      <c r="H12" s="37">
        <v>8.3449999999999996E-2</v>
      </c>
    </row>
    <row r="13" spans="2:8" ht="15.75" customHeight="1" x14ac:dyDescent="0.2">
      <c r="B13" s="33" t="s">
        <v>199</v>
      </c>
      <c r="C13" s="33" t="s">
        <v>200</v>
      </c>
      <c r="D13" s="33" t="s">
        <v>47</v>
      </c>
      <c r="E13" s="34">
        <v>5000</v>
      </c>
      <c r="F13" s="35">
        <v>5114.5</v>
      </c>
      <c r="G13" s="36">
        <v>3.2099999999999997E-2</v>
      </c>
      <c r="H13" s="37">
        <v>7.9500000000000001E-2</v>
      </c>
    </row>
    <row r="14" spans="2:8" ht="15.75" customHeight="1" x14ac:dyDescent="0.2">
      <c r="B14" s="33" t="s">
        <v>201</v>
      </c>
      <c r="C14" s="33" t="s">
        <v>202</v>
      </c>
      <c r="D14" s="33" t="s">
        <v>47</v>
      </c>
      <c r="E14" s="34">
        <v>5000</v>
      </c>
      <c r="F14" s="35">
        <v>5107.57</v>
      </c>
      <c r="G14" s="36">
        <v>3.2000000000000001E-2</v>
      </c>
      <c r="H14" s="37">
        <v>8.1100000000000005E-2</v>
      </c>
    </row>
    <row r="15" spans="2:8" ht="15.75" customHeight="1" x14ac:dyDescent="0.2">
      <c r="B15" s="33" t="s">
        <v>203</v>
      </c>
      <c r="C15" s="33" t="s">
        <v>204</v>
      </c>
      <c r="D15" s="33" t="s">
        <v>47</v>
      </c>
      <c r="E15" s="34">
        <v>5000</v>
      </c>
      <c r="F15" s="35">
        <v>5065.53</v>
      </c>
      <c r="G15" s="36">
        <v>3.1800000000000002E-2</v>
      </c>
      <c r="H15" s="37">
        <v>8.0049999999999996E-2</v>
      </c>
    </row>
    <row r="16" spans="2:8" ht="15.75" customHeight="1" x14ac:dyDescent="0.2">
      <c r="B16" s="33" t="s">
        <v>51</v>
      </c>
      <c r="C16" s="33" t="s">
        <v>52</v>
      </c>
      <c r="D16" s="33" t="s">
        <v>47</v>
      </c>
      <c r="E16" s="34">
        <v>4000</v>
      </c>
      <c r="F16" s="35">
        <v>4159.55</v>
      </c>
      <c r="G16" s="36">
        <v>2.6100000000000002E-2</v>
      </c>
      <c r="H16" s="37">
        <v>8.0199999999999994E-2</v>
      </c>
    </row>
    <row r="17" spans="2:8" ht="15.75" customHeight="1" x14ac:dyDescent="0.2">
      <c r="B17" s="33" t="s">
        <v>55</v>
      </c>
      <c r="C17" s="33" t="s">
        <v>56</v>
      </c>
      <c r="D17" s="33" t="s">
        <v>47</v>
      </c>
      <c r="E17" s="34">
        <v>4000</v>
      </c>
      <c r="F17" s="35">
        <v>4112.3100000000004</v>
      </c>
      <c r="G17" s="36">
        <v>2.58E-2</v>
      </c>
      <c r="H17" s="37">
        <v>8.2095000000000001E-2</v>
      </c>
    </row>
    <row r="18" spans="2:8" ht="15.75" customHeight="1" x14ac:dyDescent="0.2">
      <c r="B18" s="33" t="s">
        <v>205</v>
      </c>
      <c r="C18" s="33" t="s">
        <v>206</v>
      </c>
      <c r="D18" s="33" t="s">
        <v>47</v>
      </c>
      <c r="E18" s="34">
        <v>350</v>
      </c>
      <c r="F18" s="35">
        <v>3879.45</v>
      </c>
      <c r="G18" s="36">
        <v>2.4299999999999999E-2</v>
      </c>
      <c r="H18" s="37">
        <v>7.8899999999999998E-2</v>
      </c>
    </row>
    <row r="19" spans="2:8" ht="15.75" customHeight="1" x14ac:dyDescent="0.2">
      <c r="B19" s="33" t="s">
        <v>67</v>
      </c>
      <c r="C19" s="33" t="s">
        <v>68</v>
      </c>
      <c r="D19" s="33" t="s">
        <v>47</v>
      </c>
      <c r="E19" s="34">
        <v>3000</v>
      </c>
      <c r="F19" s="35">
        <v>2999.56</v>
      </c>
      <c r="G19" s="36">
        <v>1.8800000000000001E-2</v>
      </c>
      <c r="H19" s="37">
        <v>8.0500000000000002E-2</v>
      </c>
    </row>
    <row r="20" spans="2:8" ht="15.75" customHeight="1" x14ac:dyDescent="0.2">
      <c r="B20" s="33" t="s">
        <v>207</v>
      </c>
      <c r="C20" s="33" t="s">
        <v>208</v>
      </c>
      <c r="D20" s="33" t="s">
        <v>47</v>
      </c>
      <c r="E20" s="34">
        <v>250</v>
      </c>
      <c r="F20" s="35">
        <v>2617.9499999999998</v>
      </c>
      <c r="G20" s="36">
        <v>1.6400000000000001E-2</v>
      </c>
      <c r="H20" s="37">
        <v>8.1000000000000003E-2</v>
      </c>
    </row>
    <row r="21" spans="2:8" ht="15.75" customHeight="1" x14ac:dyDescent="0.2">
      <c r="B21" s="33" t="s">
        <v>209</v>
      </c>
      <c r="C21" s="33" t="s">
        <v>210</v>
      </c>
      <c r="D21" s="33" t="s">
        <v>47</v>
      </c>
      <c r="E21" s="34">
        <v>2556</v>
      </c>
      <c r="F21" s="35">
        <v>2543.1799999999998</v>
      </c>
      <c r="G21" s="36">
        <v>1.5900000000000001E-2</v>
      </c>
      <c r="H21" s="37">
        <v>7.9899999999999999E-2</v>
      </c>
    </row>
    <row r="22" spans="2:8" ht="15.75" customHeight="1" x14ac:dyDescent="0.2">
      <c r="B22" s="33" t="s">
        <v>211</v>
      </c>
      <c r="C22" s="33" t="s">
        <v>212</v>
      </c>
      <c r="D22" s="33" t="s">
        <v>47</v>
      </c>
      <c r="E22" s="34">
        <v>2500</v>
      </c>
      <c r="F22" s="35">
        <v>2527.8000000000002</v>
      </c>
      <c r="G22" s="36">
        <v>1.5800000000000002E-2</v>
      </c>
      <c r="H22" s="37">
        <v>8.1100000000000005E-2</v>
      </c>
    </row>
    <row r="23" spans="2:8" ht="15.75" customHeight="1" x14ac:dyDescent="0.2">
      <c r="B23" s="33" t="s">
        <v>213</v>
      </c>
      <c r="C23" s="33" t="s">
        <v>214</v>
      </c>
      <c r="D23" s="33" t="s">
        <v>47</v>
      </c>
      <c r="E23" s="34">
        <v>250</v>
      </c>
      <c r="F23" s="35">
        <v>2526.42</v>
      </c>
      <c r="G23" s="36">
        <v>1.5800000000000002E-2</v>
      </c>
      <c r="H23" s="37">
        <v>8.115E-2</v>
      </c>
    </row>
    <row r="24" spans="2:8" ht="15.75" customHeight="1" x14ac:dyDescent="0.2">
      <c r="B24" s="33" t="s">
        <v>215</v>
      </c>
      <c r="C24" s="33" t="s">
        <v>216</v>
      </c>
      <c r="D24" s="33" t="s">
        <v>190</v>
      </c>
      <c r="E24" s="34">
        <v>250</v>
      </c>
      <c r="F24" s="35">
        <v>2502.9299999999998</v>
      </c>
      <c r="G24" s="36">
        <v>1.5699999999999999E-2</v>
      </c>
      <c r="H24" s="37">
        <v>8.09E-2</v>
      </c>
    </row>
    <row r="25" spans="2:8" ht="15.75" customHeight="1" x14ac:dyDescent="0.2">
      <c r="B25" s="33" t="s">
        <v>217</v>
      </c>
      <c r="C25" s="33" t="s">
        <v>218</v>
      </c>
      <c r="D25" s="33" t="s">
        <v>190</v>
      </c>
      <c r="E25" s="34">
        <v>2500</v>
      </c>
      <c r="F25" s="35">
        <v>2498.2199999999998</v>
      </c>
      <c r="G25" s="36">
        <v>1.5699999999999999E-2</v>
      </c>
      <c r="H25" s="37">
        <v>7.9850000000000004E-2</v>
      </c>
    </row>
    <row r="26" spans="2:8" ht="15.75" customHeight="1" x14ac:dyDescent="0.2">
      <c r="B26" s="33" t="s">
        <v>219</v>
      </c>
      <c r="C26" s="33" t="s">
        <v>220</v>
      </c>
      <c r="D26" s="33" t="s">
        <v>190</v>
      </c>
      <c r="E26" s="34">
        <v>2500</v>
      </c>
      <c r="F26" s="35">
        <v>2488.81</v>
      </c>
      <c r="G26" s="36">
        <v>1.5599999999999999E-2</v>
      </c>
      <c r="H26" s="37">
        <v>7.9438999999999996E-2</v>
      </c>
    </row>
    <row r="27" spans="2:8" ht="15.75" customHeight="1" x14ac:dyDescent="0.2">
      <c r="B27" s="33" t="s">
        <v>221</v>
      </c>
      <c r="C27" s="33" t="s">
        <v>222</v>
      </c>
      <c r="D27" s="33" t="s">
        <v>47</v>
      </c>
      <c r="E27" s="34">
        <v>2500</v>
      </c>
      <c r="F27" s="35">
        <v>2482.6</v>
      </c>
      <c r="G27" s="36">
        <v>1.5599999999999999E-2</v>
      </c>
      <c r="H27" s="37">
        <v>7.9001000000000002E-2</v>
      </c>
    </row>
    <row r="28" spans="2:8" ht="15.75" customHeight="1" x14ac:dyDescent="0.2">
      <c r="B28" s="33" t="s">
        <v>223</v>
      </c>
      <c r="C28" s="33" t="s">
        <v>224</v>
      </c>
      <c r="D28" s="33" t="s">
        <v>47</v>
      </c>
      <c r="E28" s="34">
        <v>2500</v>
      </c>
      <c r="F28" s="35">
        <v>2478.2399999999998</v>
      </c>
      <c r="G28" s="36">
        <v>1.55E-2</v>
      </c>
      <c r="H28" s="37">
        <v>8.0875000000000002E-2</v>
      </c>
    </row>
    <row r="29" spans="2:8" ht="15.75" customHeight="1" x14ac:dyDescent="0.2">
      <c r="B29" s="33" t="s">
        <v>225</v>
      </c>
      <c r="C29" s="33" t="s">
        <v>226</v>
      </c>
      <c r="D29" s="33" t="s">
        <v>47</v>
      </c>
      <c r="E29" s="34">
        <v>2500</v>
      </c>
      <c r="F29" s="35">
        <v>2471.46</v>
      </c>
      <c r="G29" s="36">
        <v>1.55E-2</v>
      </c>
      <c r="H29" s="37">
        <v>8.3549999999999999E-2</v>
      </c>
    </row>
    <row r="30" spans="2:8" ht="15.75" customHeight="1" x14ac:dyDescent="0.2">
      <c r="B30" s="33" t="s">
        <v>227</v>
      </c>
      <c r="C30" s="33" t="s">
        <v>228</v>
      </c>
      <c r="D30" s="33" t="s">
        <v>190</v>
      </c>
      <c r="E30" s="34">
        <v>2500</v>
      </c>
      <c r="F30" s="35">
        <v>2469.3200000000002</v>
      </c>
      <c r="G30" s="36">
        <v>1.55E-2</v>
      </c>
      <c r="H30" s="37">
        <v>8.1100000000000005E-2</v>
      </c>
    </row>
    <row r="31" spans="2:8" ht="15.75" customHeight="1" x14ac:dyDescent="0.2">
      <c r="B31" s="33" t="s">
        <v>229</v>
      </c>
      <c r="C31" s="33" t="s">
        <v>230</v>
      </c>
      <c r="D31" s="33" t="s">
        <v>190</v>
      </c>
      <c r="E31" s="34">
        <v>2500</v>
      </c>
      <c r="F31" s="35">
        <v>2438.62</v>
      </c>
      <c r="G31" s="36">
        <v>1.5299999999999999E-2</v>
      </c>
      <c r="H31" s="37">
        <v>8.0850000000000005E-2</v>
      </c>
    </row>
    <row r="32" spans="2:8" ht="15.75" customHeight="1" x14ac:dyDescent="0.2">
      <c r="B32" s="33" t="s">
        <v>231</v>
      </c>
      <c r="C32" s="33" t="s">
        <v>232</v>
      </c>
      <c r="D32" s="33" t="s">
        <v>50</v>
      </c>
      <c r="E32" s="34">
        <v>2544300</v>
      </c>
      <c r="F32" s="35">
        <v>1678.7</v>
      </c>
      <c r="G32" s="36">
        <v>1.0500000000000001E-2</v>
      </c>
      <c r="H32" s="37">
        <v>7.7243000000000006E-2</v>
      </c>
    </row>
    <row r="33" spans="2:8" ht="15.75" customHeight="1" x14ac:dyDescent="0.2">
      <c r="B33" s="33" t="s">
        <v>233</v>
      </c>
      <c r="C33" s="33" t="s">
        <v>234</v>
      </c>
      <c r="D33" s="33" t="s">
        <v>47</v>
      </c>
      <c r="E33" s="34">
        <v>1500</v>
      </c>
      <c r="F33" s="35">
        <v>1517.12</v>
      </c>
      <c r="G33" s="36">
        <v>9.4999999999999998E-3</v>
      </c>
      <c r="H33" s="37">
        <v>7.8899999999999998E-2</v>
      </c>
    </row>
    <row r="34" spans="2:8" ht="15.75" customHeight="1" x14ac:dyDescent="0.2">
      <c r="B34" s="33" t="s">
        <v>235</v>
      </c>
      <c r="C34" s="33" t="s">
        <v>236</v>
      </c>
      <c r="D34" s="33" t="s">
        <v>47</v>
      </c>
      <c r="E34" s="34">
        <v>150</v>
      </c>
      <c r="F34" s="35">
        <v>1515.54</v>
      </c>
      <c r="G34" s="36">
        <v>9.4999999999999998E-3</v>
      </c>
      <c r="H34" s="37">
        <v>7.7998999999999999E-2</v>
      </c>
    </row>
    <row r="35" spans="2:8" ht="15.75" customHeight="1" x14ac:dyDescent="0.2">
      <c r="B35" s="33" t="s">
        <v>237</v>
      </c>
      <c r="C35" s="33" t="s">
        <v>238</v>
      </c>
      <c r="D35" s="33" t="s">
        <v>47</v>
      </c>
      <c r="E35" s="34">
        <v>1500</v>
      </c>
      <c r="F35" s="35">
        <v>1505.54</v>
      </c>
      <c r="G35" s="36">
        <v>9.4000000000000004E-3</v>
      </c>
      <c r="H35" s="37">
        <v>8.0489000000000005E-2</v>
      </c>
    </row>
    <row r="36" spans="2:8" ht="15.75" customHeight="1" x14ac:dyDescent="0.2">
      <c r="B36" s="33" t="s">
        <v>71</v>
      </c>
      <c r="C36" s="33" t="s">
        <v>72</v>
      </c>
      <c r="D36" s="33" t="s">
        <v>47</v>
      </c>
      <c r="E36" s="34">
        <v>1500</v>
      </c>
      <c r="F36" s="35">
        <v>1457.06</v>
      </c>
      <c r="G36" s="36">
        <v>9.1000000000000004E-3</v>
      </c>
      <c r="H36" s="37">
        <v>8.5650000000000004E-2</v>
      </c>
    </row>
    <row r="37" spans="2:8" ht="15.75" customHeight="1" x14ac:dyDescent="0.2">
      <c r="B37" s="33" t="s">
        <v>65</v>
      </c>
      <c r="C37" s="33" t="s">
        <v>66</v>
      </c>
      <c r="D37" s="33" t="s">
        <v>50</v>
      </c>
      <c r="E37" s="34">
        <v>1103400</v>
      </c>
      <c r="F37" s="35">
        <v>1119.72</v>
      </c>
      <c r="G37" s="36">
        <v>7.0000000000000001E-3</v>
      </c>
      <c r="H37" s="37">
        <v>8.0023999999999998E-2</v>
      </c>
    </row>
    <row r="38" spans="2:8" ht="15.75" customHeight="1" x14ac:dyDescent="0.2">
      <c r="B38" s="33" t="s">
        <v>239</v>
      </c>
      <c r="C38" s="33" t="s">
        <v>240</v>
      </c>
      <c r="D38" s="33" t="s">
        <v>47</v>
      </c>
      <c r="E38" s="34">
        <v>1000</v>
      </c>
      <c r="F38" s="35">
        <v>1044.98</v>
      </c>
      <c r="G38" s="36">
        <v>6.6E-3</v>
      </c>
      <c r="H38" s="37">
        <v>7.8149999999999997E-2</v>
      </c>
    </row>
    <row r="39" spans="2:8" ht="15.75" customHeight="1" x14ac:dyDescent="0.2">
      <c r="B39" s="33" t="s">
        <v>241</v>
      </c>
      <c r="C39" s="33" t="s">
        <v>242</v>
      </c>
      <c r="D39" s="33" t="s">
        <v>47</v>
      </c>
      <c r="E39" s="34">
        <v>500</v>
      </c>
      <c r="F39" s="35">
        <v>494.55</v>
      </c>
      <c r="G39" s="36">
        <v>3.0999999999999999E-3</v>
      </c>
      <c r="H39" s="37">
        <v>8.0787999999999999E-2</v>
      </c>
    </row>
    <row r="40" spans="2:8" ht="15.75" customHeight="1" x14ac:dyDescent="0.2">
      <c r="B40" s="33" t="s">
        <v>243</v>
      </c>
      <c r="C40" s="33" t="s">
        <v>244</v>
      </c>
      <c r="D40" s="33" t="s">
        <v>50</v>
      </c>
      <c r="E40" s="34">
        <v>500000</v>
      </c>
      <c r="F40" s="35">
        <v>494.51</v>
      </c>
      <c r="G40" s="36">
        <v>3.0999999999999999E-3</v>
      </c>
      <c r="H40" s="37">
        <v>7.9325000000000007E-2</v>
      </c>
    </row>
    <row r="41" spans="2:8" ht="15.75" customHeight="1" x14ac:dyDescent="0.2">
      <c r="B41" s="33" t="s">
        <v>57</v>
      </c>
      <c r="C41" s="33" t="s">
        <v>58</v>
      </c>
      <c r="D41" s="33" t="s">
        <v>50</v>
      </c>
      <c r="E41" s="34">
        <v>500000</v>
      </c>
      <c r="F41" s="35">
        <v>473.33</v>
      </c>
      <c r="G41" s="36">
        <v>3.0000000000000001E-3</v>
      </c>
      <c r="H41" s="37">
        <v>7.9612000000000002E-2</v>
      </c>
    </row>
    <row r="42" spans="2:8" ht="15.75" customHeight="1" x14ac:dyDescent="0.2">
      <c r="B42" s="32" t="s">
        <v>73</v>
      </c>
      <c r="C42" s="32"/>
      <c r="D42" s="32"/>
      <c r="E42" s="38"/>
      <c r="F42" s="39">
        <v>99934.82</v>
      </c>
      <c r="G42" s="40">
        <v>0.62639999999999996</v>
      </c>
      <c r="H42" s="41"/>
    </row>
    <row r="43" spans="2:8" ht="15.75" customHeight="1" x14ac:dyDescent="0.2">
      <c r="B43" s="33"/>
      <c r="C43" s="33"/>
      <c r="D43" s="33"/>
      <c r="E43" s="34"/>
      <c r="F43" s="35"/>
      <c r="G43" s="36"/>
      <c r="H43" s="37"/>
    </row>
    <row r="44" spans="2:8" ht="15.75" customHeight="1" x14ac:dyDescent="0.2">
      <c r="B44" s="32" t="s">
        <v>74</v>
      </c>
      <c r="C44" s="33"/>
      <c r="D44" s="33"/>
      <c r="E44" s="34"/>
      <c r="F44" s="35"/>
      <c r="G44" s="36"/>
      <c r="H44" s="37"/>
    </row>
    <row r="45" spans="2:8" ht="15.75" customHeight="1" x14ac:dyDescent="0.2">
      <c r="B45" s="32" t="s">
        <v>73</v>
      </c>
      <c r="C45" s="33"/>
      <c r="D45" s="33"/>
      <c r="E45" s="34"/>
      <c r="F45" s="42" t="s">
        <v>75</v>
      </c>
      <c r="G45" s="43" t="s">
        <v>75</v>
      </c>
      <c r="H45" s="37"/>
    </row>
    <row r="46" spans="2:8" ht="15.75" customHeight="1" x14ac:dyDescent="0.2">
      <c r="B46" s="33"/>
      <c r="C46" s="33"/>
      <c r="D46" s="33"/>
      <c r="E46" s="34"/>
      <c r="F46" s="35"/>
      <c r="G46" s="36"/>
      <c r="H46" s="37"/>
    </row>
    <row r="47" spans="2:8" ht="15.75" customHeight="1" x14ac:dyDescent="0.2">
      <c r="B47" s="32" t="s">
        <v>76</v>
      </c>
      <c r="C47" s="33"/>
      <c r="D47" s="33"/>
      <c r="E47" s="34"/>
      <c r="F47" s="35"/>
      <c r="G47" s="36"/>
      <c r="H47" s="37"/>
    </row>
    <row r="48" spans="2:8" ht="15.75" customHeight="1" x14ac:dyDescent="0.2">
      <c r="B48" s="33" t="s">
        <v>721</v>
      </c>
      <c r="C48" s="33" t="s">
        <v>245</v>
      </c>
      <c r="D48" s="33" t="s">
        <v>246</v>
      </c>
      <c r="E48" s="34">
        <v>25</v>
      </c>
      <c r="F48" s="35">
        <v>2500.37</v>
      </c>
      <c r="G48" s="36">
        <v>1.5699999999999999E-2</v>
      </c>
      <c r="H48" s="37">
        <v>8.4397E-2</v>
      </c>
    </row>
    <row r="49" spans="2:8" ht="15.75" customHeight="1" x14ac:dyDescent="0.2">
      <c r="B49" s="32" t="s">
        <v>73</v>
      </c>
      <c r="C49" s="32"/>
      <c r="D49" s="32"/>
      <c r="E49" s="38"/>
      <c r="F49" s="39">
        <v>2500.37</v>
      </c>
      <c r="G49" s="40">
        <v>1.5699999999999999E-2</v>
      </c>
      <c r="H49" s="41"/>
    </row>
    <row r="50" spans="2:8" ht="15.75" customHeight="1" x14ac:dyDescent="0.2">
      <c r="B50" s="33"/>
      <c r="C50" s="33"/>
      <c r="D50" s="33"/>
      <c r="E50" s="34"/>
      <c r="F50" s="35"/>
      <c r="G50" s="36"/>
      <c r="H50" s="37"/>
    </row>
    <row r="51" spans="2:8" ht="15.75" customHeight="1" x14ac:dyDescent="0.2">
      <c r="B51" s="44" t="s">
        <v>77</v>
      </c>
      <c r="C51" s="44"/>
      <c r="D51" s="44"/>
      <c r="E51" s="45"/>
      <c r="F51" s="39">
        <v>102435.19</v>
      </c>
      <c r="G51" s="40">
        <v>0.6421</v>
      </c>
      <c r="H51" s="41"/>
    </row>
    <row r="52" spans="2:8" ht="15.75" customHeight="1" x14ac:dyDescent="0.2">
      <c r="B52" s="33"/>
      <c r="C52" s="33"/>
      <c r="D52" s="33"/>
      <c r="E52" s="34"/>
      <c r="F52" s="35"/>
      <c r="G52" s="36"/>
      <c r="H52" s="37"/>
    </row>
    <row r="53" spans="2:8" ht="15.75" customHeight="1" x14ac:dyDescent="0.2">
      <c r="B53" s="32" t="s">
        <v>78</v>
      </c>
      <c r="C53" s="33"/>
      <c r="D53" s="33"/>
      <c r="E53" s="34"/>
      <c r="F53" s="35"/>
      <c r="G53" s="36"/>
      <c r="H53" s="37"/>
    </row>
    <row r="54" spans="2:8" ht="15.75" customHeight="1" x14ac:dyDescent="0.2">
      <c r="B54" s="33"/>
      <c r="C54" s="33"/>
      <c r="D54" s="33"/>
      <c r="E54" s="34"/>
      <c r="F54" s="35"/>
      <c r="G54" s="36"/>
      <c r="H54" s="37"/>
    </row>
    <row r="55" spans="2:8" ht="15.75" customHeight="1" x14ac:dyDescent="0.2">
      <c r="B55" s="32" t="s">
        <v>79</v>
      </c>
      <c r="C55" s="33"/>
      <c r="D55" s="33"/>
      <c r="E55" s="34"/>
      <c r="F55" s="35"/>
      <c r="G55" s="36"/>
      <c r="H55" s="37"/>
    </row>
    <row r="56" spans="2:8" ht="15.75" customHeight="1" x14ac:dyDescent="0.2">
      <c r="B56" s="33" t="s">
        <v>80</v>
      </c>
      <c r="C56" s="33" t="s">
        <v>247</v>
      </c>
      <c r="D56" s="33" t="s">
        <v>82</v>
      </c>
      <c r="E56" s="34">
        <v>1000</v>
      </c>
      <c r="F56" s="35">
        <v>4941.92</v>
      </c>
      <c r="G56" s="36">
        <v>3.1E-2</v>
      </c>
      <c r="H56" s="37">
        <v>6.5001000000000003E-2</v>
      </c>
    </row>
    <row r="57" spans="2:8" ht="15.75" customHeight="1" x14ac:dyDescent="0.2">
      <c r="B57" s="33" t="s">
        <v>248</v>
      </c>
      <c r="C57" s="33" t="s">
        <v>249</v>
      </c>
      <c r="D57" s="33" t="s">
        <v>82</v>
      </c>
      <c r="E57" s="34">
        <v>1000</v>
      </c>
      <c r="F57" s="35">
        <v>4922.63</v>
      </c>
      <c r="G57" s="36">
        <v>3.09E-2</v>
      </c>
      <c r="H57" s="37">
        <v>6.8298999999999999E-2</v>
      </c>
    </row>
    <row r="58" spans="2:8" ht="15.75" customHeight="1" x14ac:dyDescent="0.2">
      <c r="B58" s="33" t="s">
        <v>250</v>
      </c>
      <c r="C58" s="33" t="s">
        <v>251</v>
      </c>
      <c r="D58" s="33" t="s">
        <v>85</v>
      </c>
      <c r="E58" s="34">
        <v>1000</v>
      </c>
      <c r="F58" s="35">
        <v>4919.8500000000004</v>
      </c>
      <c r="G58" s="36">
        <v>3.0800000000000001E-2</v>
      </c>
      <c r="H58" s="37">
        <v>6.8349999999999994E-2</v>
      </c>
    </row>
    <row r="59" spans="2:8" ht="15.75" customHeight="1" x14ac:dyDescent="0.2">
      <c r="B59" s="33" t="s">
        <v>252</v>
      </c>
      <c r="C59" s="33" t="s">
        <v>253</v>
      </c>
      <c r="D59" s="33" t="s">
        <v>82</v>
      </c>
      <c r="E59" s="34">
        <v>1000</v>
      </c>
      <c r="F59" s="35">
        <v>4903.6899999999996</v>
      </c>
      <c r="G59" s="36">
        <v>3.0700000000000002E-2</v>
      </c>
      <c r="H59" s="37">
        <v>6.9598999999999994E-2</v>
      </c>
    </row>
    <row r="60" spans="2:8" ht="15.75" customHeight="1" x14ac:dyDescent="0.2">
      <c r="B60" s="33" t="s">
        <v>254</v>
      </c>
      <c r="C60" s="33" t="s">
        <v>255</v>
      </c>
      <c r="D60" s="33" t="s">
        <v>82</v>
      </c>
      <c r="E60" s="34">
        <v>1000</v>
      </c>
      <c r="F60" s="35">
        <v>4902.01</v>
      </c>
      <c r="G60" s="36">
        <v>3.0700000000000002E-2</v>
      </c>
      <c r="H60" s="37">
        <v>7.0155999999999996E-2</v>
      </c>
    </row>
    <row r="61" spans="2:8" ht="15.75" customHeight="1" x14ac:dyDescent="0.2">
      <c r="B61" s="33" t="s">
        <v>256</v>
      </c>
      <c r="C61" s="33" t="s">
        <v>257</v>
      </c>
      <c r="D61" s="33" t="s">
        <v>85</v>
      </c>
      <c r="E61" s="34">
        <v>1000</v>
      </c>
      <c r="F61" s="35">
        <v>4868.7</v>
      </c>
      <c r="G61" s="36">
        <v>3.0499999999999999E-2</v>
      </c>
      <c r="H61" s="37">
        <v>7.1850999999999998E-2</v>
      </c>
    </row>
    <row r="62" spans="2:8" ht="15.75" customHeight="1" x14ac:dyDescent="0.2">
      <c r="B62" s="33" t="s">
        <v>258</v>
      </c>
      <c r="C62" s="33" t="s">
        <v>259</v>
      </c>
      <c r="D62" s="33" t="s">
        <v>82</v>
      </c>
      <c r="E62" s="34">
        <v>500</v>
      </c>
      <c r="F62" s="35">
        <v>2448.17</v>
      </c>
      <c r="G62" s="36">
        <v>1.5299999999999999E-2</v>
      </c>
      <c r="H62" s="37">
        <v>6.9001000000000007E-2</v>
      </c>
    </row>
    <row r="63" spans="2:8" ht="15.75" customHeight="1" x14ac:dyDescent="0.2">
      <c r="B63" s="33" t="s">
        <v>83</v>
      </c>
      <c r="C63" s="33" t="s">
        <v>260</v>
      </c>
      <c r="D63" s="33" t="s">
        <v>82</v>
      </c>
      <c r="E63" s="34">
        <v>500</v>
      </c>
      <c r="F63" s="35">
        <v>2380.4</v>
      </c>
      <c r="G63" s="36">
        <v>1.49E-2</v>
      </c>
      <c r="H63" s="37">
        <v>7.3951000000000003E-2</v>
      </c>
    </row>
    <row r="64" spans="2:8" ht="15.75" customHeight="1" x14ac:dyDescent="0.2">
      <c r="B64" s="33" t="s">
        <v>88</v>
      </c>
      <c r="C64" s="33" t="s">
        <v>89</v>
      </c>
      <c r="D64" s="33" t="s">
        <v>82</v>
      </c>
      <c r="E64" s="34">
        <v>300</v>
      </c>
      <c r="F64" s="35">
        <v>1409.91</v>
      </c>
      <c r="G64" s="36">
        <v>8.8000000000000005E-3</v>
      </c>
      <c r="H64" s="37">
        <v>7.7998999999999999E-2</v>
      </c>
    </row>
    <row r="65" spans="2:14" ht="15.75" customHeight="1" x14ac:dyDescent="0.2">
      <c r="B65" s="33" t="s">
        <v>86</v>
      </c>
      <c r="C65" s="33" t="s">
        <v>87</v>
      </c>
      <c r="D65" s="33" t="s">
        <v>82</v>
      </c>
      <c r="E65" s="34">
        <v>200</v>
      </c>
      <c r="F65" s="35">
        <v>950.69</v>
      </c>
      <c r="G65" s="36">
        <v>6.0000000000000001E-3</v>
      </c>
      <c r="H65" s="37">
        <v>7.3949000000000001E-2</v>
      </c>
    </row>
    <row r="66" spans="2:14" ht="15.75" customHeight="1" x14ac:dyDescent="0.2">
      <c r="B66" s="32" t="s">
        <v>73</v>
      </c>
      <c r="C66" s="32"/>
      <c r="D66" s="32"/>
      <c r="E66" s="38"/>
      <c r="F66" s="39">
        <v>36647.97</v>
      </c>
      <c r="G66" s="40">
        <v>0.22969999999999999</v>
      </c>
      <c r="H66" s="41"/>
    </row>
    <row r="67" spans="2:14" ht="15.75" customHeight="1" x14ac:dyDescent="0.2">
      <c r="B67" s="33"/>
      <c r="C67" s="33"/>
      <c r="D67" s="33"/>
      <c r="E67" s="34"/>
      <c r="F67" s="35"/>
      <c r="G67" s="36"/>
      <c r="H67" s="37"/>
    </row>
    <row r="68" spans="2:14" ht="15.75" customHeight="1" x14ac:dyDescent="0.2">
      <c r="B68" s="32" t="s">
        <v>261</v>
      </c>
      <c r="C68" s="33"/>
      <c r="D68" s="33"/>
      <c r="E68" s="34"/>
      <c r="F68" s="35"/>
      <c r="G68" s="36"/>
      <c r="H68" s="37"/>
      <c r="J68" s="3"/>
    </row>
    <row r="69" spans="2:14" ht="15.75" customHeight="1" x14ac:dyDescent="0.2">
      <c r="B69" s="33" t="s">
        <v>262</v>
      </c>
      <c r="C69" s="33" t="s">
        <v>263</v>
      </c>
      <c r="D69" s="33" t="s">
        <v>82</v>
      </c>
      <c r="E69" s="34">
        <v>800</v>
      </c>
      <c r="F69" s="35">
        <v>3980.76</v>
      </c>
      <c r="G69" s="36">
        <v>2.5000000000000001E-2</v>
      </c>
      <c r="H69" s="37">
        <v>6.3005000000000005E-2</v>
      </c>
    </row>
    <row r="70" spans="2:14" ht="15.75" customHeight="1" x14ac:dyDescent="0.2">
      <c r="B70" s="32" t="s">
        <v>73</v>
      </c>
      <c r="C70" s="32"/>
      <c r="D70" s="32"/>
      <c r="E70" s="38"/>
      <c r="F70" s="39">
        <v>3980.76</v>
      </c>
      <c r="G70" s="40">
        <v>2.5000000000000001E-2</v>
      </c>
      <c r="H70" s="41"/>
      <c r="J70" s="3"/>
    </row>
    <row r="71" spans="2:14" ht="15.75" customHeight="1" x14ac:dyDescent="0.2">
      <c r="B71" s="33"/>
      <c r="C71" s="33"/>
      <c r="D71" s="33"/>
      <c r="E71" s="34"/>
      <c r="F71" s="35"/>
      <c r="G71" s="36"/>
      <c r="H71" s="37"/>
      <c r="J71" s="3"/>
    </row>
    <row r="72" spans="2:14" ht="15.75" customHeight="1" x14ac:dyDescent="0.2">
      <c r="B72" s="32" t="s">
        <v>92</v>
      </c>
      <c r="C72" s="33"/>
      <c r="D72" s="33"/>
      <c r="E72" s="34"/>
      <c r="F72" s="35"/>
      <c r="G72" s="36"/>
      <c r="H72" s="37"/>
      <c r="J72" s="3"/>
    </row>
    <row r="73" spans="2:14" ht="15.75" customHeight="1" x14ac:dyDescent="0.2">
      <c r="B73" s="33" t="s">
        <v>264</v>
      </c>
      <c r="C73" s="33" t="s">
        <v>265</v>
      </c>
      <c r="D73" s="33" t="s">
        <v>50</v>
      </c>
      <c r="E73" s="34">
        <v>2500000</v>
      </c>
      <c r="F73" s="35">
        <v>2481.89</v>
      </c>
      <c r="G73" s="36">
        <v>1.5599999999999999E-2</v>
      </c>
      <c r="H73" s="37">
        <v>5.5502000000000003E-2</v>
      </c>
      <c r="J73" s="3"/>
    </row>
    <row r="74" spans="2:14" ht="15.75" customHeight="1" x14ac:dyDescent="0.2">
      <c r="B74" s="33" t="s">
        <v>266</v>
      </c>
      <c r="C74" s="33" t="s">
        <v>267</v>
      </c>
      <c r="D74" s="33" t="s">
        <v>50</v>
      </c>
      <c r="E74" s="34">
        <v>1000000</v>
      </c>
      <c r="F74" s="35">
        <v>979.83</v>
      </c>
      <c r="G74" s="36">
        <v>6.1000000000000004E-3</v>
      </c>
      <c r="H74" s="37">
        <v>6.0102999999999997E-2</v>
      </c>
      <c r="J74" s="3"/>
    </row>
    <row r="75" spans="2:14" ht="15.75" customHeight="1" x14ac:dyDescent="0.2">
      <c r="B75" s="32" t="s">
        <v>73</v>
      </c>
      <c r="C75" s="32"/>
      <c r="D75" s="32"/>
      <c r="E75" s="38"/>
      <c r="F75" s="39">
        <v>3461.72</v>
      </c>
      <c r="G75" s="40">
        <v>2.1700000000000001E-2</v>
      </c>
      <c r="H75" s="41"/>
      <c r="J75" s="5"/>
      <c r="K75" s="5"/>
      <c r="L75" s="6"/>
      <c r="M75" s="6"/>
      <c r="N75" s="5"/>
    </row>
    <row r="76" spans="2:14" ht="15.75" customHeight="1" x14ac:dyDescent="0.2">
      <c r="B76" s="33"/>
      <c r="C76" s="33"/>
      <c r="D76" s="33"/>
      <c r="E76" s="34"/>
      <c r="F76" s="35"/>
      <c r="G76" s="36"/>
      <c r="H76" s="37"/>
    </row>
    <row r="77" spans="2:14" ht="15.75" customHeight="1" x14ac:dyDescent="0.2">
      <c r="B77" s="44" t="s">
        <v>77</v>
      </c>
      <c r="C77" s="44"/>
      <c r="D77" s="44"/>
      <c r="E77" s="45"/>
      <c r="F77" s="39">
        <v>44090.45</v>
      </c>
      <c r="G77" s="40">
        <v>0.27639999999999998</v>
      </c>
      <c r="H77" s="41"/>
    </row>
    <row r="78" spans="2:14" ht="15.75" customHeight="1" x14ac:dyDescent="0.2">
      <c r="B78" s="33"/>
      <c r="C78" s="33"/>
      <c r="D78" s="33"/>
      <c r="E78" s="34"/>
      <c r="F78" s="35"/>
      <c r="G78" s="36"/>
      <c r="H78" s="37"/>
      <c r="J78" s="7"/>
      <c r="K78" s="7"/>
      <c r="L78" s="7"/>
      <c r="M78" s="7"/>
      <c r="N78" s="7"/>
    </row>
    <row r="79" spans="2:14" ht="15.75" customHeight="1" x14ac:dyDescent="0.2">
      <c r="B79" s="33"/>
      <c r="C79" s="33"/>
      <c r="D79" s="33"/>
      <c r="E79" s="34"/>
      <c r="F79" s="35"/>
      <c r="G79" s="36"/>
      <c r="H79" s="37"/>
      <c r="J79" s="7"/>
      <c r="K79" s="7"/>
      <c r="L79" s="7"/>
      <c r="M79" s="7"/>
      <c r="N79" s="7"/>
    </row>
    <row r="80" spans="2:14" ht="15.75" customHeight="1" x14ac:dyDescent="0.2">
      <c r="B80" s="32" t="s">
        <v>95</v>
      </c>
      <c r="C80" s="33"/>
      <c r="D80" s="33"/>
      <c r="E80" s="34"/>
      <c r="F80" s="35"/>
      <c r="G80" s="36"/>
      <c r="H80" s="37"/>
      <c r="J80" s="7"/>
      <c r="K80" s="7"/>
      <c r="L80" s="7"/>
      <c r="M80" s="7"/>
      <c r="N80" s="7"/>
    </row>
    <row r="81" spans="2:14" ht="15.75" customHeight="1" x14ac:dyDescent="0.2">
      <c r="B81" s="32" t="s">
        <v>96</v>
      </c>
      <c r="C81" s="33"/>
      <c r="D81" s="33"/>
      <c r="E81" s="34"/>
      <c r="F81" s="35"/>
      <c r="G81" s="36"/>
      <c r="H81" s="37"/>
      <c r="J81" s="7"/>
      <c r="K81" s="7"/>
      <c r="L81" s="7"/>
      <c r="M81" s="7"/>
      <c r="N81" s="7"/>
    </row>
    <row r="82" spans="2:14" ht="15.75" customHeight="1" x14ac:dyDescent="0.2">
      <c r="B82" s="33" t="s">
        <v>97</v>
      </c>
      <c r="C82" s="33" t="s">
        <v>98</v>
      </c>
      <c r="D82" s="33"/>
      <c r="E82" s="34">
        <v>4575.8689999999997</v>
      </c>
      <c r="F82" s="35">
        <v>550.01</v>
      </c>
      <c r="G82" s="36">
        <v>3.3999999999999998E-3</v>
      </c>
      <c r="H82" s="37"/>
      <c r="J82" s="7"/>
      <c r="K82" s="7"/>
      <c r="L82" s="7"/>
      <c r="M82" s="7"/>
      <c r="N82" s="7"/>
    </row>
    <row r="83" spans="2:14" ht="15.75" customHeight="1" x14ac:dyDescent="0.2">
      <c r="B83" s="33"/>
      <c r="C83" s="33"/>
      <c r="D83" s="33"/>
      <c r="E83" s="34"/>
      <c r="F83" s="35"/>
      <c r="G83" s="36"/>
      <c r="H83" s="37"/>
      <c r="J83" s="7"/>
      <c r="K83" s="7"/>
      <c r="L83" s="7"/>
      <c r="M83" s="7"/>
      <c r="N83" s="7"/>
    </row>
    <row r="84" spans="2:14" ht="15.75" customHeight="1" x14ac:dyDescent="0.2">
      <c r="B84" s="44" t="s">
        <v>77</v>
      </c>
      <c r="C84" s="44"/>
      <c r="D84" s="44"/>
      <c r="E84" s="45"/>
      <c r="F84" s="39">
        <v>550.01</v>
      </c>
      <c r="G84" s="40">
        <v>3.3999999999999998E-3</v>
      </c>
      <c r="H84" s="41"/>
      <c r="J84" s="7"/>
      <c r="K84" s="7"/>
      <c r="L84" s="7"/>
      <c r="M84" s="7"/>
      <c r="N84" s="7"/>
    </row>
    <row r="85" spans="2:14" ht="15.75" customHeight="1" x14ac:dyDescent="0.2">
      <c r="B85" s="33"/>
      <c r="C85" s="33"/>
      <c r="D85" s="33"/>
      <c r="E85" s="34"/>
      <c r="F85" s="35"/>
      <c r="G85" s="36"/>
      <c r="H85" s="37"/>
    </row>
    <row r="86" spans="2:14" ht="15.75" customHeight="1" x14ac:dyDescent="0.2">
      <c r="B86" s="32" t="s">
        <v>99</v>
      </c>
      <c r="C86" s="33"/>
      <c r="D86" s="33"/>
      <c r="E86" s="34"/>
      <c r="F86" s="35"/>
      <c r="G86" s="36"/>
      <c r="H86" s="37"/>
      <c r="J86" s="3"/>
    </row>
    <row r="87" spans="2:14" ht="15.75" customHeight="1" x14ac:dyDescent="0.2">
      <c r="B87" s="33" t="s">
        <v>100</v>
      </c>
      <c r="C87" s="33"/>
      <c r="D87" s="33"/>
      <c r="E87" s="34"/>
      <c r="F87" s="35">
        <v>11614.42</v>
      </c>
      <c r="G87" s="36">
        <v>7.2800000000000004E-2</v>
      </c>
      <c r="H87" s="37"/>
    </row>
    <row r="88" spans="2:14" ht="15.75" customHeight="1" x14ac:dyDescent="0.2">
      <c r="B88" s="32" t="s">
        <v>73</v>
      </c>
      <c r="C88" s="32"/>
      <c r="D88" s="32"/>
      <c r="E88" s="38"/>
      <c r="F88" s="39">
        <v>11614.42</v>
      </c>
      <c r="G88" s="40">
        <v>7.2800000000000004E-2</v>
      </c>
      <c r="H88" s="41"/>
    </row>
    <row r="89" spans="2:14" ht="15.75" customHeight="1" x14ac:dyDescent="0.2">
      <c r="B89" s="33"/>
      <c r="C89" s="33"/>
      <c r="D89" s="33"/>
      <c r="E89" s="34"/>
      <c r="F89" s="35"/>
      <c r="G89" s="36"/>
      <c r="H89" s="37"/>
    </row>
    <row r="90" spans="2:14" ht="15.75" customHeight="1" x14ac:dyDescent="0.2">
      <c r="B90" s="44" t="s">
        <v>77</v>
      </c>
      <c r="C90" s="44"/>
      <c r="D90" s="44"/>
      <c r="E90" s="45"/>
      <c r="F90" s="39">
        <v>11614.42</v>
      </c>
      <c r="G90" s="40">
        <v>7.2800000000000004E-2</v>
      </c>
      <c r="H90" s="41"/>
    </row>
    <row r="91" spans="2:14" ht="15.75" customHeight="1" x14ac:dyDescent="0.2">
      <c r="B91" s="33" t="s">
        <v>101</v>
      </c>
      <c r="C91" s="33"/>
      <c r="D91" s="33"/>
      <c r="E91" s="34"/>
      <c r="F91" s="35">
        <v>799.74</v>
      </c>
      <c r="G91" s="36">
        <v>5.3000000000000824E-3</v>
      </c>
      <c r="H91" s="37"/>
    </row>
    <row r="92" spans="2:14" ht="15.75" customHeight="1" x14ac:dyDescent="0.2">
      <c r="B92" s="46" t="s">
        <v>102</v>
      </c>
      <c r="C92" s="46"/>
      <c r="D92" s="46"/>
      <c r="E92" s="47"/>
      <c r="F92" s="48">
        <v>159519.85</v>
      </c>
      <c r="G92" s="49">
        <v>1</v>
      </c>
      <c r="H92" s="50"/>
    </row>
    <row r="93" spans="2:14" ht="15.75" customHeight="1" x14ac:dyDescent="0.2">
      <c r="B93" s="2"/>
    </row>
    <row r="94" spans="2:14" ht="15.75" customHeight="1" x14ac:dyDescent="0.2">
      <c r="B94" s="15" t="s">
        <v>103</v>
      </c>
    </row>
    <row r="95" spans="2:14" ht="15.75" customHeight="1" x14ac:dyDescent="0.2">
      <c r="B95" s="15" t="s">
        <v>104</v>
      </c>
    </row>
    <row r="97" spans="1:8" ht="15.75" customHeight="1" x14ac:dyDescent="0.2">
      <c r="B97" s="19" t="s">
        <v>298</v>
      </c>
      <c r="C97" s="77"/>
      <c r="D97" s="77"/>
      <c r="E97" s="17"/>
      <c r="F97" s="18">
        <v>2500</v>
      </c>
      <c r="G97" s="103">
        <f>G98</f>
        <v>1.5672030784883512E-2</v>
      </c>
      <c r="H97" s="104"/>
    </row>
    <row r="98" spans="1:8" ht="15.75" customHeight="1" x14ac:dyDescent="0.2">
      <c r="B98" s="77" t="s">
        <v>299</v>
      </c>
      <c r="C98" s="77"/>
      <c r="D98" s="77"/>
      <c r="E98" s="17"/>
      <c r="F98" s="105">
        <v>2500</v>
      </c>
      <c r="G98" s="20">
        <f>F98/F92</f>
        <v>1.5672030784883512E-2</v>
      </c>
      <c r="H98" s="104"/>
    </row>
    <row r="100" spans="1:8" ht="15.75" customHeight="1" x14ac:dyDescent="0.2">
      <c r="A100" s="7"/>
      <c r="B100" s="51" t="s">
        <v>105</v>
      </c>
      <c r="C100" s="86"/>
      <c r="D100" s="86"/>
      <c r="E100" s="86"/>
      <c r="F100" s="52"/>
      <c r="G100" s="52"/>
      <c r="H100" s="54"/>
    </row>
    <row r="101" spans="1:8" ht="15.75" customHeight="1" x14ac:dyDescent="0.2">
      <c r="A101" s="7"/>
      <c r="B101" s="55" t="s">
        <v>106</v>
      </c>
      <c r="C101" s="64"/>
      <c r="D101" s="64"/>
      <c r="E101" s="64"/>
      <c r="F101" s="7"/>
      <c r="G101" s="7"/>
      <c r="H101" s="57"/>
    </row>
    <row r="102" spans="1:8" ht="15.75" customHeight="1" x14ac:dyDescent="0.2">
      <c r="A102" s="7"/>
      <c r="B102" s="93" t="s">
        <v>107</v>
      </c>
      <c r="C102" s="64"/>
      <c r="D102" s="64"/>
      <c r="E102" s="64"/>
      <c r="F102" s="7"/>
      <c r="G102" s="7"/>
      <c r="H102" s="57"/>
    </row>
    <row r="103" spans="1:8" ht="15.75" customHeight="1" x14ac:dyDescent="0.2">
      <c r="A103" s="7"/>
      <c r="B103" s="87"/>
      <c r="C103" s="60">
        <v>46310</v>
      </c>
      <c r="D103" s="60">
        <v>46295</v>
      </c>
      <c r="E103" s="64"/>
      <c r="F103" s="7"/>
      <c r="G103" s="7"/>
      <c r="H103" s="57"/>
    </row>
    <row r="104" spans="1:8" ht="15.75" customHeight="1" x14ac:dyDescent="0.2">
      <c r="A104" s="7"/>
      <c r="B104" s="87" t="s">
        <v>108</v>
      </c>
      <c r="C104" s="61"/>
      <c r="D104" s="61"/>
      <c r="E104" s="64"/>
      <c r="F104" s="7"/>
      <c r="G104" s="7"/>
      <c r="H104" s="57"/>
    </row>
    <row r="105" spans="1:8" ht="15.75" customHeight="1" x14ac:dyDescent="0.2">
      <c r="A105" s="62"/>
      <c r="B105" s="87" t="s">
        <v>109</v>
      </c>
      <c r="C105" s="63">
        <v>36.929200000000002</v>
      </c>
      <c r="D105" s="63">
        <v>36.970399999999998</v>
      </c>
      <c r="E105" s="64"/>
      <c r="F105" s="7"/>
      <c r="G105" s="7"/>
      <c r="H105" s="57"/>
    </row>
    <row r="106" spans="1:8" ht="15.75" customHeight="1" x14ac:dyDescent="0.2">
      <c r="A106" s="62"/>
      <c r="B106" s="87" t="s">
        <v>268</v>
      </c>
      <c r="C106" s="63">
        <v>11.8483</v>
      </c>
      <c r="D106" s="63">
        <v>11.861499999999999</v>
      </c>
      <c r="E106" s="64"/>
      <c r="F106" s="7"/>
      <c r="G106" s="7"/>
      <c r="H106" s="57"/>
    </row>
    <row r="107" spans="1:8" ht="15.75" customHeight="1" x14ac:dyDescent="0.2">
      <c r="A107" s="62"/>
      <c r="B107" s="87" t="s">
        <v>269</v>
      </c>
      <c r="C107" s="63">
        <v>10.3645</v>
      </c>
      <c r="D107" s="63">
        <v>10.375999999999999</v>
      </c>
      <c r="E107" s="64"/>
      <c r="F107" s="7"/>
      <c r="G107" s="7"/>
      <c r="H107" s="57"/>
    </row>
    <row r="108" spans="1:8" ht="15.75" customHeight="1" x14ac:dyDescent="0.2">
      <c r="A108" s="62"/>
      <c r="B108" s="87" t="s">
        <v>270</v>
      </c>
      <c r="C108" s="63">
        <v>13.821199999999999</v>
      </c>
      <c r="D108" s="63">
        <v>13.8367</v>
      </c>
      <c r="E108" s="64"/>
      <c r="F108" s="7"/>
      <c r="G108" s="7"/>
      <c r="H108" s="57"/>
    </row>
    <row r="109" spans="1:8" ht="15.75" customHeight="1" x14ac:dyDescent="0.2">
      <c r="A109" s="62"/>
      <c r="B109" s="87" t="s">
        <v>271</v>
      </c>
      <c r="C109" s="63">
        <v>40.050800000000002</v>
      </c>
      <c r="D109" s="63">
        <v>40.089300000000001</v>
      </c>
      <c r="E109" s="64"/>
      <c r="F109" s="7"/>
      <c r="G109" s="7"/>
      <c r="H109" s="57"/>
    </row>
    <row r="110" spans="1:8" ht="15.75" customHeight="1" x14ac:dyDescent="0.2">
      <c r="A110" s="62"/>
      <c r="B110" s="87" t="s">
        <v>272</v>
      </c>
      <c r="C110" s="63">
        <v>14.2883</v>
      </c>
      <c r="D110" s="63">
        <v>14.305</v>
      </c>
      <c r="E110" s="64"/>
      <c r="F110" s="7"/>
      <c r="G110" s="7"/>
      <c r="H110" s="57"/>
    </row>
    <row r="111" spans="1:8" ht="15.75" customHeight="1" x14ac:dyDescent="0.2">
      <c r="A111" s="62"/>
      <c r="B111" s="87" t="s">
        <v>273</v>
      </c>
      <c r="C111" s="63">
        <v>10.0374</v>
      </c>
      <c r="D111" s="63">
        <v>10.0471</v>
      </c>
      <c r="E111" s="64"/>
      <c r="F111" s="7"/>
      <c r="G111" s="7"/>
      <c r="H111" s="57"/>
    </row>
    <row r="112" spans="1:8" ht="15.75" customHeight="1" x14ac:dyDescent="0.2">
      <c r="A112" s="62"/>
      <c r="B112" s="87" t="s">
        <v>274</v>
      </c>
      <c r="C112" s="63">
        <v>15.083600000000001</v>
      </c>
      <c r="D112" s="63">
        <v>15.098100000000001</v>
      </c>
      <c r="E112" s="64"/>
      <c r="F112" s="7"/>
      <c r="G112" s="7"/>
      <c r="H112" s="57"/>
    </row>
    <row r="113" spans="1:8" ht="15.75" customHeight="1" x14ac:dyDescent="0.2">
      <c r="A113" s="7"/>
      <c r="B113" s="55" t="s">
        <v>275</v>
      </c>
      <c r="C113" s="64"/>
      <c r="D113" s="64"/>
      <c r="E113" s="64"/>
      <c r="F113" s="7"/>
      <c r="G113" s="7"/>
      <c r="H113" s="57"/>
    </row>
    <row r="114" spans="1:8" ht="15.75" customHeight="1" x14ac:dyDescent="0.2">
      <c r="A114" s="7"/>
      <c r="B114" s="87" t="s">
        <v>276</v>
      </c>
      <c r="C114" s="61" t="s">
        <v>277</v>
      </c>
      <c r="D114" s="61" t="s">
        <v>278</v>
      </c>
      <c r="E114" s="61" t="s">
        <v>278</v>
      </c>
      <c r="F114" s="7"/>
      <c r="G114" s="7"/>
      <c r="H114" s="57"/>
    </row>
    <row r="115" spans="1:8" ht="15.75" customHeight="1" x14ac:dyDescent="0.2">
      <c r="A115" s="7"/>
      <c r="B115" s="87"/>
      <c r="C115" s="61"/>
      <c r="D115" s="61" t="s">
        <v>279</v>
      </c>
      <c r="E115" s="61" t="s">
        <v>95</v>
      </c>
      <c r="F115" s="7"/>
      <c r="G115" s="7"/>
      <c r="H115" s="57"/>
    </row>
    <row r="116" spans="1:8" ht="15.75" customHeight="1" x14ac:dyDescent="0.2">
      <c r="A116" s="7"/>
      <c r="B116" s="87" t="s">
        <v>272</v>
      </c>
      <c r="C116" s="97" t="s">
        <v>280</v>
      </c>
      <c r="D116" s="98">
        <v>2.97839E-3</v>
      </c>
      <c r="E116" s="98">
        <v>2.97839E-3</v>
      </c>
      <c r="F116" s="7"/>
      <c r="G116" s="7"/>
      <c r="H116" s="57"/>
    </row>
    <row r="117" spans="1:8" ht="15.75" customHeight="1" x14ac:dyDescent="0.2">
      <c r="A117" s="7"/>
      <c r="B117" s="87" t="s">
        <v>118</v>
      </c>
      <c r="C117" s="97"/>
      <c r="D117" s="98"/>
      <c r="E117" s="98"/>
      <c r="F117" s="7"/>
      <c r="G117" s="7"/>
      <c r="H117" s="57"/>
    </row>
    <row r="118" spans="1:8" ht="15.75" customHeight="1" x14ac:dyDescent="0.2">
      <c r="A118" s="7"/>
      <c r="B118" s="87" t="s">
        <v>119</v>
      </c>
      <c r="C118" s="97"/>
      <c r="D118" s="98"/>
      <c r="E118" s="98"/>
      <c r="F118" s="7"/>
      <c r="G118" s="7"/>
      <c r="H118" s="57"/>
    </row>
    <row r="119" spans="1:8" ht="15.75" customHeight="1" x14ac:dyDescent="0.2">
      <c r="A119" s="7"/>
      <c r="B119" s="55" t="s">
        <v>281</v>
      </c>
      <c r="C119" s="64"/>
      <c r="D119" s="64"/>
      <c r="E119" s="64"/>
      <c r="F119" s="7"/>
      <c r="G119" s="7"/>
      <c r="H119" s="57"/>
    </row>
    <row r="120" spans="1:8" ht="15.75" customHeight="1" x14ac:dyDescent="0.2">
      <c r="A120" s="7"/>
      <c r="B120" s="55" t="s">
        <v>282</v>
      </c>
      <c r="C120" s="64"/>
      <c r="D120" s="64"/>
      <c r="E120" s="64"/>
      <c r="F120" s="7"/>
      <c r="G120" s="7"/>
      <c r="H120" s="57"/>
    </row>
    <row r="121" spans="1:8" ht="15.75" customHeight="1" x14ac:dyDescent="0.2">
      <c r="A121" s="7"/>
      <c r="B121" s="16" t="s">
        <v>283</v>
      </c>
      <c r="C121" s="64"/>
      <c r="D121" s="64"/>
      <c r="E121" s="64"/>
      <c r="F121" s="7"/>
      <c r="G121" s="7"/>
      <c r="H121" s="57"/>
    </row>
    <row r="122" spans="1:8" ht="15.75" customHeight="1" x14ac:dyDescent="0.2">
      <c r="A122" s="7"/>
      <c r="B122" s="16" t="s">
        <v>284</v>
      </c>
      <c r="C122" s="64"/>
      <c r="D122" s="64"/>
      <c r="E122" s="64"/>
      <c r="F122" s="7"/>
      <c r="G122" s="7"/>
      <c r="H122" s="57"/>
    </row>
    <row r="123" spans="1:8" ht="15.75" customHeight="1" x14ac:dyDescent="0.2">
      <c r="A123" s="7"/>
      <c r="B123" s="16" t="s">
        <v>285</v>
      </c>
      <c r="C123" s="64"/>
      <c r="D123" s="64"/>
      <c r="E123" s="64"/>
      <c r="F123" s="7"/>
      <c r="G123" s="7"/>
      <c r="H123" s="57"/>
    </row>
    <row r="124" spans="1:8" ht="15.75" customHeight="1" x14ac:dyDescent="0.2">
      <c r="B124" s="99" t="s">
        <v>286</v>
      </c>
      <c r="C124" s="99" t="s">
        <v>287</v>
      </c>
      <c r="D124" s="99" t="s">
        <v>288</v>
      </c>
      <c r="E124" s="99" t="s">
        <v>289</v>
      </c>
      <c r="F124" s="99" t="s">
        <v>290</v>
      </c>
      <c r="G124" s="2"/>
      <c r="H124" s="26"/>
    </row>
    <row r="125" spans="1:8" ht="15.75" customHeight="1" x14ac:dyDescent="0.2">
      <c r="B125" s="136" t="s">
        <v>291</v>
      </c>
      <c r="C125" s="100" t="s">
        <v>292</v>
      </c>
      <c r="D125" s="101" t="s">
        <v>293</v>
      </c>
      <c r="E125" s="102">
        <v>47343</v>
      </c>
      <c r="F125" s="17">
        <v>-2500</v>
      </c>
      <c r="G125" s="2"/>
      <c r="H125" s="26"/>
    </row>
    <row r="126" spans="1:8" ht="15.75" customHeight="1" x14ac:dyDescent="0.2">
      <c r="B126" s="137"/>
      <c r="C126" s="100" t="s">
        <v>294</v>
      </c>
      <c r="D126" s="101" t="s">
        <v>295</v>
      </c>
      <c r="E126" s="102">
        <v>46311</v>
      </c>
      <c r="F126" s="17">
        <v>2500</v>
      </c>
      <c r="G126" s="2"/>
      <c r="H126" s="26"/>
    </row>
    <row r="127" spans="1:8" ht="15.75" customHeight="1" x14ac:dyDescent="0.2">
      <c r="B127" s="16" t="s">
        <v>296</v>
      </c>
      <c r="C127" s="64"/>
      <c r="D127" s="64"/>
      <c r="E127" s="64"/>
      <c r="F127" s="7"/>
      <c r="G127" s="7"/>
      <c r="H127" s="57"/>
    </row>
    <row r="128" spans="1:8" ht="15.75" customHeight="1" x14ac:dyDescent="0.2">
      <c r="B128" s="65" t="s">
        <v>297</v>
      </c>
      <c r="C128" s="64"/>
      <c r="D128" s="64"/>
      <c r="E128" s="64"/>
      <c r="F128" s="7"/>
      <c r="G128" s="7"/>
      <c r="H128" s="57"/>
    </row>
    <row r="129" spans="2:8" ht="15.75" customHeight="1" x14ac:dyDescent="0.2">
      <c r="B129" s="55" t="s">
        <v>122</v>
      </c>
      <c r="C129" s="64"/>
      <c r="D129" s="64"/>
      <c r="E129" s="64"/>
      <c r="F129" s="7"/>
      <c r="G129" s="7"/>
      <c r="H129" s="57"/>
    </row>
    <row r="130" spans="2:8" ht="15.75" customHeight="1" x14ac:dyDescent="0.2">
      <c r="B130" s="55" t="s">
        <v>123</v>
      </c>
      <c r="C130" s="64"/>
      <c r="D130" s="64"/>
      <c r="E130" s="64"/>
      <c r="F130" s="7"/>
      <c r="G130" s="7"/>
      <c r="H130" s="57"/>
    </row>
    <row r="131" spans="2:8" ht="15.75" customHeight="1" x14ac:dyDescent="0.2">
      <c r="B131" s="55" t="s">
        <v>722</v>
      </c>
      <c r="C131" s="64"/>
      <c r="D131" s="64"/>
      <c r="E131" s="64"/>
      <c r="F131" s="7"/>
      <c r="G131" s="7"/>
      <c r="H131" s="57"/>
    </row>
    <row r="132" spans="2:8" ht="15.75" customHeight="1" thickBot="1" x14ac:dyDescent="0.25">
      <c r="B132" s="55"/>
      <c r="C132" s="64"/>
      <c r="D132" s="64"/>
      <c r="E132" s="64"/>
      <c r="F132" s="7"/>
      <c r="G132" s="7"/>
      <c r="H132" s="57"/>
    </row>
    <row r="133" spans="2:8" ht="39.75" customHeight="1" thickBot="1" x14ac:dyDescent="0.3">
      <c r="B133" s="66" t="s">
        <v>124</v>
      </c>
      <c r="C133" s="67" t="s">
        <v>125</v>
      </c>
      <c r="D133" s="67" t="s">
        <v>126</v>
      </c>
      <c r="E133"/>
    </row>
    <row r="134" spans="2:8" ht="39.75" customHeight="1" x14ac:dyDescent="0.25">
      <c r="B134" s="88" t="s">
        <v>300</v>
      </c>
      <c r="C134" s="125"/>
      <c r="D134" s="69" t="s">
        <v>301</v>
      </c>
      <c r="E134"/>
    </row>
    <row r="135" spans="2:8" ht="39.75" customHeight="1" x14ac:dyDescent="0.25">
      <c r="B135" s="128" t="s">
        <v>302</v>
      </c>
      <c r="C135" s="126"/>
      <c r="D135" s="130"/>
      <c r="E135"/>
    </row>
    <row r="136" spans="2:8" ht="39.75" customHeight="1" x14ac:dyDescent="0.25">
      <c r="B136" s="128"/>
      <c r="C136" s="126"/>
      <c r="D136" s="130"/>
      <c r="E136"/>
    </row>
    <row r="137" spans="2:8" ht="39.75" customHeight="1" x14ac:dyDescent="0.25">
      <c r="B137" s="128"/>
      <c r="C137" s="126"/>
      <c r="D137" s="130"/>
      <c r="E137"/>
    </row>
    <row r="138" spans="2:8" ht="39.75" customHeight="1" thickBot="1" x14ac:dyDescent="0.3">
      <c r="B138" s="129"/>
      <c r="C138" s="127"/>
      <c r="D138" s="131"/>
      <c r="E138"/>
    </row>
    <row r="139" spans="2:8" ht="15.75" customHeight="1" x14ac:dyDescent="0.2">
      <c r="B139" s="9" t="s">
        <v>130</v>
      </c>
    </row>
    <row r="140" spans="2:8" ht="15.75" customHeight="1" x14ac:dyDescent="0.2">
      <c r="B140" s="9" t="s">
        <v>131</v>
      </c>
    </row>
    <row r="141" spans="2:8" ht="15.75" customHeight="1" x14ac:dyDescent="0.2">
      <c r="B141" s="9" t="s">
        <v>132</v>
      </c>
    </row>
    <row r="143" spans="2:8" ht="15.75" customHeight="1" x14ac:dyDescent="0.25">
      <c r="B143" s="132" t="s">
        <v>133</v>
      </c>
      <c r="C143" s="133"/>
      <c r="D143" s="133"/>
      <c r="E143" s="133"/>
    </row>
    <row r="144" spans="2:8" ht="30" customHeight="1" x14ac:dyDescent="0.25">
      <c r="B144" s="71" t="s">
        <v>134</v>
      </c>
      <c r="C144" s="134" t="s">
        <v>135</v>
      </c>
      <c r="D144" s="134" t="s">
        <v>136</v>
      </c>
      <c r="E144" s="134" t="s">
        <v>137</v>
      </c>
    </row>
    <row r="145" spans="2:5" ht="15.75" customHeight="1" x14ac:dyDescent="0.25">
      <c r="B145" s="71" t="s">
        <v>138</v>
      </c>
      <c r="C145" s="135"/>
      <c r="D145" s="135"/>
      <c r="E145" s="135"/>
    </row>
    <row r="146" spans="2:5" ht="15.75" customHeight="1" x14ac:dyDescent="0.25">
      <c r="B146" s="71" t="s">
        <v>139</v>
      </c>
      <c r="C146" s="72"/>
      <c r="D146" s="73"/>
      <c r="E146" s="73"/>
    </row>
    <row r="147" spans="2:5" ht="15.75" customHeight="1" x14ac:dyDescent="0.25">
      <c r="B147" s="71" t="s">
        <v>140</v>
      </c>
      <c r="C147" s="73"/>
      <c r="D147" s="74"/>
      <c r="E147" s="73"/>
    </row>
    <row r="148" spans="2:5" ht="15.75" customHeight="1" x14ac:dyDescent="0.25">
      <c r="B148" s="71" t="s">
        <v>141</v>
      </c>
      <c r="C148" s="76" t="s">
        <v>166</v>
      </c>
      <c r="D148" s="91"/>
      <c r="E148" s="73"/>
    </row>
    <row r="149" spans="2:5" ht="15.75" customHeight="1" x14ac:dyDescent="0.25">
      <c r="B149" s="14" t="s">
        <v>303</v>
      </c>
      <c r="C149" s="77"/>
      <c r="D149" s="73"/>
      <c r="E149" s="73"/>
    </row>
    <row r="150" spans="2:5" ht="15.75" customHeight="1" thickBot="1" x14ac:dyDescent="0.25"/>
    <row r="151" spans="2:5" ht="15.75" customHeight="1" thickBot="1" x14ac:dyDescent="0.25">
      <c r="B151" s="78"/>
      <c r="C151" s="79" t="s">
        <v>144</v>
      </c>
    </row>
    <row r="152" spans="2:5" ht="15.75" customHeight="1" thickBot="1" x14ac:dyDescent="0.25">
      <c r="B152" s="80" t="s">
        <v>145</v>
      </c>
      <c r="C152" s="92" t="s">
        <v>22</v>
      </c>
    </row>
    <row r="153" spans="2:5" ht="15.75" customHeight="1" thickBot="1" x14ac:dyDescent="0.25">
      <c r="B153" s="80" t="s">
        <v>146</v>
      </c>
      <c r="C153" s="82" t="s">
        <v>304</v>
      </c>
    </row>
    <row r="154" spans="2:5" ht="15.75" customHeight="1" thickBot="1" x14ac:dyDescent="0.25">
      <c r="B154" s="80" t="s">
        <v>148</v>
      </c>
      <c r="C154" s="83">
        <v>7.4259471457483581</v>
      </c>
    </row>
    <row r="155" spans="2:5" ht="15.75" customHeight="1" thickBot="1" x14ac:dyDescent="0.25">
      <c r="B155" s="80" t="s">
        <v>149</v>
      </c>
      <c r="C155" s="83" t="s">
        <v>305</v>
      </c>
    </row>
    <row r="156" spans="2:5" ht="15.75" customHeight="1" thickBot="1" x14ac:dyDescent="0.25">
      <c r="B156" s="80" t="s">
        <v>151</v>
      </c>
      <c r="C156" s="83" t="s">
        <v>306</v>
      </c>
    </row>
    <row r="157" spans="2:5" ht="15.75" customHeight="1" thickBot="1" x14ac:dyDescent="0.25">
      <c r="B157" s="80" t="s">
        <v>153</v>
      </c>
      <c r="C157" s="83" t="s">
        <v>154</v>
      </c>
    </row>
    <row r="158" spans="2:5" ht="15.75" customHeight="1" thickBot="1" x14ac:dyDescent="0.25">
      <c r="B158" s="123" t="s">
        <v>155</v>
      </c>
      <c r="C158" s="124"/>
    </row>
    <row r="159" spans="2:5" ht="15.75" customHeight="1" thickBot="1" x14ac:dyDescent="0.25">
      <c r="B159" s="123" t="s">
        <v>156</v>
      </c>
      <c r="C159" s="124"/>
    </row>
  </sheetData>
  <mergeCells count="10">
    <mergeCell ref="D135:D138"/>
    <mergeCell ref="B143:E143"/>
    <mergeCell ref="C144:C145"/>
    <mergeCell ref="D144:D145"/>
    <mergeCell ref="E144:E145"/>
    <mergeCell ref="B158:C158"/>
    <mergeCell ref="B159:C159"/>
    <mergeCell ref="B125:B126"/>
    <mergeCell ref="C134:C138"/>
    <mergeCell ref="B135:B138"/>
  </mergeCells>
  <hyperlinks>
    <hyperlink ref="G1" location="'Sheet1'!A1" display="Index" xr:uid="{1955A7A7-F4B5-4824-87B8-BFD06CFB840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0A67C-6024-411B-AB7A-76C0B6B99A6A}">
  <dimension ref="A1:N102"/>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10</v>
      </c>
      <c r="C1" s="4"/>
      <c r="D1" s="4"/>
      <c r="E1" s="1"/>
      <c r="F1" s="1"/>
      <c r="G1" s="11" t="s">
        <v>7</v>
      </c>
      <c r="H1" s="2"/>
    </row>
    <row r="2" spans="2:8" ht="15.75" customHeight="1" x14ac:dyDescent="0.2">
      <c r="B2" s="4"/>
      <c r="C2" s="4"/>
      <c r="D2" s="4"/>
      <c r="E2" s="4"/>
      <c r="F2" s="4"/>
      <c r="G2" s="4"/>
      <c r="H2" s="2"/>
    </row>
    <row r="3" spans="2:8" ht="15.75" customHeight="1" thickBot="1" x14ac:dyDescent="0.25">
      <c r="B3" s="4" t="s">
        <v>720</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106" t="s">
        <v>307</v>
      </c>
      <c r="C5" s="27"/>
      <c r="D5" s="27"/>
      <c r="E5" s="28"/>
      <c r="F5" s="29"/>
      <c r="G5" s="30"/>
      <c r="H5" s="31"/>
    </row>
    <row r="6" spans="2:8" ht="15.75" customHeight="1" x14ac:dyDescent="0.2">
      <c r="B6" s="32" t="s">
        <v>308</v>
      </c>
      <c r="C6" s="33"/>
      <c r="D6" s="33"/>
      <c r="E6" s="34"/>
      <c r="F6" s="35"/>
      <c r="G6" s="36"/>
      <c r="H6" s="37"/>
    </row>
    <row r="7" spans="2:8" ht="15.75" customHeight="1" x14ac:dyDescent="0.2">
      <c r="B7" s="33" t="s">
        <v>309</v>
      </c>
      <c r="C7" s="33" t="s">
        <v>310</v>
      </c>
      <c r="D7" s="33" t="s">
        <v>311</v>
      </c>
      <c r="E7" s="34">
        <v>650</v>
      </c>
      <c r="F7" s="35">
        <v>58.7</v>
      </c>
      <c r="G7" s="36">
        <v>1.2999999999999999E-2</v>
      </c>
      <c r="H7" s="37"/>
    </row>
    <row r="8" spans="2:8" ht="15.75" customHeight="1" x14ac:dyDescent="0.2">
      <c r="B8" s="33" t="s">
        <v>312</v>
      </c>
      <c r="C8" s="33" t="s">
        <v>313</v>
      </c>
      <c r="D8" s="33" t="s">
        <v>311</v>
      </c>
      <c r="E8" s="34">
        <v>1650</v>
      </c>
      <c r="F8" s="35">
        <v>55.43</v>
      </c>
      <c r="G8" s="36">
        <v>1.2200000000000001E-2</v>
      </c>
      <c r="H8" s="37"/>
    </row>
    <row r="9" spans="2:8" ht="15.75" customHeight="1" x14ac:dyDescent="0.2">
      <c r="B9" s="33" t="s">
        <v>314</v>
      </c>
      <c r="C9" s="33" t="s">
        <v>315</v>
      </c>
      <c r="D9" s="33" t="s">
        <v>316</v>
      </c>
      <c r="E9" s="34">
        <v>500</v>
      </c>
      <c r="F9" s="35">
        <v>51.93</v>
      </c>
      <c r="G9" s="36">
        <v>1.15E-2</v>
      </c>
      <c r="H9" s="37"/>
    </row>
    <row r="10" spans="2:8" ht="15.75" customHeight="1" x14ac:dyDescent="0.2">
      <c r="B10" s="33" t="s">
        <v>317</v>
      </c>
      <c r="C10" s="33" t="s">
        <v>318</v>
      </c>
      <c r="D10" s="33" t="s">
        <v>319</v>
      </c>
      <c r="E10" s="34">
        <v>3700</v>
      </c>
      <c r="F10" s="35">
        <v>51.41</v>
      </c>
      <c r="G10" s="36">
        <v>1.14E-2</v>
      </c>
      <c r="H10" s="37"/>
    </row>
    <row r="11" spans="2:8" ht="15.75" customHeight="1" x14ac:dyDescent="0.2">
      <c r="B11" s="33" t="s">
        <v>320</v>
      </c>
      <c r="C11" s="33" t="s">
        <v>321</v>
      </c>
      <c r="D11" s="33" t="s">
        <v>322</v>
      </c>
      <c r="E11" s="34">
        <v>15000</v>
      </c>
      <c r="F11" s="35">
        <v>50.76</v>
      </c>
      <c r="G11" s="36">
        <v>1.12E-2</v>
      </c>
      <c r="H11" s="37"/>
    </row>
    <row r="12" spans="2:8" ht="15.75" customHeight="1" x14ac:dyDescent="0.2">
      <c r="B12" s="33" t="s">
        <v>323</v>
      </c>
      <c r="C12" s="33" t="s">
        <v>324</v>
      </c>
      <c r="D12" s="33" t="s">
        <v>325</v>
      </c>
      <c r="E12" s="34">
        <v>5400</v>
      </c>
      <c r="F12" s="35">
        <v>42.57</v>
      </c>
      <c r="G12" s="36">
        <v>9.4000000000000004E-3</v>
      </c>
      <c r="H12" s="37"/>
    </row>
    <row r="13" spans="2:8" ht="15.75" customHeight="1" x14ac:dyDescent="0.2">
      <c r="B13" s="33" t="s">
        <v>326</v>
      </c>
      <c r="C13" s="33" t="s">
        <v>327</v>
      </c>
      <c r="D13" s="33" t="s">
        <v>311</v>
      </c>
      <c r="E13" s="34">
        <v>900</v>
      </c>
      <c r="F13" s="35">
        <v>41.26</v>
      </c>
      <c r="G13" s="36">
        <v>9.1000000000000004E-3</v>
      </c>
      <c r="H13" s="37"/>
    </row>
    <row r="14" spans="2:8" ht="15.75" customHeight="1" x14ac:dyDescent="0.2">
      <c r="B14" s="33" t="s">
        <v>328</v>
      </c>
      <c r="C14" s="33" t="s">
        <v>329</v>
      </c>
      <c r="D14" s="33" t="s">
        <v>316</v>
      </c>
      <c r="E14" s="34">
        <v>1354</v>
      </c>
      <c r="F14" s="35">
        <v>38.75</v>
      </c>
      <c r="G14" s="36">
        <v>8.6E-3</v>
      </c>
      <c r="H14" s="37"/>
    </row>
    <row r="15" spans="2:8" ht="15.75" customHeight="1" x14ac:dyDescent="0.2">
      <c r="B15" s="33" t="s">
        <v>330</v>
      </c>
      <c r="C15" s="33" t="s">
        <v>331</v>
      </c>
      <c r="D15" s="33" t="s">
        <v>332</v>
      </c>
      <c r="E15" s="34">
        <v>600</v>
      </c>
      <c r="F15" s="35">
        <v>35.04</v>
      </c>
      <c r="G15" s="36">
        <v>7.7000000000000002E-3</v>
      </c>
      <c r="H15" s="37"/>
    </row>
    <row r="16" spans="2:8" ht="15.75" customHeight="1" x14ac:dyDescent="0.2">
      <c r="B16" s="33" t="s">
        <v>333</v>
      </c>
      <c r="C16" s="33" t="s">
        <v>334</v>
      </c>
      <c r="D16" s="33" t="s">
        <v>335</v>
      </c>
      <c r="E16" s="34">
        <v>9000</v>
      </c>
      <c r="F16" s="35">
        <v>34.24</v>
      </c>
      <c r="G16" s="36">
        <v>7.6E-3</v>
      </c>
      <c r="H16" s="37"/>
    </row>
    <row r="17" spans="2:8" ht="15.75" customHeight="1" x14ac:dyDescent="0.2">
      <c r="B17" s="33" t="s">
        <v>336</v>
      </c>
      <c r="C17" s="33" t="s">
        <v>337</v>
      </c>
      <c r="D17" s="33" t="s">
        <v>338</v>
      </c>
      <c r="E17" s="34">
        <v>4200</v>
      </c>
      <c r="F17" s="35">
        <v>33.64</v>
      </c>
      <c r="G17" s="36">
        <v>7.4000000000000003E-3</v>
      </c>
      <c r="H17" s="37"/>
    </row>
    <row r="18" spans="2:8" ht="15.75" customHeight="1" x14ac:dyDescent="0.2">
      <c r="B18" s="33" t="s">
        <v>339</v>
      </c>
      <c r="C18" s="33" t="s">
        <v>340</v>
      </c>
      <c r="D18" s="33" t="s">
        <v>341</v>
      </c>
      <c r="E18" s="34">
        <v>3400</v>
      </c>
      <c r="F18" s="35">
        <v>32.090000000000003</v>
      </c>
      <c r="G18" s="36">
        <v>7.1000000000000004E-3</v>
      </c>
      <c r="H18" s="37"/>
    </row>
    <row r="19" spans="2:8" ht="15.75" customHeight="1" x14ac:dyDescent="0.2">
      <c r="B19" s="33" t="s">
        <v>342</v>
      </c>
      <c r="C19" s="33" t="s">
        <v>343</v>
      </c>
      <c r="D19" s="33" t="s">
        <v>319</v>
      </c>
      <c r="E19" s="34">
        <v>3200</v>
      </c>
      <c r="F19" s="35">
        <v>32.090000000000003</v>
      </c>
      <c r="G19" s="36">
        <v>7.1000000000000004E-3</v>
      </c>
      <c r="H19" s="37"/>
    </row>
    <row r="20" spans="2:8" ht="15.75" customHeight="1" x14ac:dyDescent="0.2">
      <c r="B20" s="33" t="s">
        <v>344</v>
      </c>
      <c r="C20" s="33" t="s">
        <v>345</v>
      </c>
      <c r="D20" s="33" t="s">
        <v>311</v>
      </c>
      <c r="E20" s="34">
        <v>1700</v>
      </c>
      <c r="F20" s="35">
        <v>29.99</v>
      </c>
      <c r="G20" s="36">
        <v>6.6E-3</v>
      </c>
      <c r="H20" s="37"/>
    </row>
    <row r="21" spans="2:8" ht="15.75" customHeight="1" x14ac:dyDescent="0.2">
      <c r="B21" s="33" t="s">
        <v>346</v>
      </c>
      <c r="C21" s="33" t="s">
        <v>347</v>
      </c>
      <c r="D21" s="33" t="s">
        <v>348</v>
      </c>
      <c r="E21" s="34">
        <v>4300</v>
      </c>
      <c r="F21" s="35">
        <v>29.35</v>
      </c>
      <c r="G21" s="36">
        <v>6.4999999999999997E-3</v>
      </c>
      <c r="H21" s="37"/>
    </row>
    <row r="22" spans="2:8" ht="15.75" customHeight="1" x14ac:dyDescent="0.2">
      <c r="B22" s="33" t="s">
        <v>349</v>
      </c>
      <c r="C22" s="33" t="s">
        <v>350</v>
      </c>
      <c r="D22" s="33" t="s">
        <v>338</v>
      </c>
      <c r="E22" s="34">
        <v>1200</v>
      </c>
      <c r="F22" s="35">
        <v>28.89</v>
      </c>
      <c r="G22" s="36">
        <v>6.4000000000000003E-3</v>
      </c>
      <c r="H22" s="37"/>
    </row>
    <row r="23" spans="2:8" ht="15.75" customHeight="1" x14ac:dyDescent="0.2">
      <c r="B23" s="33" t="s">
        <v>351</v>
      </c>
      <c r="C23" s="33" t="s">
        <v>352</v>
      </c>
      <c r="D23" s="33" t="s">
        <v>353</v>
      </c>
      <c r="E23" s="34">
        <v>100</v>
      </c>
      <c r="F23" s="35">
        <v>28.77</v>
      </c>
      <c r="G23" s="36">
        <v>6.4000000000000003E-3</v>
      </c>
      <c r="H23" s="37"/>
    </row>
    <row r="24" spans="2:8" ht="15.75" customHeight="1" x14ac:dyDescent="0.2">
      <c r="B24" s="33" t="s">
        <v>354</v>
      </c>
      <c r="C24" s="33" t="s">
        <v>355</v>
      </c>
      <c r="D24" s="33" t="s">
        <v>356</v>
      </c>
      <c r="E24" s="34">
        <v>600</v>
      </c>
      <c r="F24" s="35">
        <v>27.83</v>
      </c>
      <c r="G24" s="36">
        <v>6.1000000000000004E-3</v>
      </c>
      <c r="H24" s="37"/>
    </row>
    <row r="25" spans="2:8" ht="15.75" customHeight="1" x14ac:dyDescent="0.2">
      <c r="B25" s="33" t="s">
        <v>357</v>
      </c>
      <c r="C25" s="33" t="s">
        <v>358</v>
      </c>
      <c r="D25" s="33" t="s">
        <v>338</v>
      </c>
      <c r="E25" s="34">
        <v>1500</v>
      </c>
      <c r="F25" s="35">
        <v>27.79</v>
      </c>
      <c r="G25" s="36">
        <v>6.1000000000000004E-3</v>
      </c>
      <c r="H25" s="37"/>
    </row>
    <row r="26" spans="2:8" ht="15.75" customHeight="1" x14ac:dyDescent="0.2">
      <c r="B26" s="33" t="s">
        <v>359</v>
      </c>
      <c r="C26" s="33" t="s">
        <v>360</v>
      </c>
      <c r="D26" s="33" t="s">
        <v>353</v>
      </c>
      <c r="E26" s="34">
        <v>800</v>
      </c>
      <c r="F26" s="35">
        <v>23.66</v>
      </c>
      <c r="G26" s="36">
        <v>5.1999999999999998E-3</v>
      </c>
      <c r="H26" s="37"/>
    </row>
    <row r="27" spans="2:8" ht="15.75" customHeight="1" x14ac:dyDescent="0.2">
      <c r="B27" s="33" t="s">
        <v>361</v>
      </c>
      <c r="C27" s="33" t="s">
        <v>362</v>
      </c>
      <c r="D27" s="33" t="s">
        <v>363</v>
      </c>
      <c r="E27" s="34">
        <v>5700</v>
      </c>
      <c r="F27" s="35">
        <v>23.39</v>
      </c>
      <c r="G27" s="36">
        <v>5.1999999999999998E-3</v>
      </c>
      <c r="H27" s="37"/>
    </row>
    <row r="28" spans="2:8" ht="15.75" customHeight="1" x14ac:dyDescent="0.2">
      <c r="B28" s="33" t="s">
        <v>364</v>
      </c>
      <c r="C28" s="33" t="s">
        <v>365</v>
      </c>
      <c r="D28" s="33" t="s">
        <v>322</v>
      </c>
      <c r="E28" s="34">
        <v>650</v>
      </c>
      <c r="F28" s="35">
        <v>19.27</v>
      </c>
      <c r="G28" s="36">
        <v>4.3E-3</v>
      </c>
      <c r="H28" s="37"/>
    </row>
    <row r="29" spans="2:8" ht="15.75" customHeight="1" x14ac:dyDescent="0.2">
      <c r="B29" s="32" t="s">
        <v>73</v>
      </c>
      <c r="C29" s="32"/>
      <c r="D29" s="32"/>
      <c r="E29" s="38"/>
      <c r="F29" s="39">
        <v>796.85</v>
      </c>
      <c r="G29" s="40">
        <v>0.17599999999999999</v>
      </c>
      <c r="H29" s="41"/>
    </row>
    <row r="30" spans="2:8" ht="15.75" customHeight="1" x14ac:dyDescent="0.2">
      <c r="B30" s="32" t="s">
        <v>366</v>
      </c>
      <c r="C30" s="33"/>
      <c r="D30" s="33"/>
      <c r="E30" s="34"/>
      <c r="F30" s="35"/>
      <c r="G30" s="36"/>
      <c r="H30" s="37"/>
    </row>
    <row r="31" spans="2:8" ht="15.75" customHeight="1" x14ac:dyDescent="0.2">
      <c r="B31" s="32" t="s">
        <v>73</v>
      </c>
      <c r="C31" s="33"/>
      <c r="D31" s="33"/>
      <c r="E31" s="34"/>
      <c r="F31" s="42" t="s">
        <v>75</v>
      </c>
      <c r="G31" s="43" t="s">
        <v>75</v>
      </c>
      <c r="H31" s="37"/>
    </row>
    <row r="32" spans="2:8" ht="15.75" customHeight="1" x14ac:dyDescent="0.2">
      <c r="B32" s="33"/>
      <c r="C32" s="33"/>
      <c r="D32" s="33"/>
      <c r="E32" s="34"/>
      <c r="F32" s="35"/>
      <c r="G32" s="36"/>
      <c r="H32" s="37"/>
    </row>
    <row r="33" spans="2:8" ht="15.75" customHeight="1" x14ac:dyDescent="0.2">
      <c r="B33" s="44" t="s">
        <v>77</v>
      </c>
      <c r="C33" s="44"/>
      <c r="D33" s="44"/>
      <c r="E33" s="45"/>
      <c r="F33" s="39">
        <v>796.85</v>
      </c>
      <c r="G33" s="40">
        <v>0.17599999999999999</v>
      </c>
      <c r="H33" s="41"/>
    </row>
    <row r="34" spans="2:8" ht="15.75" customHeight="1" x14ac:dyDescent="0.2">
      <c r="B34" s="33"/>
      <c r="C34" s="33"/>
      <c r="D34" s="33"/>
      <c r="E34" s="34"/>
      <c r="F34" s="35"/>
      <c r="G34" s="36"/>
      <c r="H34" s="37"/>
    </row>
    <row r="35" spans="2:8" ht="15.75" customHeight="1" x14ac:dyDescent="0.2">
      <c r="B35" s="32" t="s">
        <v>43</v>
      </c>
      <c r="C35" s="33"/>
      <c r="D35" s="33"/>
      <c r="E35" s="34"/>
      <c r="F35" s="35"/>
      <c r="G35" s="36"/>
      <c r="H35" s="37"/>
    </row>
    <row r="36" spans="2:8" ht="15.75" customHeight="1" x14ac:dyDescent="0.2">
      <c r="B36" s="32" t="s">
        <v>44</v>
      </c>
      <c r="C36" s="33"/>
      <c r="D36" s="33"/>
      <c r="E36" s="34"/>
      <c r="F36" s="35"/>
      <c r="G36" s="36"/>
      <c r="H36" s="37"/>
    </row>
    <row r="37" spans="2:8" ht="15.75" customHeight="1" x14ac:dyDescent="0.2">
      <c r="B37" s="33" t="s">
        <v>367</v>
      </c>
      <c r="C37" s="33" t="s">
        <v>368</v>
      </c>
      <c r="D37" s="33" t="s">
        <v>50</v>
      </c>
      <c r="E37" s="34">
        <v>500000</v>
      </c>
      <c r="F37" s="35">
        <v>518.83000000000004</v>
      </c>
      <c r="G37" s="36">
        <v>0.11459999999999999</v>
      </c>
      <c r="H37" s="37">
        <v>7.2305999999999995E-2</v>
      </c>
    </row>
    <row r="38" spans="2:8" ht="15.75" customHeight="1" x14ac:dyDescent="0.2">
      <c r="B38" s="33" t="s">
        <v>369</v>
      </c>
      <c r="C38" s="33" t="s">
        <v>370</v>
      </c>
      <c r="D38" s="33" t="s">
        <v>50</v>
      </c>
      <c r="E38" s="34">
        <v>500000</v>
      </c>
      <c r="F38" s="35">
        <v>518.11</v>
      </c>
      <c r="G38" s="36">
        <v>0.1145</v>
      </c>
      <c r="H38" s="37">
        <v>7.2996000000000005E-2</v>
      </c>
    </row>
    <row r="39" spans="2:8" ht="15.75" customHeight="1" x14ac:dyDescent="0.2">
      <c r="B39" s="33" t="s">
        <v>371</v>
      </c>
      <c r="C39" s="33" t="s">
        <v>372</v>
      </c>
      <c r="D39" s="33" t="s">
        <v>50</v>
      </c>
      <c r="E39" s="34">
        <v>500000</v>
      </c>
      <c r="F39" s="35">
        <v>512.87</v>
      </c>
      <c r="G39" s="36">
        <v>0.1133</v>
      </c>
      <c r="H39" s="37">
        <v>8.0324999999999994E-2</v>
      </c>
    </row>
    <row r="40" spans="2:8" ht="15.75" customHeight="1" x14ac:dyDescent="0.2">
      <c r="B40" s="33" t="s">
        <v>373</v>
      </c>
      <c r="C40" s="33" t="s">
        <v>374</v>
      </c>
      <c r="D40" s="33" t="s">
        <v>50</v>
      </c>
      <c r="E40" s="34">
        <v>500000</v>
      </c>
      <c r="F40" s="35">
        <v>484.24</v>
      </c>
      <c r="G40" s="36">
        <v>0.107</v>
      </c>
      <c r="H40" s="37">
        <v>7.4823000000000001E-2</v>
      </c>
    </row>
    <row r="41" spans="2:8" ht="15.75" customHeight="1" x14ac:dyDescent="0.2">
      <c r="B41" s="33" t="s">
        <v>235</v>
      </c>
      <c r="C41" s="33" t="s">
        <v>236</v>
      </c>
      <c r="D41" s="33" t="s">
        <v>47</v>
      </c>
      <c r="E41" s="34">
        <v>40</v>
      </c>
      <c r="F41" s="35">
        <v>404.14</v>
      </c>
      <c r="G41" s="36">
        <v>8.9300000000000004E-2</v>
      </c>
      <c r="H41" s="37">
        <v>7.7998999999999999E-2</v>
      </c>
    </row>
    <row r="42" spans="2:8" ht="15.75" customHeight="1" x14ac:dyDescent="0.2">
      <c r="B42" s="33" t="s">
        <v>375</v>
      </c>
      <c r="C42" s="33" t="s">
        <v>376</v>
      </c>
      <c r="D42" s="33" t="s">
        <v>50</v>
      </c>
      <c r="E42" s="34">
        <v>200000</v>
      </c>
      <c r="F42" s="35">
        <v>205.76</v>
      </c>
      <c r="G42" s="36">
        <v>4.5499999999999999E-2</v>
      </c>
      <c r="H42" s="37">
        <v>6.7013000000000003E-2</v>
      </c>
    </row>
    <row r="43" spans="2:8" ht="15.75" customHeight="1" x14ac:dyDescent="0.2">
      <c r="B43" s="33" t="s">
        <v>377</v>
      </c>
      <c r="C43" s="33" t="s">
        <v>378</v>
      </c>
      <c r="D43" s="33" t="s">
        <v>50</v>
      </c>
      <c r="E43" s="34">
        <v>150000</v>
      </c>
      <c r="F43" s="35">
        <v>152.49</v>
      </c>
      <c r="G43" s="36">
        <v>3.3700000000000001E-2</v>
      </c>
      <c r="H43" s="37">
        <v>7.6484999999999997E-2</v>
      </c>
    </row>
    <row r="44" spans="2:8" ht="15.75" customHeight="1" x14ac:dyDescent="0.2">
      <c r="B44" s="32" t="s">
        <v>73</v>
      </c>
      <c r="C44" s="32"/>
      <c r="D44" s="32"/>
      <c r="E44" s="38"/>
      <c r="F44" s="39">
        <v>2796.44</v>
      </c>
      <c r="G44" s="40">
        <v>0.6179</v>
      </c>
      <c r="H44" s="41"/>
    </row>
    <row r="45" spans="2:8" ht="15.75" customHeight="1" x14ac:dyDescent="0.2">
      <c r="B45" s="33"/>
      <c r="C45" s="33"/>
      <c r="D45" s="33"/>
      <c r="E45" s="34"/>
      <c r="F45" s="35"/>
      <c r="G45" s="36"/>
      <c r="H45" s="37"/>
    </row>
    <row r="46" spans="2:8" ht="15.75" customHeight="1" x14ac:dyDescent="0.2">
      <c r="B46" s="32" t="s">
        <v>74</v>
      </c>
      <c r="C46" s="33"/>
      <c r="D46" s="33"/>
      <c r="E46" s="34"/>
      <c r="F46" s="35"/>
      <c r="G46" s="36"/>
      <c r="H46" s="37"/>
    </row>
    <row r="47" spans="2:8" ht="15.75" customHeight="1" x14ac:dyDescent="0.2">
      <c r="B47" s="32" t="s">
        <v>73</v>
      </c>
      <c r="C47" s="33"/>
      <c r="D47" s="33"/>
      <c r="E47" s="34"/>
      <c r="F47" s="42" t="s">
        <v>75</v>
      </c>
      <c r="G47" s="43" t="s">
        <v>75</v>
      </c>
      <c r="H47" s="37"/>
    </row>
    <row r="48" spans="2:8" ht="15.75" customHeight="1" x14ac:dyDescent="0.2">
      <c r="B48" s="33"/>
      <c r="C48" s="33"/>
      <c r="D48" s="33"/>
      <c r="E48" s="34"/>
      <c r="F48" s="35"/>
      <c r="G48" s="36"/>
      <c r="H48" s="37"/>
    </row>
    <row r="49" spans="2:8" ht="15.75" customHeight="1" x14ac:dyDescent="0.2">
      <c r="B49" s="32" t="s">
        <v>76</v>
      </c>
      <c r="C49" s="33"/>
      <c r="D49" s="33"/>
      <c r="E49" s="34"/>
      <c r="F49" s="35"/>
      <c r="G49" s="36"/>
      <c r="H49" s="37"/>
    </row>
    <row r="50" spans="2:8" ht="15.75" customHeight="1" x14ac:dyDescent="0.2">
      <c r="B50" s="32" t="s">
        <v>73</v>
      </c>
      <c r="C50" s="33"/>
      <c r="D50" s="33"/>
      <c r="E50" s="34"/>
      <c r="F50" s="42" t="s">
        <v>75</v>
      </c>
      <c r="G50" s="43" t="s">
        <v>75</v>
      </c>
      <c r="H50" s="37"/>
    </row>
    <row r="51" spans="2:8" ht="15.75" customHeight="1" x14ac:dyDescent="0.2">
      <c r="B51" s="33"/>
      <c r="C51" s="33"/>
      <c r="D51" s="33"/>
      <c r="E51" s="34"/>
      <c r="F51" s="35"/>
      <c r="G51" s="36"/>
      <c r="H51" s="37"/>
    </row>
    <row r="52" spans="2:8" ht="15.75" customHeight="1" x14ac:dyDescent="0.2">
      <c r="B52" s="44" t="s">
        <v>77</v>
      </c>
      <c r="C52" s="44"/>
      <c r="D52" s="44"/>
      <c r="E52" s="45"/>
      <c r="F52" s="39">
        <v>2796.44</v>
      </c>
      <c r="G52" s="40">
        <v>0.61770000000000003</v>
      </c>
      <c r="H52" s="41"/>
    </row>
    <row r="53" spans="2:8" ht="15.75" customHeight="1" x14ac:dyDescent="0.2">
      <c r="B53" s="33"/>
      <c r="C53" s="33"/>
      <c r="D53" s="33"/>
      <c r="E53" s="34"/>
      <c r="F53" s="35"/>
      <c r="G53" s="36"/>
      <c r="H53" s="37"/>
    </row>
    <row r="54" spans="2:8" ht="15.75" customHeight="1" x14ac:dyDescent="0.2">
      <c r="B54" s="33"/>
      <c r="C54" s="33"/>
      <c r="D54" s="33"/>
      <c r="E54" s="34"/>
      <c r="F54" s="35"/>
      <c r="G54" s="36"/>
      <c r="H54" s="37"/>
    </row>
    <row r="55" spans="2:8" ht="15.75" customHeight="1" x14ac:dyDescent="0.2">
      <c r="B55" s="32" t="s">
        <v>95</v>
      </c>
      <c r="C55" s="33"/>
      <c r="D55" s="33"/>
      <c r="E55" s="34"/>
      <c r="F55" s="35"/>
      <c r="G55" s="36"/>
      <c r="H55" s="37"/>
    </row>
    <row r="56" spans="2:8" ht="15.75" customHeight="1" x14ac:dyDescent="0.2">
      <c r="B56" s="32" t="s">
        <v>96</v>
      </c>
      <c r="C56" s="33"/>
      <c r="D56" s="33"/>
      <c r="E56" s="34"/>
      <c r="F56" s="35"/>
      <c r="G56" s="36"/>
      <c r="H56" s="37"/>
    </row>
    <row r="57" spans="2:8" ht="15.75" customHeight="1" x14ac:dyDescent="0.2">
      <c r="B57" s="33" t="s">
        <v>97</v>
      </c>
      <c r="C57" s="33" t="s">
        <v>98</v>
      </c>
      <c r="D57" s="33"/>
      <c r="E57" s="34">
        <v>157.19200000000001</v>
      </c>
      <c r="F57" s="35">
        <v>18.89</v>
      </c>
      <c r="G57" s="36">
        <v>4.1999999999999997E-3</v>
      </c>
      <c r="H57" s="37"/>
    </row>
    <row r="58" spans="2:8" ht="15.75" customHeight="1" x14ac:dyDescent="0.2">
      <c r="B58" s="33"/>
      <c r="C58" s="33"/>
      <c r="D58" s="33"/>
      <c r="E58" s="34"/>
      <c r="F58" s="35"/>
      <c r="G58" s="36"/>
      <c r="H58" s="37"/>
    </row>
    <row r="59" spans="2:8" ht="15.75" customHeight="1" x14ac:dyDescent="0.2">
      <c r="B59" s="44" t="s">
        <v>77</v>
      </c>
      <c r="C59" s="44"/>
      <c r="D59" s="44"/>
      <c r="E59" s="45"/>
      <c r="F59" s="39">
        <v>18.89</v>
      </c>
      <c r="G59" s="40">
        <v>4.1999999999999997E-3</v>
      </c>
      <c r="H59" s="41"/>
    </row>
    <row r="60" spans="2:8" ht="15.75" customHeight="1" x14ac:dyDescent="0.2">
      <c r="B60" s="33"/>
      <c r="C60" s="33"/>
      <c r="D60" s="33"/>
      <c r="E60" s="34"/>
      <c r="F60" s="35"/>
      <c r="G60" s="36"/>
      <c r="H60" s="37"/>
    </row>
    <row r="61" spans="2:8" ht="15.75" customHeight="1" x14ac:dyDescent="0.2">
      <c r="B61" s="32" t="s">
        <v>99</v>
      </c>
      <c r="C61" s="33"/>
      <c r="D61" s="33"/>
      <c r="E61" s="34"/>
      <c r="F61" s="35"/>
      <c r="G61" s="36"/>
      <c r="H61" s="37"/>
    </row>
    <row r="62" spans="2:8" ht="15.75" customHeight="1" x14ac:dyDescent="0.2">
      <c r="B62" s="33" t="s">
        <v>100</v>
      </c>
      <c r="C62" s="33"/>
      <c r="D62" s="33"/>
      <c r="E62" s="34"/>
      <c r="F62" s="35">
        <v>918.78</v>
      </c>
      <c r="G62" s="36">
        <v>0.20300000000000001</v>
      </c>
      <c r="H62" s="37"/>
    </row>
    <row r="63" spans="2:8" ht="15.75" customHeight="1" x14ac:dyDescent="0.2">
      <c r="B63" s="32" t="s">
        <v>73</v>
      </c>
      <c r="C63" s="32"/>
      <c r="D63" s="32"/>
      <c r="E63" s="38"/>
      <c r="F63" s="39">
        <v>918.78</v>
      </c>
      <c r="G63" s="40">
        <v>0.20300000000000001</v>
      </c>
      <c r="H63" s="41"/>
    </row>
    <row r="64" spans="2:8" ht="15.75" customHeight="1" x14ac:dyDescent="0.2">
      <c r="B64" s="33"/>
      <c r="C64" s="33"/>
      <c r="D64" s="33"/>
      <c r="E64" s="34"/>
      <c r="F64" s="35"/>
      <c r="G64" s="36"/>
      <c r="H64" s="37"/>
    </row>
    <row r="65" spans="1:14" ht="15.75" customHeight="1" x14ac:dyDescent="0.2">
      <c r="B65" s="44" t="s">
        <v>77</v>
      </c>
      <c r="C65" s="44"/>
      <c r="D65" s="44"/>
      <c r="E65" s="45"/>
      <c r="F65" s="39">
        <v>918.78</v>
      </c>
      <c r="G65" s="40">
        <v>0.20300000000000001</v>
      </c>
      <c r="H65" s="41"/>
    </row>
    <row r="66" spans="1:14" ht="15.75" customHeight="1" x14ac:dyDescent="0.2">
      <c r="B66" s="33" t="s">
        <v>101</v>
      </c>
      <c r="C66" s="33"/>
      <c r="D66" s="33"/>
      <c r="E66" s="34"/>
      <c r="F66" s="84">
        <v>-4.09</v>
      </c>
      <c r="G66" s="85">
        <v>-9.0000000000012292E-4</v>
      </c>
      <c r="H66" s="37"/>
    </row>
    <row r="67" spans="1:14" ht="15.75" customHeight="1" x14ac:dyDescent="0.2">
      <c r="B67" s="46" t="s">
        <v>102</v>
      </c>
      <c r="C67" s="46"/>
      <c r="D67" s="46"/>
      <c r="E67" s="47"/>
      <c r="F67" s="48">
        <v>4526.87</v>
      </c>
      <c r="G67" s="49">
        <v>1</v>
      </c>
      <c r="H67" s="50"/>
    </row>
    <row r="68" spans="1:14" ht="15.75" customHeight="1" x14ac:dyDescent="0.2">
      <c r="B68" s="2"/>
      <c r="J68" s="3"/>
    </row>
    <row r="69" spans="1:14" ht="15.75" customHeight="1" x14ac:dyDescent="0.2">
      <c r="B69" s="15" t="s">
        <v>104</v>
      </c>
    </row>
    <row r="70" spans="1:14" ht="15.75" customHeight="1" x14ac:dyDescent="0.2">
      <c r="J70" s="3"/>
    </row>
    <row r="71" spans="1:14" ht="15.75" customHeight="1" x14ac:dyDescent="0.2">
      <c r="J71" s="3"/>
    </row>
    <row r="72" spans="1:14" ht="15.75" customHeight="1" x14ac:dyDescent="0.2">
      <c r="A72" s="7"/>
      <c r="B72" s="51" t="s">
        <v>105</v>
      </c>
      <c r="C72" s="86"/>
      <c r="D72" s="86"/>
      <c r="E72" s="86"/>
      <c r="F72" s="86"/>
      <c r="G72" s="86"/>
      <c r="H72" s="54"/>
      <c r="J72" s="3"/>
    </row>
    <row r="73" spans="1:14" ht="15.75" customHeight="1" x14ac:dyDescent="0.2">
      <c r="A73" s="7"/>
      <c r="B73" s="55" t="s">
        <v>106</v>
      </c>
      <c r="C73" s="64"/>
      <c r="D73" s="64"/>
      <c r="E73" s="64"/>
      <c r="F73" s="64"/>
      <c r="G73" s="64"/>
      <c r="H73" s="57"/>
      <c r="J73" s="3"/>
    </row>
    <row r="74" spans="1:14" ht="15.75" customHeight="1" x14ac:dyDescent="0.2">
      <c r="A74" s="7"/>
      <c r="B74" s="55" t="s">
        <v>107</v>
      </c>
      <c r="C74" s="64"/>
      <c r="D74" s="64"/>
      <c r="E74" s="64"/>
      <c r="F74" s="64"/>
      <c r="G74" s="64"/>
      <c r="H74" s="57"/>
      <c r="J74" s="3"/>
    </row>
    <row r="75" spans="1:14" ht="15.75" customHeight="1" x14ac:dyDescent="0.2">
      <c r="A75" s="7"/>
      <c r="B75" s="87"/>
      <c r="C75" s="60">
        <v>46310</v>
      </c>
      <c r="D75" s="60">
        <v>46295</v>
      </c>
      <c r="E75" s="64"/>
      <c r="F75" s="64"/>
      <c r="G75" s="64"/>
      <c r="H75" s="57"/>
      <c r="J75" s="5"/>
      <c r="K75" s="5"/>
      <c r="L75" s="6"/>
      <c r="M75" s="6"/>
      <c r="N75" s="5"/>
    </row>
    <row r="76" spans="1:14" ht="15.75" customHeight="1" x14ac:dyDescent="0.2">
      <c r="A76" s="7"/>
      <c r="B76" s="87" t="s">
        <v>108</v>
      </c>
      <c r="C76" s="61"/>
      <c r="D76" s="61"/>
      <c r="E76" s="64"/>
      <c r="F76" s="64"/>
      <c r="G76" s="64"/>
      <c r="H76" s="57"/>
    </row>
    <row r="77" spans="1:14" ht="15.75" customHeight="1" x14ac:dyDescent="0.2">
      <c r="A77" s="62"/>
      <c r="B77" s="87" t="s">
        <v>109</v>
      </c>
      <c r="C77" s="63">
        <v>82.991500000000002</v>
      </c>
      <c r="D77" s="63">
        <v>83.566999999999993</v>
      </c>
      <c r="E77" s="64"/>
      <c r="F77" s="64"/>
      <c r="G77" s="64"/>
      <c r="H77" s="57"/>
    </row>
    <row r="78" spans="1:14" ht="15.75" customHeight="1" x14ac:dyDescent="0.2">
      <c r="A78" s="62"/>
      <c r="B78" s="87" t="s">
        <v>270</v>
      </c>
      <c r="C78" s="63">
        <v>12.4198</v>
      </c>
      <c r="D78" s="63">
        <v>12.506</v>
      </c>
      <c r="E78" s="64"/>
      <c r="F78" s="64"/>
      <c r="G78" s="64"/>
      <c r="H78" s="57"/>
      <c r="J78" s="7"/>
      <c r="K78" s="7"/>
      <c r="L78" s="7"/>
      <c r="M78" s="7"/>
      <c r="N78" s="7"/>
    </row>
    <row r="79" spans="1:14" ht="15.75" customHeight="1" x14ac:dyDescent="0.2">
      <c r="A79" s="62"/>
      <c r="B79" s="87" t="s">
        <v>111</v>
      </c>
      <c r="C79" s="63">
        <v>14.221399999999999</v>
      </c>
      <c r="D79" s="63">
        <v>14.3201</v>
      </c>
      <c r="E79" s="64"/>
      <c r="F79" s="64"/>
      <c r="G79" s="64"/>
      <c r="H79" s="57"/>
      <c r="J79" s="7"/>
      <c r="K79" s="7"/>
      <c r="L79" s="7"/>
      <c r="M79" s="7"/>
      <c r="N79" s="7"/>
    </row>
    <row r="80" spans="1:14" ht="15.75" customHeight="1" x14ac:dyDescent="0.2">
      <c r="A80" s="62"/>
      <c r="B80" s="87" t="s">
        <v>379</v>
      </c>
      <c r="C80" s="63">
        <v>11.731</v>
      </c>
      <c r="D80" s="63">
        <v>11.8124</v>
      </c>
      <c r="E80" s="64"/>
      <c r="F80" s="64"/>
      <c r="G80" s="64"/>
      <c r="H80" s="57"/>
      <c r="J80" s="7"/>
      <c r="K80" s="7"/>
      <c r="L80" s="7"/>
      <c r="M80" s="7"/>
      <c r="N80" s="7"/>
    </row>
    <row r="81" spans="1:14" ht="15.75" customHeight="1" x14ac:dyDescent="0.2">
      <c r="A81" s="62"/>
      <c r="B81" s="87" t="s">
        <v>113</v>
      </c>
      <c r="C81" s="63">
        <v>93.0471</v>
      </c>
      <c r="D81" s="63">
        <v>93.6708</v>
      </c>
      <c r="E81" s="64"/>
      <c r="F81" s="64"/>
      <c r="G81" s="64"/>
      <c r="H81" s="57"/>
      <c r="J81" s="7"/>
      <c r="K81" s="7"/>
      <c r="L81" s="7"/>
      <c r="M81" s="7"/>
      <c r="N81" s="7"/>
    </row>
    <row r="82" spans="1:14" ht="15.75" customHeight="1" x14ac:dyDescent="0.2">
      <c r="A82" s="62"/>
      <c r="B82" s="87" t="s">
        <v>274</v>
      </c>
      <c r="C82" s="63">
        <v>12.892899999999999</v>
      </c>
      <c r="D82" s="63">
        <v>12.9793</v>
      </c>
      <c r="E82" s="64"/>
      <c r="F82" s="64"/>
      <c r="G82" s="64"/>
      <c r="H82" s="57"/>
      <c r="J82" s="7"/>
      <c r="K82" s="7"/>
      <c r="L82" s="7"/>
      <c r="M82" s="7"/>
      <c r="N82" s="7"/>
    </row>
    <row r="83" spans="1:14" ht="15.75" customHeight="1" x14ac:dyDescent="0.2">
      <c r="A83" s="62"/>
      <c r="B83" s="87" t="s">
        <v>115</v>
      </c>
      <c r="C83" s="63">
        <v>18.525099999999998</v>
      </c>
      <c r="D83" s="63">
        <v>18.6492</v>
      </c>
      <c r="E83" s="64"/>
      <c r="F83" s="64"/>
      <c r="G83" s="64"/>
      <c r="H83" s="57"/>
      <c r="J83" s="7"/>
      <c r="K83" s="7"/>
      <c r="L83" s="7"/>
      <c r="M83" s="7"/>
      <c r="N83" s="7"/>
    </row>
    <row r="84" spans="1:14" ht="15.75" customHeight="1" x14ac:dyDescent="0.2">
      <c r="A84" s="62"/>
      <c r="B84" s="87" t="s">
        <v>380</v>
      </c>
      <c r="C84" s="63">
        <v>14.183999999999999</v>
      </c>
      <c r="D84" s="63">
        <v>14.2791</v>
      </c>
      <c r="E84" s="64"/>
      <c r="F84" s="64"/>
      <c r="G84" s="64"/>
      <c r="H84" s="57"/>
      <c r="J84" s="7"/>
      <c r="K84" s="7"/>
      <c r="L84" s="7"/>
      <c r="M84" s="7"/>
      <c r="N84" s="7"/>
    </row>
    <row r="85" spans="1:14" ht="15.75" customHeight="1" x14ac:dyDescent="0.2">
      <c r="A85" s="7"/>
      <c r="B85" s="55" t="s">
        <v>117</v>
      </c>
      <c r="C85" s="64"/>
      <c r="D85" s="64"/>
      <c r="E85" s="64"/>
      <c r="F85" s="64"/>
      <c r="G85" s="64"/>
      <c r="H85" s="57"/>
    </row>
    <row r="86" spans="1:14" ht="15.75" customHeight="1" x14ac:dyDescent="0.2">
      <c r="A86" s="7"/>
      <c r="B86" s="55" t="s">
        <v>118</v>
      </c>
      <c r="C86" s="64"/>
      <c r="D86" s="64"/>
      <c r="E86" s="64"/>
      <c r="F86" s="64"/>
      <c r="G86" s="64"/>
      <c r="H86" s="57"/>
      <c r="J86" s="3"/>
    </row>
    <row r="87" spans="1:14" ht="15.75" customHeight="1" x14ac:dyDescent="0.2">
      <c r="A87" s="7"/>
      <c r="B87" s="55" t="s">
        <v>119</v>
      </c>
      <c r="C87" s="64"/>
      <c r="D87" s="64"/>
      <c r="E87" s="64"/>
      <c r="F87" s="64"/>
      <c r="G87" s="64"/>
      <c r="H87" s="57"/>
    </row>
    <row r="88" spans="1:14" ht="15.75" customHeight="1" x14ac:dyDescent="0.2">
      <c r="A88" s="7"/>
      <c r="B88" s="65" t="s">
        <v>120</v>
      </c>
      <c r="C88" s="64"/>
      <c r="D88" s="64"/>
      <c r="E88" s="64"/>
      <c r="F88" s="64"/>
      <c r="G88" s="64"/>
      <c r="H88" s="57"/>
    </row>
    <row r="89" spans="1:14" ht="15.75" customHeight="1" x14ac:dyDescent="0.2">
      <c r="B89" s="55" t="s">
        <v>381</v>
      </c>
      <c r="C89" s="64"/>
      <c r="D89" s="7"/>
      <c r="E89" s="7"/>
      <c r="F89" s="7"/>
      <c r="G89" s="7"/>
      <c r="H89" s="57"/>
    </row>
    <row r="90" spans="1:14" ht="15.75" customHeight="1" x14ac:dyDescent="0.2">
      <c r="B90" s="55" t="s">
        <v>122</v>
      </c>
      <c r="C90" s="64"/>
      <c r="D90" s="64"/>
      <c r="E90" s="64"/>
      <c r="F90" s="64"/>
      <c r="G90" s="64"/>
      <c r="H90" s="57"/>
    </row>
    <row r="91" spans="1:14" ht="15.75" customHeight="1" x14ac:dyDescent="0.2">
      <c r="B91" s="55" t="s">
        <v>123</v>
      </c>
      <c r="C91" s="64"/>
      <c r="D91" s="64"/>
      <c r="E91" s="64"/>
      <c r="F91" s="64"/>
      <c r="G91" s="64"/>
      <c r="H91" s="57"/>
    </row>
    <row r="93" spans="1:14" ht="15.75" customHeight="1" thickBot="1" x14ac:dyDescent="0.25"/>
    <row r="94" spans="1:14" ht="39.75" customHeight="1" thickBot="1" x14ac:dyDescent="0.3">
      <c r="B94" s="66" t="s">
        <v>124</v>
      </c>
      <c r="C94" s="67" t="s">
        <v>125</v>
      </c>
      <c r="D94" s="67" t="s">
        <v>126</v>
      </c>
      <c r="E94"/>
    </row>
    <row r="95" spans="1:14" ht="39.75" customHeight="1" x14ac:dyDescent="0.25">
      <c r="B95" s="107" t="s">
        <v>382</v>
      </c>
      <c r="C95" s="125"/>
      <c r="D95" s="69" t="s">
        <v>383</v>
      </c>
      <c r="E95"/>
    </row>
    <row r="96" spans="1:14" ht="39.75" customHeight="1" x14ac:dyDescent="0.25">
      <c r="B96" s="128" t="s">
        <v>384</v>
      </c>
      <c r="C96" s="126"/>
      <c r="D96" s="130"/>
      <c r="E96"/>
    </row>
    <row r="97" spans="2:5" ht="39.75" customHeight="1" x14ac:dyDescent="0.25">
      <c r="B97" s="128"/>
      <c r="C97" s="126"/>
      <c r="D97" s="130"/>
      <c r="E97"/>
    </row>
    <row r="98" spans="2:5" ht="39.75" customHeight="1" x14ac:dyDescent="0.25">
      <c r="B98" s="128"/>
      <c r="C98" s="126"/>
      <c r="D98" s="130"/>
      <c r="E98"/>
    </row>
    <row r="99" spans="2:5" ht="39.75" customHeight="1" thickBot="1" x14ac:dyDescent="0.3">
      <c r="B99" s="129"/>
      <c r="C99" s="127"/>
      <c r="D99" s="131"/>
      <c r="E99"/>
    </row>
    <row r="100" spans="2:5" ht="15.75" customHeight="1" x14ac:dyDescent="0.2">
      <c r="B100" s="9" t="s">
        <v>130</v>
      </c>
    </row>
    <row r="101" spans="2:5" ht="15.75" customHeight="1" x14ac:dyDescent="0.2">
      <c r="B101" s="9" t="s">
        <v>131</v>
      </c>
    </row>
    <row r="102" spans="2:5" ht="15.75" customHeight="1" x14ac:dyDescent="0.2">
      <c r="B102" s="9" t="s">
        <v>132</v>
      </c>
    </row>
  </sheetData>
  <mergeCells count="3">
    <mergeCell ref="C95:C99"/>
    <mergeCell ref="B96:B99"/>
    <mergeCell ref="D96:D99"/>
  </mergeCells>
  <hyperlinks>
    <hyperlink ref="G1" location="'Sheet1'!A1" display="Index" xr:uid="{4BF53E6B-031C-4F06-966A-A2D5633181F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8F84F-137A-4F26-8E7B-B6163F7408D2}">
  <dimension ref="A1:N152"/>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11</v>
      </c>
      <c r="C1" s="4"/>
      <c r="D1" s="4"/>
      <c r="E1" s="1"/>
      <c r="F1" s="1"/>
      <c r="G1" s="11" t="s">
        <v>7</v>
      </c>
      <c r="H1" s="2"/>
    </row>
    <row r="2" spans="2:8" ht="15.75" customHeight="1" x14ac:dyDescent="0.2">
      <c r="B2" s="4"/>
      <c r="C2" s="4"/>
      <c r="D2" s="4"/>
      <c r="E2" s="4"/>
      <c r="F2" s="4"/>
      <c r="G2" s="4"/>
      <c r="H2" s="2"/>
    </row>
    <row r="3" spans="2:8" ht="15.75" customHeight="1" thickBot="1" x14ac:dyDescent="0.25">
      <c r="B3" s="4" t="s">
        <v>720</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43</v>
      </c>
      <c r="C6" s="33"/>
      <c r="D6" s="33"/>
      <c r="E6" s="34"/>
      <c r="F6" s="35"/>
      <c r="G6" s="36"/>
      <c r="H6" s="37"/>
    </row>
    <row r="7" spans="2:8" ht="15.75" customHeight="1" x14ac:dyDescent="0.2">
      <c r="B7" s="32" t="s">
        <v>44</v>
      </c>
      <c r="C7" s="33"/>
      <c r="D7" s="33"/>
      <c r="E7" s="34"/>
      <c r="F7" s="35"/>
      <c r="G7" s="36"/>
      <c r="H7" s="37"/>
    </row>
    <row r="8" spans="2:8" ht="15.75" customHeight="1" x14ac:dyDescent="0.2">
      <c r="B8" s="33" t="s">
        <v>385</v>
      </c>
      <c r="C8" s="33" t="s">
        <v>386</v>
      </c>
      <c r="D8" s="33" t="s">
        <v>50</v>
      </c>
      <c r="E8" s="34">
        <v>10000000</v>
      </c>
      <c r="F8" s="35">
        <v>10032.200000000001</v>
      </c>
      <c r="G8" s="36">
        <v>2.1899999999999999E-2</v>
      </c>
      <c r="H8" s="37">
        <v>6.6108E-2</v>
      </c>
    </row>
    <row r="9" spans="2:8" ht="15.75" customHeight="1" x14ac:dyDescent="0.2">
      <c r="B9" s="32" t="s">
        <v>73</v>
      </c>
      <c r="C9" s="32"/>
      <c r="D9" s="32"/>
      <c r="E9" s="38"/>
      <c r="F9" s="39">
        <v>10032.200000000001</v>
      </c>
      <c r="G9" s="40">
        <v>2.1899999999999999E-2</v>
      </c>
      <c r="H9" s="41"/>
    </row>
    <row r="10" spans="2:8" ht="15.75" customHeight="1" x14ac:dyDescent="0.2">
      <c r="B10" s="33"/>
      <c r="C10" s="33"/>
      <c r="D10" s="33"/>
      <c r="E10" s="34"/>
      <c r="F10" s="35"/>
      <c r="G10" s="36"/>
      <c r="H10" s="37"/>
    </row>
    <row r="11" spans="2:8" ht="15.75" customHeight="1" x14ac:dyDescent="0.2">
      <c r="B11" s="32" t="s">
        <v>74</v>
      </c>
      <c r="C11" s="33"/>
      <c r="D11" s="33"/>
      <c r="E11" s="34"/>
      <c r="F11" s="35"/>
      <c r="G11" s="36"/>
      <c r="H11" s="37"/>
    </row>
    <row r="12" spans="2:8" ht="15.75" customHeight="1" x14ac:dyDescent="0.2">
      <c r="B12" s="32" t="s">
        <v>73</v>
      </c>
      <c r="C12" s="33"/>
      <c r="D12" s="33"/>
      <c r="E12" s="34"/>
      <c r="F12" s="42" t="s">
        <v>75</v>
      </c>
      <c r="G12" s="43" t="s">
        <v>75</v>
      </c>
      <c r="H12" s="37"/>
    </row>
    <row r="13" spans="2:8" ht="15.75" customHeight="1" x14ac:dyDescent="0.2">
      <c r="B13" s="33"/>
      <c r="C13" s="33"/>
      <c r="D13" s="33"/>
      <c r="E13" s="34"/>
      <c r="F13" s="35"/>
      <c r="G13" s="36"/>
      <c r="H13" s="37"/>
    </row>
    <row r="14" spans="2:8" ht="15.75" customHeight="1" x14ac:dyDescent="0.2">
      <c r="B14" s="32" t="s">
        <v>76</v>
      </c>
      <c r="C14" s="33"/>
      <c r="D14" s="33"/>
      <c r="E14" s="34"/>
      <c r="F14" s="35"/>
      <c r="G14" s="36"/>
      <c r="H14" s="37"/>
    </row>
    <row r="15" spans="2:8" ht="15.75" customHeight="1" x14ac:dyDescent="0.2">
      <c r="B15" s="32" t="s">
        <v>73</v>
      </c>
      <c r="C15" s="33"/>
      <c r="D15" s="33"/>
      <c r="E15" s="34"/>
      <c r="F15" s="42" t="s">
        <v>75</v>
      </c>
      <c r="G15" s="43" t="s">
        <v>75</v>
      </c>
      <c r="H15" s="37"/>
    </row>
    <row r="16" spans="2:8" ht="15.75" customHeight="1" x14ac:dyDescent="0.2">
      <c r="B16" s="33"/>
      <c r="C16" s="33"/>
      <c r="D16" s="33"/>
      <c r="E16" s="34"/>
      <c r="F16" s="35"/>
      <c r="G16" s="36"/>
      <c r="H16" s="37"/>
    </row>
    <row r="17" spans="2:8" ht="15.75" customHeight="1" x14ac:dyDescent="0.2">
      <c r="B17" s="44" t="s">
        <v>77</v>
      </c>
      <c r="C17" s="44"/>
      <c r="D17" s="44"/>
      <c r="E17" s="45"/>
      <c r="F17" s="39">
        <v>10032.200000000001</v>
      </c>
      <c r="G17" s="40">
        <v>2.1899999999999999E-2</v>
      </c>
      <c r="H17" s="41"/>
    </row>
    <row r="18" spans="2:8" ht="15.75" customHeight="1" x14ac:dyDescent="0.2">
      <c r="B18" s="33"/>
      <c r="C18" s="33"/>
      <c r="D18" s="33"/>
      <c r="E18" s="34"/>
      <c r="F18" s="35"/>
      <c r="G18" s="36"/>
      <c r="H18" s="37"/>
    </row>
    <row r="19" spans="2:8" ht="15.75" customHeight="1" x14ac:dyDescent="0.2">
      <c r="B19" s="32" t="s">
        <v>78</v>
      </c>
      <c r="C19" s="33"/>
      <c r="D19" s="33"/>
      <c r="E19" s="34"/>
      <c r="F19" s="35"/>
      <c r="G19" s="36"/>
      <c r="H19" s="37"/>
    </row>
    <row r="20" spans="2:8" ht="15.75" customHeight="1" x14ac:dyDescent="0.2">
      <c r="B20" s="33"/>
      <c r="C20" s="33"/>
      <c r="D20" s="33"/>
      <c r="E20" s="34"/>
      <c r="F20" s="35"/>
      <c r="G20" s="36"/>
      <c r="H20" s="37"/>
    </row>
    <row r="21" spans="2:8" ht="15.75" customHeight="1" x14ac:dyDescent="0.2">
      <c r="B21" s="32" t="s">
        <v>79</v>
      </c>
      <c r="C21" s="33"/>
      <c r="D21" s="33"/>
      <c r="E21" s="34"/>
      <c r="F21" s="35"/>
      <c r="G21" s="36"/>
      <c r="H21" s="37"/>
    </row>
    <row r="22" spans="2:8" ht="15.75" customHeight="1" x14ac:dyDescent="0.2">
      <c r="B22" s="33" t="s">
        <v>252</v>
      </c>
      <c r="C22" s="33" t="s">
        <v>253</v>
      </c>
      <c r="D22" s="33" t="s">
        <v>82</v>
      </c>
      <c r="E22" s="34">
        <v>3500</v>
      </c>
      <c r="F22" s="35">
        <v>17162.919999999998</v>
      </c>
      <c r="G22" s="36">
        <v>3.7499999999999999E-2</v>
      </c>
      <c r="H22" s="37">
        <v>6.9598999999999994E-2</v>
      </c>
    </row>
    <row r="23" spans="2:8" ht="15.75" customHeight="1" x14ac:dyDescent="0.2">
      <c r="B23" s="33" t="s">
        <v>83</v>
      </c>
      <c r="C23" s="33" t="s">
        <v>84</v>
      </c>
      <c r="D23" s="33" t="s">
        <v>85</v>
      </c>
      <c r="E23" s="34">
        <v>3000</v>
      </c>
      <c r="F23" s="35">
        <v>14756.84</v>
      </c>
      <c r="G23" s="36">
        <v>3.2199999999999999E-2</v>
      </c>
      <c r="H23" s="37">
        <v>6.8348999999999993E-2</v>
      </c>
    </row>
    <row r="24" spans="2:8" ht="15.75" customHeight="1" x14ac:dyDescent="0.2">
      <c r="B24" s="33" t="s">
        <v>254</v>
      </c>
      <c r="C24" s="33" t="s">
        <v>255</v>
      </c>
      <c r="D24" s="33" t="s">
        <v>82</v>
      </c>
      <c r="E24" s="34">
        <v>3000</v>
      </c>
      <c r="F24" s="35">
        <v>14706.03</v>
      </c>
      <c r="G24" s="36">
        <v>3.2099999999999997E-2</v>
      </c>
      <c r="H24" s="37">
        <v>7.0155999999999996E-2</v>
      </c>
    </row>
    <row r="25" spans="2:8" ht="15.75" customHeight="1" x14ac:dyDescent="0.2">
      <c r="B25" s="33" t="s">
        <v>387</v>
      </c>
      <c r="C25" s="33" t="s">
        <v>388</v>
      </c>
      <c r="D25" s="33" t="s">
        <v>82</v>
      </c>
      <c r="E25" s="34">
        <v>3000</v>
      </c>
      <c r="F25" s="35">
        <v>14647.22</v>
      </c>
      <c r="G25" s="36">
        <v>3.2000000000000001E-2</v>
      </c>
      <c r="H25" s="37">
        <v>7.0898000000000003E-2</v>
      </c>
    </row>
    <row r="26" spans="2:8" ht="15.75" customHeight="1" x14ac:dyDescent="0.2">
      <c r="B26" s="33" t="s">
        <v>256</v>
      </c>
      <c r="C26" s="33" t="s">
        <v>257</v>
      </c>
      <c r="D26" s="33" t="s">
        <v>85</v>
      </c>
      <c r="E26" s="34">
        <v>3000</v>
      </c>
      <c r="F26" s="35">
        <v>14606.1</v>
      </c>
      <c r="G26" s="36">
        <v>3.1899999999999998E-2</v>
      </c>
      <c r="H26" s="37">
        <v>7.1850999999999998E-2</v>
      </c>
    </row>
    <row r="27" spans="2:8" ht="15.75" customHeight="1" x14ac:dyDescent="0.2">
      <c r="B27" s="33" t="s">
        <v>88</v>
      </c>
      <c r="C27" s="33" t="s">
        <v>389</v>
      </c>
      <c r="D27" s="33" t="s">
        <v>82</v>
      </c>
      <c r="E27" s="34">
        <v>2500</v>
      </c>
      <c r="F27" s="35">
        <v>12203.89</v>
      </c>
      <c r="G27" s="36">
        <v>2.6599999999999999E-2</v>
      </c>
      <c r="H27" s="37">
        <v>7.0849999999999996E-2</v>
      </c>
    </row>
    <row r="28" spans="2:8" ht="15.75" customHeight="1" x14ac:dyDescent="0.2">
      <c r="B28" s="33" t="s">
        <v>86</v>
      </c>
      <c r="C28" s="33" t="s">
        <v>390</v>
      </c>
      <c r="D28" s="33" t="s">
        <v>82</v>
      </c>
      <c r="E28" s="34">
        <v>2200</v>
      </c>
      <c r="F28" s="35">
        <v>10710.02</v>
      </c>
      <c r="G28" s="36">
        <v>2.3400000000000001E-2</v>
      </c>
      <c r="H28" s="37">
        <v>7.1099999999999997E-2</v>
      </c>
    </row>
    <row r="29" spans="2:8" ht="15.75" customHeight="1" x14ac:dyDescent="0.2">
      <c r="B29" s="33" t="s">
        <v>391</v>
      </c>
      <c r="C29" s="33" t="s">
        <v>392</v>
      </c>
      <c r="D29" s="33" t="s">
        <v>82</v>
      </c>
      <c r="E29" s="34">
        <v>2000</v>
      </c>
      <c r="F29" s="35">
        <v>9913.8799999999992</v>
      </c>
      <c r="G29" s="36">
        <v>2.1600000000000001E-2</v>
      </c>
      <c r="H29" s="37">
        <v>6.4712000000000006E-2</v>
      </c>
    </row>
    <row r="30" spans="2:8" ht="15.75" customHeight="1" x14ac:dyDescent="0.2">
      <c r="B30" s="33" t="s">
        <v>393</v>
      </c>
      <c r="C30" s="33" t="s">
        <v>394</v>
      </c>
      <c r="D30" s="33" t="s">
        <v>85</v>
      </c>
      <c r="E30" s="34">
        <v>2000</v>
      </c>
      <c r="F30" s="35">
        <v>9809.01</v>
      </c>
      <c r="G30" s="36">
        <v>2.1399999999999999E-2</v>
      </c>
      <c r="H30" s="37">
        <v>6.8999000000000005E-2</v>
      </c>
    </row>
    <row r="31" spans="2:8" ht="15.75" customHeight="1" x14ac:dyDescent="0.2">
      <c r="B31" s="33" t="s">
        <v>395</v>
      </c>
      <c r="C31" s="33" t="s">
        <v>396</v>
      </c>
      <c r="D31" s="33" t="s">
        <v>82</v>
      </c>
      <c r="E31" s="34">
        <v>2000</v>
      </c>
      <c r="F31" s="35">
        <v>9750.76</v>
      </c>
      <c r="G31" s="36">
        <v>2.1299999999999999E-2</v>
      </c>
      <c r="H31" s="37">
        <v>7.0150000000000004E-2</v>
      </c>
    </row>
    <row r="32" spans="2:8" ht="15.75" customHeight="1" x14ac:dyDescent="0.2">
      <c r="B32" s="33" t="s">
        <v>387</v>
      </c>
      <c r="C32" s="33" t="s">
        <v>397</v>
      </c>
      <c r="D32" s="33" t="s">
        <v>82</v>
      </c>
      <c r="E32" s="34">
        <v>2000</v>
      </c>
      <c r="F32" s="35">
        <v>9722.49</v>
      </c>
      <c r="G32" s="36">
        <v>2.12E-2</v>
      </c>
      <c r="H32" s="37">
        <v>7.1849999999999997E-2</v>
      </c>
    </row>
    <row r="33" spans="2:8" ht="15.75" customHeight="1" x14ac:dyDescent="0.2">
      <c r="B33" s="33" t="s">
        <v>252</v>
      </c>
      <c r="C33" s="33" t="s">
        <v>398</v>
      </c>
      <c r="D33" s="33" t="s">
        <v>82</v>
      </c>
      <c r="E33" s="34">
        <v>2000</v>
      </c>
      <c r="F33" s="35">
        <v>9698.16</v>
      </c>
      <c r="G33" s="36">
        <v>2.12E-2</v>
      </c>
      <c r="H33" s="37">
        <v>7.0999999999999994E-2</v>
      </c>
    </row>
    <row r="34" spans="2:8" ht="15.75" customHeight="1" x14ac:dyDescent="0.2">
      <c r="B34" s="33" t="s">
        <v>86</v>
      </c>
      <c r="C34" s="33" t="s">
        <v>399</v>
      </c>
      <c r="D34" s="33" t="s">
        <v>82</v>
      </c>
      <c r="E34" s="34">
        <v>1500</v>
      </c>
      <c r="F34" s="35">
        <v>7430.94</v>
      </c>
      <c r="G34" s="36">
        <v>1.6199999999999999E-2</v>
      </c>
      <c r="H34" s="37">
        <v>6.4003000000000004E-2</v>
      </c>
    </row>
    <row r="35" spans="2:8" ht="15.75" customHeight="1" x14ac:dyDescent="0.2">
      <c r="B35" s="33" t="s">
        <v>391</v>
      </c>
      <c r="C35" s="33" t="s">
        <v>400</v>
      </c>
      <c r="D35" s="33" t="s">
        <v>82</v>
      </c>
      <c r="E35" s="34">
        <v>1500</v>
      </c>
      <c r="F35" s="35">
        <v>7361.16</v>
      </c>
      <c r="G35" s="36">
        <v>1.61E-2</v>
      </c>
      <c r="H35" s="37">
        <v>7.0250000000000007E-2</v>
      </c>
    </row>
    <row r="36" spans="2:8" ht="15.75" customHeight="1" x14ac:dyDescent="0.2">
      <c r="B36" s="33" t="s">
        <v>258</v>
      </c>
      <c r="C36" s="33" t="s">
        <v>259</v>
      </c>
      <c r="D36" s="33" t="s">
        <v>82</v>
      </c>
      <c r="E36" s="34">
        <v>1500</v>
      </c>
      <c r="F36" s="35">
        <v>7344.5</v>
      </c>
      <c r="G36" s="36">
        <v>1.6E-2</v>
      </c>
      <c r="H36" s="37">
        <v>6.9001000000000007E-2</v>
      </c>
    </row>
    <row r="37" spans="2:8" ht="15.75" customHeight="1" x14ac:dyDescent="0.2">
      <c r="B37" s="33" t="s">
        <v>90</v>
      </c>
      <c r="C37" s="33" t="s">
        <v>401</v>
      </c>
      <c r="D37" s="33" t="s">
        <v>82</v>
      </c>
      <c r="E37" s="34">
        <v>1500</v>
      </c>
      <c r="F37" s="35">
        <v>7302.96</v>
      </c>
      <c r="G37" s="36">
        <v>1.5900000000000001E-2</v>
      </c>
      <c r="H37" s="37">
        <v>7.0849999999999996E-2</v>
      </c>
    </row>
    <row r="38" spans="2:8" ht="15.75" customHeight="1" x14ac:dyDescent="0.2">
      <c r="B38" s="33" t="s">
        <v>88</v>
      </c>
      <c r="C38" s="33" t="s">
        <v>89</v>
      </c>
      <c r="D38" s="33" t="s">
        <v>82</v>
      </c>
      <c r="E38" s="34">
        <v>1500</v>
      </c>
      <c r="F38" s="35">
        <v>7049.57</v>
      </c>
      <c r="G38" s="36">
        <v>1.54E-2</v>
      </c>
      <c r="H38" s="37">
        <v>7.7998999999999999E-2</v>
      </c>
    </row>
    <row r="39" spans="2:8" ht="15.75" customHeight="1" x14ac:dyDescent="0.2">
      <c r="B39" s="33" t="s">
        <v>250</v>
      </c>
      <c r="C39" s="33" t="s">
        <v>402</v>
      </c>
      <c r="D39" s="33" t="s">
        <v>85</v>
      </c>
      <c r="E39" s="34">
        <v>1000</v>
      </c>
      <c r="F39" s="35">
        <v>4951.38</v>
      </c>
      <c r="G39" s="36">
        <v>1.0800000000000001E-2</v>
      </c>
      <c r="H39" s="37">
        <v>6.4002000000000003E-2</v>
      </c>
    </row>
    <row r="40" spans="2:8" ht="15.75" customHeight="1" x14ac:dyDescent="0.2">
      <c r="B40" s="33" t="s">
        <v>403</v>
      </c>
      <c r="C40" s="33" t="s">
        <v>404</v>
      </c>
      <c r="D40" s="33" t="s">
        <v>82</v>
      </c>
      <c r="E40" s="34">
        <v>1000</v>
      </c>
      <c r="F40" s="35">
        <v>4950.63</v>
      </c>
      <c r="G40" s="36">
        <v>1.0800000000000001E-2</v>
      </c>
      <c r="H40" s="37">
        <v>6.5002000000000004E-2</v>
      </c>
    </row>
    <row r="41" spans="2:8" ht="15.75" customHeight="1" x14ac:dyDescent="0.2">
      <c r="B41" s="33" t="s">
        <v>405</v>
      </c>
      <c r="C41" s="33" t="s">
        <v>406</v>
      </c>
      <c r="D41" s="33" t="s">
        <v>82</v>
      </c>
      <c r="E41" s="34">
        <v>1000</v>
      </c>
      <c r="F41" s="35">
        <v>4943.8999999999996</v>
      </c>
      <c r="G41" s="36">
        <v>1.0800000000000001E-2</v>
      </c>
      <c r="H41" s="37">
        <v>6.5748000000000001E-2</v>
      </c>
    </row>
    <row r="42" spans="2:8" ht="15.75" customHeight="1" x14ac:dyDescent="0.2">
      <c r="B42" s="33" t="s">
        <v>387</v>
      </c>
      <c r="C42" s="33" t="s">
        <v>407</v>
      </c>
      <c r="D42" s="33" t="s">
        <v>82</v>
      </c>
      <c r="E42" s="34">
        <v>1000</v>
      </c>
      <c r="F42" s="35">
        <v>4906.79</v>
      </c>
      <c r="G42" s="36">
        <v>1.0699999999999999E-2</v>
      </c>
      <c r="H42" s="37">
        <v>7.0750999999999994E-2</v>
      </c>
    </row>
    <row r="43" spans="2:8" ht="15.75" customHeight="1" x14ac:dyDescent="0.2">
      <c r="B43" s="33" t="s">
        <v>408</v>
      </c>
      <c r="C43" s="33" t="s">
        <v>409</v>
      </c>
      <c r="D43" s="33" t="s">
        <v>82</v>
      </c>
      <c r="E43" s="34">
        <v>1000</v>
      </c>
      <c r="F43" s="35">
        <v>4896.37</v>
      </c>
      <c r="G43" s="36">
        <v>1.0699999999999999E-2</v>
      </c>
      <c r="H43" s="37">
        <v>6.9598999999999994E-2</v>
      </c>
    </row>
    <row r="44" spans="2:8" ht="15.75" customHeight="1" x14ac:dyDescent="0.2">
      <c r="B44" s="33" t="s">
        <v>395</v>
      </c>
      <c r="C44" s="33" t="s">
        <v>410</v>
      </c>
      <c r="D44" s="33" t="s">
        <v>82</v>
      </c>
      <c r="E44" s="34">
        <v>1000</v>
      </c>
      <c r="F44" s="35">
        <v>4888.21</v>
      </c>
      <c r="G44" s="36">
        <v>1.0699999999999999E-2</v>
      </c>
      <c r="H44" s="37">
        <v>7.0150000000000004E-2</v>
      </c>
    </row>
    <row r="45" spans="2:8" ht="15.75" customHeight="1" x14ac:dyDescent="0.2">
      <c r="B45" s="33" t="s">
        <v>80</v>
      </c>
      <c r="C45" s="33" t="s">
        <v>81</v>
      </c>
      <c r="D45" s="33" t="s">
        <v>82</v>
      </c>
      <c r="E45" s="34">
        <v>1000</v>
      </c>
      <c r="F45" s="35">
        <v>4867.25</v>
      </c>
      <c r="G45" s="36">
        <v>1.06E-2</v>
      </c>
      <c r="H45" s="37">
        <v>7.1108000000000005E-2</v>
      </c>
    </row>
    <row r="46" spans="2:8" ht="15.75" customHeight="1" x14ac:dyDescent="0.2">
      <c r="B46" s="33" t="s">
        <v>411</v>
      </c>
      <c r="C46" s="33" t="s">
        <v>412</v>
      </c>
      <c r="D46" s="33" t="s">
        <v>82</v>
      </c>
      <c r="E46" s="34">
        <v>1000</v>
      </c>
      <c r="F46" s="35">
        <v>4855.43</v>
      </c>
      <c r="G46" s="36">
        <v>1.06E-2</v>
      </c>
      <c r="H46" s="37">
        <v>7.1498999999999993E-2</v>
      </c>
    </row>
    <row r="47" spans="2:8" ht="15.75" customHeight="1" x14ac:dyDescent="0.2">
      <c r="B47" s="33" t="s">
        <v>405</v>
      </c>
      <c r="C47" s="33" t="s">
        <v>413</v>
      </c>
      <c r="D47" s="33" t="s">
        <v>82</v>
      </c>
      <c r="E47" s="34">
        <v>1000</v>
      </c>
      <c r="F47" s="35">
        <v>4847.13</v>
      </c>
      <c r="G47" s="36">
        <v>1.06E-2</v>
      </c>
      <c r="H47" s="37">
        <v>7.1948999999999999E-2</v>
      </c>
    </row>
    <row r="48" spans="2:8" ht="15.75" customHeight="1" x14ac:dyDescent="0.2">
      <c r="B48" s="33" t="s">
        <v>414</v>
      </c>
      <c r="C48" s="33" t="s">
        <v>415</v>
      </c>
      <c r="D48" s="33" t="s">
        <v>82</v>
      </c>
      <c r="E48" s="34">
        <v>500</v>
      </c>
      <c r="F48" s="35">
        <v>2478.21</v>
      </c>
      <c r="G48" s="36">
        <v>5.4000000000000003E-3</v>
      </c>
      <c r="H48" s="37">
        <v>6.5500000000000003E-2</v>
      </c>
    </row>
    <row r="49" spans="2:8" ht="15.75" customHeight="1" x14ac:dyDescent="0.2">
      <c r="B49" s="33" t="s">
        <v>80</v>
      </c>
      <c r="C49" s="33" t="s">
        <v>416</v>
      </c>
      <c r="D49" s="33" t="s">
        <v>82</v>
      </c>
      <c r="E49" s="34">
        <v>500</v>
      </c>
      <c r="F49" s="35">
        <v>2474.04</v>
      </c>
      <c r="G49" s="36">
        <v>5.4000000000000003E-3</v>
      </c>
      <c r="H49" s="37">
        <v>6.4917000000000002E-2</v>
      </c>
    </row>
    <row r="50" spans="2:8" ht="15.75" customHeight="1" x14ac:dyDescent="0.2">
      <c r="B50" s="33" t="s">
        <v>86</v>
      </c>
      <c r="C50" s="33" t="s">
        <v>87</v>
      </c>
      <c r="D50" s="33" t="s">
        <v>82</v>
      </c>
      <c r="E50" s="34">
        <v>100</v>
      </c>
      <c r="F50" s="35">
        <v>475.35</v>
      </c>
      <c r="G50" s="36">
        <v>1E-3</v>
      </c>
      <c r="H50" s="37">
        <v>7.3949000000000001E-2</v>
      </c>
    </row>
    <row r="51" spans="2:8" ht="15.75" customHeight="1" x14ac:dyDescent="0.2">
      <c r="B51" s="32" t="s">
        <v>73</v>
      </c>
      <c r="C51" s="32"/>
      <c r="D51" s="32"/>
      <c r="E51" s="38"/>
      <c r="F51" s="39">
        <v>233711.14</v>
      </c>
      <c r="G51" s="40">
        <v>0.51019999999999999</v>
      </c>
      <c r="H51" s="41"/>
    </row>
    <row r="52" spans="2:8" ht="15.75" customHeight="1" x14ac:dyDescent="0.2">
      <c r="B52" s="33"/>
      <c r="C52" s="33"/>
      <c r="D52" s="33"/>
      <c r="E52" s="34"/>
      <c r="F52" s="35"/>
      <c r="G52" s="36"/>
      <c r="H52" s="37"/>
    </row>
    <row r="53" spans="2:8" ht="15.75" customHeight="1" x14ac:dyDescent="0.2">
      <c r="B53" s="32" t="s">
        <v>261</v>
      </c>
      <c r="C53" s="33"/>
      <c r="D53" s="33"/>
      <c r="E53" s="34"/>
      <c r="F53" s="35"/>
      <c r="G53" s="36"/>
      <c r="H53" s="37"/>
    </row>
    <row r="54" spans="2:8" ht="15.75" customHeight="1" x14ac:dyDescent="0.2">
      <c r="B54" s="33" t="s">
        <v>417</v>
      </c>
      <c r="C54" s="33" t="s">
        <v>418</v>
      </c>
      <c r="D54" s="33" t="s">
        <v>82</v>
      </c>
      <c r="E54" s="34">
        <v>3500</v>
      </c>
      <c r="F54" s="35">
        <v>17058.93</v>
      </c>
      <c r="G54" s="36">
        <v>3.7199999999999997E-2</v>
      </c>
      <c r="H54" s="37">
        <v>7.5498999999999997E-2</v>
      </c>
    </row>
    <row r="55" spans="2:8" ht="15.75" customHeight="1" x14ac:dyDescent="0.2">
      <c r="B55" s="33" t="s">
        <v>419</v>
      </c>
      <c r="C55" s="33" t="s">
        <v>420</v>
      </c>
      <c r="D55" s="33" t="s">
        <v>82</v>
      </c>
      <c r="E55" s="34">
        <v>3000</v>
      </c>
      <c r="F55" s="35">
        <v>14561.34</v>
      </c>
      <c r="G55" s="36">
        <v>3.1800000000000002E-2</v>
      </c>
      <c r="H55" s="37">
        <v>7.4800000000000005E-2</v>
      </c>
    </row>
    <row r="56" spans="2:8" ht="15.75" customHeight="1" x14ac:dyDescent="0.2">
      <c r="B56" s="33" t="s">
        <v>421</v>
      </c>
      <c r="C56" s="33" t="s">
        <v>422</v>
      </c>
      <c r="D56" s="33" t="s">
        <v>82</v>
      </c>
      <c r="E56" s="34">
        <v>3000</v>
      </c>
      <c r="F56" s="35">
        <v>14560.44</v>
      </c>
      <c r="G56" s="36">
        <v>3.1800000000000002E-2</v>
      </c>
      <c r="H56" s="37">
        <v>7.1551000000000003E-2</v>
      </c>
    </row>
    <row r="57" spans="2:8" ht="15.75" customHeight="1" x14ac:dyDescent="0.2">
      <c r="B57" s="33" t="s">
        <v>423</v>
      </c>
      <c r="C57" s="33" t="s">
        <v>424</v>
      </c>
      <c r="D57" s="33" t="s">
        <v>82</v>
      </c>
      <c r="E57" s="34">
        <v>3000</v>
      </c>
      <c r="F57" s="35">
        <v>14154.15</v>
      </c>
      <c r="G57" s="36">
        <v>3.09E-2</v>
      </c>
      <c r="H57" s="37">
        <v>9.1648999999999994E-2</v>
      </c>
    </row>
    <row r="58" spans="2:8" ht="15.75" customHeight="1" x14ac:dyDescent="0.2">
      <c r="B58" s="33" t="s">
        <v>425</v>
      </c>
      <c r="C58" s="33" t="s">
        <v>426</v>
      </c>
      <c r="D58" s="33" t="s">
        <v>82</v>
      </c>
      <c r="E58" s="34">
        <v>2000</v>
      </c>
      <c r="F58" s="35">
        <v>9930.73</v>
      </c>
      <c r="G58" s="36">
        <v>2.1700000000000001E-2</v>
      </c>
      <c r="H58" s="37">
        <v>6.7000000000000004E-2</v>
      </c>
    </row>
    <row r="59" spans="2:8" ht="15.75" customHeight="1" x14ac:dyDescent="0.2">
      <c r="B59" s="33" t="s">
        <v>417</v>
      </c>
      <c r="C59" s="33" t="s">
        <v>427</v>
      </c>
      <c r="D59" s="33" t="s">
        <v>82</v>
      </c>
      <c r="E59" s="34">
        <v>2000</v>
      </c>
      <c r="F59" s="35">
        <v>9868.67</v>
      </c>
      <c r="G59" s="36">
        <v>2.1499999999999998E-2</v>
      </c>
      <c r="H59" s="37">
        <v>7.0399000000000003E-2</v>
      </c>
    </row>
    <row r="60" spans="2:8" ht="15.75" customHeight="1" x14ac:dyDescent="0.2">
      <c r="B60" s="33" t="s">
        <v>428</v>
      </c>
      <c r="C60" s="33" t="s">
        <v>429</v>
      </c>
      <c r="D60" s="33" t="s">
        <v>82</v>
      </c>
      <c r="E60" s="34">
        <v>2000</v>
      </c>
      <c r="F60" s="35">
        <v>9718.3700000000008</v>
      </c>
      <c r="G60" s="36">
        <v>2.12E-2</v>
      </c>
      <c r="H60" s="37">
        <v>7.2449E-2</v>
      </c>
    </row>
    <row r="61" spans="2:8" ht="15.75" customHeight="1" x14ac:dyDescent="0.2">
      <c r="B61" s="33" t="s">
        <v>430</v>
      </c>
      <c r="C61" s="33" t="s">
        <v>431</v>
      </c>
      <c r="D61" s="33" t="s">
        <v>82</v>
      </c>
      <c r="E61" s="34">
        <v>1500</v>
      </c>
      <c r="F61" s="35">
        <v>7329.21</v>
      </c>
      <c r="G61" s="36">
        <v>1.6E-2</v>
      </c>
      <c r="H61" s="37">
        <v>8.8600999999999999E-2</v>
      </c>
    </row>
    <row r="62" spans="2:8" ht="15.75" customHeight="1" x14ac:dyDescent="0.2">
      <c r="B62" s="33" t="s">
        <v>430</v>
      </c>
      <c r="C62" s="33" t="s">
        <v>432</v>
      </c>
      <c r="D62" s="33" t="s">
        <v>82</v>
      </c>
      <c r="E62" s="34">
        <v>1500</v>
      </c>
      <c r="F62" s="35">
        <v>7315.33</v>
      </c>
      <c r="G62" s="36">
        <v>1.6E-2</v>
      </c>
      <c r="H62" s="37">
        <v>8.8600999999999999E-2</v>
      </c>
    </row>
    <row r="63" spans="2:8" ht="15.75" customHeight="1" x14ac:dyDescent="0.2">
      <c r="B63" s="33" t="s">
        <v>433</v>
      </c>
      <c r="C63" s="33" t="s">
        <v>434</v>
      </c>
      <c r="D63" s="33" t="s">
        <v>82</v>
      </c>
      <c r="E63" s="34">
        <v>1500</v>
      </c>
      <c r="F63" s="35">
        <v>7145.2</v>
      </c>
      <c r="G63" s="36">
        <v>1.5599999999999999E-2</v>
      </c>
      <c r="H63" s="37">
        <v>7.6799000000000006E-2</v>
      </c>
    </row>
    <row r="64" spans="2:8" ht="15.75" customHeight="1" x14ac:dyDescent="0.2">
      <c r="B64" s="33" t="s">
        <v>435</v>
      </c>
      <c r="C64" s="33" t="s">
        <v>436</v>
      </c>
      <c r="D64" s="33" t="s">
        <v>437</v>
      </c>
      <c r="E64" s="34">
        <v>1000</v>
      </c>
      <c r="F64" s="35">
        <v>4911.4399999999996</v>
      </c>
      <c r="G64" s="36">
        <v>1.0699999999999999E-2</v>
      </c>
      <c r="H64" s="37">
        <v>7.8351000000000004E-2</v>
      </c>
    </row>
    <row r="65" spans="2:14" ht="15.75" customHeight="1" x14ac:dyDescent="0.2">
      <c r="B65" s="33" t="s">
        <v>438</v>
      </c>
      <c r="C65" s="33" t="s">
        <v>439</v>
      </c>
      <c r="D65" s="33" t="s">
        <v>82</v>
      </c>
      <c r="E65" s="34">
        <v>1000</v>
      </c>
      <c r="F65" s="35">
        <v>4887.7299999999996</v>
      </c>
      <c r="G65" s="36">
        <v>1.0699999999999999E-2</v>
      </c>
      <c r="H65" s="37">
        <v>7.9851000000000005E-2</v>
      </c>
    </row>
    <row r="66" spans="2:14" ht="15.75" customHeight="1" x14ac:dyDescent="0.2">
      <c r="B66" s="33" t="s">
        <v>440</v>
      </c>
      <c r="C66" s="33" t="s">
        <v>441</v>
      </c>
      <c r="D66" s="33" t="s">
        <v>437</v>
      </c>
      <c r="E66" s="34">
        <v>1000</v>
      </c>
      <c r="F66" s="35">
        <v>4864.24</v>
      </c>
      <c r="G66" s="36">
        <v>1.06E-2</v>
      </c>
      <c r="H66" s="37">
        <v>8.1500000000000003E-2</v>
      </c>
    </row>
    <row r="67" spans="2:14" ht="15.75" customHeight="1" x14ac:dyDescent="0.2">
      <c r="B67" s="33" t="s">
        <v>442</v>
      </c>
      <c r="C67" s="33" t="s">
        <v>443</v>
      </c>
      <c r="D67" s="33" t="s">
        <v>82</v>
      </c>
      <c r="E67" s="34">
        <v>1000</v>
      </c>
      <c r="F67" s="35">
        <v>4846.25</v>
      </c>
      <c r="G67" s="36">
        <v>1.06E-2</v>
      </c>
      <c r="H67" s="37">
        <v>7.7200000000000005E-2</v>
      </c>
    </row>
    <row r="68" spans="2:14" ht="15.75" customHeight="1" x14ac:dyDescent="0.2">
      <c r="B68" s="33" t="s">
        <v>444</v>
      </c>
      <c r="C68" s="33" t="s">
        <v>445</v>
      </c>
      <c r="D68" s="33" t="s">
        <v>82</v>
      </c>
      <c r="E68" s="34">
        <v>1000</v>
      </c>
      <c r="F68" s="35">
        <v>4789.05</v>
      </c>
      <c r="G68" s="36">
        <v>1.0500000000000001E-2</v>
      </c>
      <c r="H68" s="37">
        <v>7.8049999999999994E-2</v>
      </c>
      <c r="J68" s="3"/>
    </row>
    <row r="69" spans="2:14" ht="15.75" customHeight="1" x14ac:dyDescent="0.2">
      <c r="B69" s="33" t="s">
        <v>430</v>
      </c>
      <c r="C69" s="33" t="s">
        <v>446</v>
      </c>
      <c r="D69" s="33" t="s">
        <v>82</v>
      </c>
      <c r="E69" s="34">
        <v>1000</v>
      </c>
      <c r="F69" s="35">
        <v>4733.37</v>
      </c>
      <c r="G69" s="36">
        <v>1.03E-2</v>
      </c>
      <c r="H69" s="37">
        <v>9.2200000000000004E-2</v>
      </c>
    </row>
    <row r="70" spans="2:14" ht="15.75" customHeight="1" x14ac:dyDescent="0.2">
      <c r="B70" s="33" t="s">
        <v>435</v>
      </c>
      <c r="C70" s="33" t="s">
        <v>447</v>
      </c>
      <c r="D70" s="33" t="s">
        <v>82</v>
      </c>
      <c r="E70" s="34">
        <v>700</v>
      </c>
      <c r="F70" s="35">
        <v>3366.36</v>
      </c>
      <c r="G70" s="36">
        <v>7.3000000000000001E-3</v>
      </c>
      <c r="H70" s="37">
        <v>8.0949999999999994E-2</v>
      </c>
      <c r="J70" s="3"/>
    </row>
    <row r="71" spans="2:14" ht="15.75" customHeight="1" x14ac:dyDescent="0.2">
      <c r="B71" s="33" t="s">
        <v>448</v>
      </c>
      <c r="C71" s="33" t="s">
        <v>449</v>
      </c>
      <c r="D71" s="33" t="s">
        <v>82</v>
      </c>
      <c r="E71" s="34">
        <v>500</v>
      </c>
      <c r="F71" s="35">
        <v>2457.35</v>
      </c>
      <c r="G71" s="36">
        <v>5.4000000000000003E-3</v>
      </c>
      <c r="H71" s="37">
        <v>7.9199000000000006E-2</v>
      </c>
      <c r="J71" s="3"/>
    </row>
    <row r="72" spans="2:14" ht="15.75" customHeight="1" x14ac:dyDescent="0.2">
      <c r="B72" s="33" t="s">
        <v>435</v>
      </c>
      <c r="C72" s="33" t="s">
        <v>450</v>
      </c>
      <c r="D72" s="33" t="s">
        <v>437</v>
      </c>
      <c r="E72" s="34">
        <v>500</v>
      </c>
      <c r="F72" s="35">
        <v>2434.89</v>
      </c>
      <c r="G72" s="36">
        <v>5.3E-3</v>
      </c>
      <c r="H72" s="37">
        <v>7.9350000000000004E-2</v>
      </c>
      <c r="J72" s="3"/>
    </row>
    <row r="73" spans="2:14" ht="15.75" customHeight="1" x14ac:dyDescent="0.2">
      <c r="B73" s="33" t="s">
        <v>435</v>
      </c>
      <c r="C73" s="33" t="s">
        <v>451</v>
      </c>
      <c r="D73" s="33" t="s">
        <v>437</v>
      </c>
      <c r="E73" s="34">
        <v>300</v>
      </c>
      <c r="F73" s="35">
        <v>1499.15</v>
      </c>
      <c r="G73" s="36">
        <v>3.3E-3</v>
      </c>
      <c r="H73" s="37">
        <v>6.9267999999999996E-2</v>
      </c>
      <c r="J73" s="3"/>
    </row>
    <row r="74" spans="2:14" ht="15.75" customHeight="1" x14ac:dyDescent="0.2">
      <c r="B74" s="32" t="s">
        <v>73</v>
      </c>
      <c r="C74" s="32"/>
      <c r="D74" s="32"/>
      <c r="E74" s="38"/>
      <c r="F74" s="39">
        <v>150432.20000000001</v>
      </c>
      <c r="G74" s="40">
        <v>0.32840000000000003</v>
      </c>
      <c r="H74" s="41"/>
      <c r="J74" s="3"/>
    </row>
    <row r="75" spans="2:14" ht="15.75" customHeight="1" x14ac:dyDescent="0.2">
      <c r="B75" s="33"/>
      <c r="C75" s="33"/>
      <c r="D75" s="33"/>
      <c r="E75" s="34"/>
      <c r="F75" s="35"/>
      <c r="G75" s="36"/>
      <c r="H75" s="37"/>
      <c r="J75" s="5"/>
      <c r="K75" s="5"/>
      <c r="L75" s="6"/>
      <c r="M75" s="6"/>
      <c r="N75" s="5"/>
    </row>
    <row r="76" spans="2:14" ht="15.75" customHeight="1" x14ac:dyDescent="0.2">
      <c r="B76" s="32" t="s">
        <v>92</v>
      </c>
      <c r="C76" s="33"/>
      <c r="D76" s="33"/>
      <c r="E76" s="34"/>
      <c r="F76" s="35"/>
      <c r="G76" s="36"/>
      <c r="H76" s="37"/>
    </row>
    <row r="77" spans="2:14" ht="15.75" customHeight="1" x14ac:dyDescent="0.2">
      <c r="B77" s="33" t="s">
        <v>452</v>
      </c>
      <c r="C77" s="33" t="s">
        <v>453</v>
      </c>
      <c r="D77" s="33" t="s">
        <v>50</v>
      </c>
      <c r="E77" s="34">
        <v>15000000</v>
      </c>
      <c r="F77" s="35">
        <v>14923.14</v>
      </c>
      <c r="G77" s="36">
        <v>3.2599999999999997E-2</v>
      </c>
      <c r="H77" s="37">
        <v>5.5295999999999998E-2</v>
      </c>
    </row>
    <row r="78" spans="2:14" ht="15.75" customHeight="1" x14ac:dyDescent="0.2">
      <c r="B78" s="33" t="s">
        <v>177</v>
      </c>
      <c r="C78" s="33" t="s">
        <v>178</v>
      </c>
      <c r="D78" s="33" t="s">
        <v>50</v>
      </c>
      <c r="E78" s="34">
        <v>10000000</v>
      </c>
      <c r="F78" s="35">
        <v>9904.94</v>
      </c>
      <c r="G78" s="36">
        <v>2.1600000000000001E-2</v>
      </c>
      <c r="H78" s="37">
        <v>5.6500000000000002E-2</v>
      </c>
      <c r="J78" s="7"/>
      <c r="K78" s="7"/>
      <c r="L78" s="7"/>
      <c r="M78" s="7"/>
      <c r="N78" s="7"/>
    </row>
    <row r="79" spans="2:14" ht="15.75" customHeight="1" x14ac:dyDescent="0.2">
      <c r="B79" s="33" t="s">
        <v>454</v>
      </c>
      <c r="C79" s="33" t="s">
        <v>455</v>
      </c>
      <c r="D79" s="33" t="s">
        <v>50</v>
      </c>
      <c r="E79" s="34">
        <v>10000000</v>
      </c>
      <c r="F79" s="35">
        <v>9860.56</v>
      </c>
      <c r="G79" s="36">
        <v>2.1499999999999998E-2</v>
      </c>
      <c r="H79" s="37">
        <v>5.7349999999999998E-2</v>
      </c>
      <c r="J79" s="7"/>
      <c r="K79" s="7"/>
      <c r="L79" s="7"/>
      <c r="M79" s="7"/>
      <c r="N79" s="7"/>
    </row>
    <row r="80" spans="2:14" ht="15.75" customHeight="1" x14ac:dyDescent="0.2">
      <c r="B80" s="33" t="s">
        <v>456</v>
      </c>
      <c r="C80" s="33" t="s">
        <v>457</v>
      </c>
      <c r="D80" s="33" t="s">
        <v>50</v>
      </c>
      <c r="E80" s="34">
        <v>5000000</v>
      </c>
      <c r="F80" s="35">
        <v>4984.9799999999996</v>
      </c>
      <c r="G80" s="36">
        <v>1.09E-2</v>
      </c>
      <c r="H80" s="37">
        <v>5.5007E-2</v>
      </c>
      <c r="J80" s="7"/>
      <c r="K80" s="7"/>
      <c r="L80" s="7"/>
      <c r="M80" s="7"/>
      <c r="N80" s="7"/>
    </row>
    <row r="81" spans="2:14" ht="15.75" customHeight="1" x14ac:dyDescent="0.2">
      <c r="B81" s="33" t="s">
        <v>458</v>
      </c>
      <c r="C81" s="33" t="s">
        <v>459</v>
      </c>
      <c r="D81" s="33" t="s">
        <v>50</v>
      </c>
      <c r="E81" s="34">
        <v>5000000</v>
      </c>
      <c r="F81" s="35">
        <v>4911.45</v>
      </c>
      <c r="G81" s="36">
        <v>1.0699999999999999E-2</v>
      </c>
      <c r="H81" s="37">
        <v>5.9285999999999998E-2</v>
      </c>
      <c r="J81" s="7"/>
      <c r="K81" s="7"/>
      <c r="L81" s="7"/>
      <c r="M81" s="7"/>
      <c r="N81" s="7"/>
    </row>
    <row r="82" spans="2:14" ht="15.75" customHeight="1" x14ac:dyDescent="0.2">
      <c r="B82" s="33" t="s">
        <v>175</v>
      </c>
      <c r="C82" s="33" t="s">
        <v>176</v>
      </c>
      <c r="D82" s="33" t="s">
        <v>50</v>
      </c>
      <c r="E82" s="34">
        <v>200000</v>
      </c>
      <c r="F82" s="35">
        <v>198.34</v>
      </c>
      <c r="G82" s="36">
        <v>4.0000000000000002E-4</v>
      </c>
      <c r="H82" s="37">
        <v>5.5502000000000003E-2</v>
      </c>
      <c r="J82" s="7"/>
      <c r="K82" s="7"/>
      <c r="L82" s="7"/>
      <c r="M82" s="7"/>
      <c r="N82" s="7"/>
    </row>
    <row r="83" spans="2:14" ht="15.75" customHeight="1" x14ac:dyDescent="0.2">
      <c r="B83" s="32" t="s">
        <v>73</v>
      </c>
      <c r="C83" s="32"/>
      <c r="D83" s="32"/>
      <c r="E83" s="38"/>
      <c r="F83" s="39">
        <v>44783.41</v>
      </c>
      <c r="G83" s="40">
        <v>9.7799999999999998E-2</v>
      </c>
      <c r="H83" s="41"/>
      <c r="J83" s="7"/>
      <c r="K83" s="7"/>
      <c r="L83" s="7"/>
      <c r="M83" s="7"/>
      <c r="N83" s="7"/>
    </row>
    <row r="84" spans="2:14" ht="15.75" customHeight="1" x14ac:dyDescent="0.2">
      <c r="B84" s="33"/>
      <c r="C84" s="33"/>
      <c r="D84" s="33"/>
      <c r="E84" s="34"/>
      <c r="F84" s="35"/>
      <c r="G84" s="36"/>
      <c r="H84" s="37"/>
      <c r="J84" s="7"/>
      <c r="K84" s="7"/>
      <c r="L84" s="7"/>
      <c r="M84" s="7"/>
      <c r="N84" s="7"/>
    </row>
    <row r="85" spans="2:14" ht="15.75" customHeight="1" x14ac:dyDescent="0.2">
      <c r="B85" s="44" t="s">
        <v>77</v>
      </c>
      <c r="C85" s="44"/>
      <c r="D85" s="44"/>
      <c r="E85" s="45"/>
      <c r="F85" s="39">
        <v>428926.75</v>
      </c>
      <c r="G85" s="40">
        <v>0.93640000000000001</v>
      </c>
      <c r="H85" s="41"/>
    </row>
    <row r="86" spans="2:14" ht="15.75" customHeight="1" x14ac:dyDescent="0.2">
      <c r="B86" s="33"/>
      <c r="C86" s="33"/>
      <c r="D86" s="33"/>
      <c r="E86" s="34"/>
      <c r="F86" s="35"/>
      <c r="G86" s="36"/>
      <c r="H86" s="37"/>
      <c r="J86" s="3"/>
    </row>
    <row r="87" spans="2:14" ht="15.75" customHeight="1" x14ac:dyDescent="0.2">
      <c r="B87" s="33"/>
      <c r="C87" s="33"/>
      <c r="D87" s="33"/>
      <c r="E87" s="34"/>
      <c r="F87" s="35"/>
      <c r="G87" s="36"/>
      <c r="H87" s="37"/>
    </row>
    <row r="88" spans="2:14" ht="15.75" customHeight="1" x14ac:dyDescent="0.2">
      <c r="B88" s="32" t="s">
        <v>95</v>
      </c>
      <c r="C88" s="33"/>
      <c r="D88" s="33"/>
      <c r="E88" s="34"/>
      <c r="F88" s="35"/>
      <c r="G88" s="36"/>
      <c r="H88" s="37"/>
    </row>
    <row r="89" spans="2:14" ht="15.75" customHeight="1" x14ac:dyDescent="0.2">
      <c r="B89" s="32" t="s">
        <v>96</v>
      </c>
      <c r="C89" s="33"/>
      <c r="D89" s="33"/>
      <c r="E89" s="34"/>
      <c r="F89" s="35"/>
      <c r="G89" s="36"/>
      <c r="H89" s="37"/>
    </row>
    <row r="90" spans="2:14" ht="15.75" customHeight="1" x14ac:dyDescent="0.2">
      <c r="B90" s="33" t="s">
        <v>97</v>
      </c>
      <c r="C90" s="33" t="s">
        <v>98</v>
      </c>
      <c r="D90" s="33"/>
      <c r="E90" s="34">
        <v>10066.98</v>
      </c>
      <c r="F90" s="35">
        <v>1210.03</v>
      </c>
      <c r="G90" s="36">
        <v>2.5999999999999999E-3</v>
      </c>
      <c r="H90" s="37"/>
    </row>
    <row r="91" spans="2:14" ht="15.75" customHeight="1" x14ac:dyDescent="0.2">
      <c r="B91" s="33"/>
      <c r="C91" s="33"/>
      <c r="D91" s="33"/>
      <c r="E91" s="34"/>
      <c r="F91" s="35"/>
      <c r="G91" s="36"/>
      <c r="H91" s="37"/>
    </row>
    <row r="92" spans="2:14" ht="15.75" customHeight="1" x14ac:dyDescent="0.2">
      <c r="B92" s="44" t="s">
        <v>77</v>
      </c>
      <c r="C92" s="44"/>
      <c r="D92" s="44"/>
      <c r="E92" s="45"/>
      <c r="F92" s="39">
        <v>1210.03</v>
      </c>
      <c r="G92" s="40">
        <v>2.5999999999999999E-3</v>
      </c>
      <c r="H92" s="41"/>
    </row>
    <row r="93" spans="2:14" ht="15.75" customHeight="1" x14ac:dyDescent="0.2">
      <c r="B93" s="33"/>
      <c r="C93" s="33"/>
      <c r="D93" s="33"/>
      <c r="E93" s="34"/>
      <c r="F93" s="35"/>
      <c r="G93" s="36"/>
      <c r="H93" s="37"/>
    </row>
    <row r="94" spans="2:14" ht="15.75" customHeight="1" x14ac:dyDescent="0.2">
      <c r="B94" s="32" t="s">
        <v>99</v>
      </c>
      <c r="C94" s="33"/>
      <c r="D94" s="33"/>
      <c r="E94" s="34"/>
      <c r="F94" s="35"/>
      <c r="G94" s="36"/>
      <c r="H94" s="37"/>
    </row>
    <row r="95" spans="2:14" ht="15.75" customHeight="1" x14ac:dyDescent="0.2">
      <c r="B95" s="33" t="s">
        <v>100</v>
      </c>
      <c r="C95" s="33"/>
      <c r="D95" s="33"/>
      <c r="E95" s="34"/>
      <c r="F95" s="35">
        <v>17997.740000000002</v>
      </c>
      <c r="G95" s="36">
        <v>3.9300000000000002E-2</v>
      </c>
      <c r="H95" s="37"/>
    </row>
    <row r="96" spans="2:14" ht="15.75" customHeight="1" x14ac:dyDescent="0.2">
      <c r="B96" s="32" t="s">
        <v>73</v>
      </c>
      <c r="C96" s="32"/>
      <c r="D96" s="32"/>
      <c r="E96" s="38"/>
      <c r="F96" s="39">
        <v>17997.740000000002</v>
      </c>
      <c r="G96" s="40">
        <v>3.9300000000000002E-2</v>
      </c>
      <c r="H96" s="41"/>
    </row>
    <row r="97" spans="1:8" ht="15.75" customHeight="1" x14ac:dyDescent="0.2">
      <c r="B97" s="33"/>
      <c r="C97" s="33"/>
      <c r="D97" s="33"/>
      <c r="E97" s="34"/>
      <c r="F97" s="35"/>
      <c r="G97" s="36"/>
      <c r="H97" s="37"/>
    </row>
    <row r="98" spans="1:8" ht="15.75" customHeight="1" x14ac:dyDescent="0.2">
      <c r="B98" s="44" t="s">
        <v>77</v>
      </c>
      <c r="C98" s="44"/>
      <c r="D98" s="44"/>
      <c r="E98" s="45"/>
      <c r="F98" s="39">
        <v>17997.740000000002</v>
      </c>
      <c r="G98" s="40">
        <v>3.9300000000000002E-2</v>
      </c>
      <c r="H98" s="41"/>
    </row>
    <row r="99" spans="1:8" ht="15.75" customHeight="1" x14ac:dyDescent="0.2">
      <c r="B99" s="33" t="s">
        <v>101</v>
      </c>
      <c r="C99" s="33"/>
      <c r="D99" s="33"/>
      <c r="E99" s="34"/>
      <c r="F99" s="84">
        <v>-101.19</v>
      </c>
      <c r="G99" s="85">
        <v>-1.9999999999997797E-4</v>
      </c>
      <c r="H99" s="37"/>
    </row>
    <row r="100" spans="1:8" ht="15.75" customHeight="1" x14ac:dyDescent="0.2">
      <c r="B100" s="46" t="s">
        <v>102</v>
      </c>
      <c r="C100" s="46"/>
      <c r="D100" s="46"/>
      <c r="E100" s="47"/>
      <c r="F100" s="48">
        <v>458065.53</v>
      </c>
      <c r="G100" s="49">
        <v>1</v>
      </c>
      <c r="H100" s="50"/>
    </row>
    <row r="101" spans="1:8" ht="15.75" customHeight="1" x14ac:dyDescent="0.2">
      <c r="B101" s="2"/>
    </row>
    <row r="102" spans="1:8" ht="15.75" customHeight="1" x14ac:dyDescent="0.2">
      <c r="B102" s="15" t="s">
        <v>103</v>
      </c>
    </row>
    <row r="103" spans="1:8" ht="15.75" customHeight="1" x14ac:dyDescent="0.2">
      <c r="B103" s="15" t="s">
        <v>104</v>
      </c>
    </row>
    <row r="106" spans="1:8" ht="15.75" customHeight="1" x14ac:dyDescent="0.2">
      <c r="A106" s="7"/>
      <c r="B106" s="51" t="s">
        <v>105</v>
      </c>
      <c r="C106" s="86"/>
      <c r="D106" s="86"/>
      <c r="E106" s="86"/>
      <c r="F106" s="86"/>
      <c r="G106" s="86"/>
      <c r="H106" s="54"/>
    </row>
    <row r="107" spans="1:8" ht="15.75" customHeight="1" x14ac:dyDescent="0.2">
      <c r="A107" s="7"/>
      <c r="B107" s="55" t="s">
        <v>106</v>
      </c>
      <c r="C107" s="64"/>
      <c r="D107" s="64"/>
      <c r="E107" s="64"/>
      <c r="F107" s="64"/>
      <c r="G107" s="64"/>
      <c r="H107" s="57"/>
    </row>
    <row r="108" spans="1:8" ht="15.75" customHeight="1" x14ac:dyDescent="0.2">
      <c r="A108" s="7"/>
      <c r="B108" s="55" t="s">
        <v>107</v>
      </c>
      <c r="C108" s="64"/>
      <c r="D108" s="64"/>
      <c r="E108" s="64"/>
      <c r="F108" s="64"/>
      <c r="G108" s="64"/>
      <c r="H108" s="57"/>
    </row>
    <row r="109" spans="1:8" ht="15.75" customHeight="1" x14ac:dyDescent="0.2">
      <c r="A109" s="7"/>
      <c r="B109" s="87"/>
      <c r="C109" s="60">
        <v>46310</v>
      </c>
      <c r="D109" s="60">
        <v>46295</v>
      </c>
      <c r="E109" s="64"/>
      <c r="F109" s="64"/>
      <c r="G109" s="64"/>
      <c r="H109" s="57"/>
    </row>
    <row r="110" spans="1:8" ht="15.75" customHeight="1" x14ac:dyDescent="0.2">
      <c r="A110" s="7"/>
      <c r="B110" s="87" t="s">
        <v>108</v>
      </c>
      <c r="C110" s="61"/>
      <c r="D110" s="61"/>
      <c r="E110" s="64"/>
      <c r="F110" s="64"/>
      <c r="G110" s="64"/>
      <c r="H110" s="57"/>
    </row>
    <row r="111" spans="1:8" ht="15.75" customHeight="1" x14ac:dyDescent="0.2">
      <c r="A111" s="62"/>
      <c r="B111" s="87" t="s">
        <v>109</v>
      </c>
      <c r="C111" s="63">
        <v>1288.7162000000001</v>
      </c>
      <c r="D111" s="63">
        <v>1286.0891999999999</v>
      </c>
      <c r="E111" s="64"/>
      <c r="F111" s="64"/>
      <c r="G111" s="64"/>
      <c r="H111" s="57"/>
    </row>
    <row r="112" spans="1:8" ht="15.75" customHeight="1" x14ac:dyDescent="0.2">
      <c r="A112" s="62"/>
      <c r="B112" s="87" t="s">
        <v>110</v>
      </c>
      <c r="C112" s="63">
        <v>1288.7162000000001</v>
      </c>
      <c r="D112" s="63">
        <v>1286.0891999999999</v>
      </c>
      <c r="E112" s="64"/>
      <c r="F112" s="64"/>
      <c r="G112" s="64"/>
      <c r="H112" s="57"/>
    </row>
    <row r="113" spans="1:8" ht="15.75" customHeight="1" x14ac:dyDescent="0.2">
      <c r="A113" s="62"/>
      <c r="B113" s="87" t="s">
        <v>113</v>
      </c>
      <c r="C113" s="63">
        <v>1309.0458000000001</v>
      </c>
      <c r="D113" s="63">
        <v>1306.2621999999999</v>
      </c>
      <c r="E113" s="64"/>
      <c r="F113" s="64"/>
      <c r="G113" s="64"/>
      <c r="H113" s="57"/>
    </row>
    <row r="114" spans="1:8" ht="15.75" customHeight="1" x14ac:dyDescent="0.2">
      <c r="A114" s="62"/>
      <c r="B114" s="87" t="s">
        <v>114</v>
      </c>
      <c r="C114" s="63">
        <v>1309.0459000000001</v>
      </c>
      <c r="D114" s="63">
        <v>1306.2620999999999</v>
      </c>
      <c r="E114" s="64"/>
      <c r="F114" s="64"/>
      <c r="G114" s="64"/>
      <c r="H114" s="57"/>
    </row>
    <row r="115" spans="1:8" ht="15.75" customHeight="1" x14ac:dyDescent="0.2">
      <c r="A115" s="7"/>
      <c r="B115" s="55" t="s">
        <v>117</v>
      </c>
      <c r="C115" s="64"/>
      <c r="D115" s="64"/>
      <c r="E115" s="64"/>
      <c r="F115" s="64"/>
      <c r="G115" s="64"/>
      <c r="H115" s="57"/>
    </row>
    <row r="116" spans="1:8" ht="15.75" customHeight="1" x14ac:dyDescent="0.2">
      <c r="A116" s="7"/>
      <c r="B116" s="55" t="s">
        <v>118</v>
      </c>
      <c r="C116" s="64"/>
      <c r="D116" s="64"/>
      <c r="E116" s="64"/>
      <c r="F116" s="64"/>
      <c r="G116" s="64"/>
      <c r="H116" s="57"/>
    </row>
    <row r="117" spans="1:8" ht="15.75" customHeight="1" x14ac:dyDescent="0.2">
      <c r="A117" s="7"/>
      <c r="B117" s="55" t="s">
        <v>119</v>
      </c>
      <c r="C117" s="64"/>
      <c r="D117" s="64"/>
      <c r="E117" s="64"/>
      <c r="F117" s="64"/>
      <c r="G117" s="64"/>
      <c r="H117" s="57"/>
    </row>
    <row r="118" spans="1:8" ht="15.75" customHeight="1" x14ac:dyDescent="0.2">
      <c r="A118" s="7"/>
      <c r="B118" s="65" t="s">
        <v>120</v>
      </c>
      <c r="C118" s="64"/>
      <c r="D118" s="64"/>
      <c r="E118" s="64"/>
      <c r="F118" s="64"/>
      <c r="G118" s="64"/>
      <c r="H118" s="57"/>
    </row>
    <row r="119" spans="1:8" ht="15.75" customHeight="1" x14ac:dyDescent="0.2">
      <c r="A119" s="7"/>
      <c r="B119" s="55" t="s">
        <v>460</v>
      </c>
      <c r="C119" s="7"/>
      <c r="D119" s="7"/>
      <c r="E119" s="7"/>
      <c r="F119" s="7"/>
      <c r="G119" s="7"/>
      <c r="H119" s="57"/>
    </row>
    <row r="120" spans="1:8" ht="15.75" customHeight="1" x14ac:dyDescent="0.2">
      <c r="A120" s="7"/>
      <c r="B120" s="55" t="s">
        <v>122</v>
      </c>
      <c r="C120" s="64"/>
      <c r="D120" s="64"/>
      <c r="E120" s="64"/>
      <c r="F120" s="64"/>
      <c r="G120" s="64"/>
      <c r="H120" s="57"/>
    </row>
    <row r="121" spans="1:8" ht="15.75" customHeight="1" x14ac:dyDescent="0.2">
      <c r="A121" s="7"/>
      <c r="B121" s="55" t="s">
        <v>123</v>
      </c>
      <c r="C121" s="64"/>
      <c r="D121" s="64"/>
      <c r="E121" s="64"/>
      <c r="F121" s="64"/>
      <c r="G121" s="64"/>
      <c r="H121" s="57"/>
    </row>
    <row r="122" spans="1:8" ht="15.75" customHeight="1" x14ac:dyDescent="0.2">
      <c r="A122" s="7"/>
      <c r="B122" s="55" t="s">
        <v>461</v>
      </c>
      <c r="C122" s="64"/>
      <c r="D122" s="64"/>
      <c r="E122" s="64"/>
      <c r="F122" s="64"/>
      <c r="G122" s="64"/>
      <c r="H122" s="57"/>
    </row>
    <row r="123" spans="1:8" ht="15.75" customHeight="1" x14ac:dyDescent="0.2">
      <c r="A123" s="7"/>
      <c r="B123" s="55" t="s">
        <v>462</v>
      </c>
      <c r="C123" s="64"/>
      <c r="D123" s="64"/>
      <c r="E123" s="64"/>
      <c r="F123" s="64"/>
      <c r="G123" s="64"/>
      <c r="H123" s="57"/>
    </row>
    <row r="125" spans="1:8" ht="15.75" customHeight="1" thickBot="1" x14ac:dyDescent="0.25"/>
    <row r="126" spans="1:8" ht="39.75" customHeight="1" thickBot="1" x14ac:dyDescent="0.3">
      <c r="B126" s="66" t="s">
        <v>124</v>
      </c>
      <c r="C126" s="67" t="s">
        <v>125</v>
      </c>
      <c r="D126" s="67" t="s">
        <v>126</v>
      </c>
      <c r="E126"/>
    </row>
    <row r="127" spans="1:8" ht="39.75" customHeight="1" x14ac:dyDescent="0.25">
      <c r="B127" s="108" t="s">
        <v>463</v>
      </c>
      <c r="C127" s="125"/>
      <c r="D127" s="109" t="s">
        <v>464</v>
      </c>
      <c r="E127"/>
    </row>
    <row r="128" spans="1:8" ht="39.75" customHeight="1" x14ac:dyDescent="0.25">
      <c r="B128" s="138" t="s">
        <v>465</v>
      </c>
      <c r="C128" s="126"/>
      <c r="D128" s="140"/>
      <c r="E128"/>
    </row>
    <row r="129" spans="2:5" ht="39.75" customHeight="1" x14ac:dyDescent="0.25">
      <c r="B129" s="138"/>
      <c r="C129" s="126"/>
      <c r="D129" s="140"/>
      <c r="E129"/>
    </row>
    <row r="130" spans="2:5" ht="39.75" customHeight="1" x14ac:dyDescent="0.25">
      <c r="B130" s="138"/>
      <c r="C130" s="126"/>
      <c r="D130" s="140"/>
      <c r="E130"/>
    </row>
    <row r="131" spans="2:5" ht="39.75" customHeight="1" thickBot="1" x14ac:dyDescent="0.3">
      <c r="B131" s="139"/>
      <c r="C131" s="127"/>
      <c r="D131" s="141"/>
      <c r="E131"/>
    </row>
    <row r="132" spans="2:5" ht="15.75" customHeight="1" x14ac:dyDescent="0.2">
      <c r="B132" s="9" t="s">
        <v>130</v>
      </c>
    </row>
    <row r="133" spans="2:5" ht="15.75" customHeight="1" x14ac:dyDescent="0.2">
      <c r="B133" s="9" t="s">
        <v>131</v>
      </c>
    </row>
    <row r="134" spans="2:5" ht="15.75" customHeight="1" x14ac:dyDescent="0.2">
      <c r="B134" s="9" t="s">
        <v>132</v>
      </c>
    </row>
    <row r="136" spans="2:5" ht="15.75" customHeight="1" x14ac:dyDescent="0.25">
      <c r="B136" s="132" t="s">
        <v>133</v>
      </c>
      <c r="C136" s="133"/>
      <c r="D136" s="133"/>
      <c r="E136" s="133"/>
    </row>
    <row r="137" spans="2:5" ht="30" customHeight="1" x14ac:dyDescent="0.25">
      <c r="B137" s="71" t="s">
        <v>134</v>
      </c>
      <c r="C137" s="134" t="s">
        <v>135</v>
      </c>
      <c r="D137" s="134" t="s">
        <v>136</v>
      </c>
      <c r="E137" s="134" t="s">
        <v>137</v>
      </c>
    </row>
    <row r="138" spans="2:5" ht="15.75" customHeight="1" x14ac:dyDescent="0.25">
      <c r="B138" s="71" t="s">
        <v>138</v>
      </c>
      <c r="C138" s="135"/>
      <c r="D138" s="135"/>
      <c r="E138" s="135"/>
    </row>
    <row r="139" spans="2:5" ht="15.75" customHeight="1" x14ac:dyDescent="0.25">
      <c r="B139" s="71" t="s">
        <v>139</v>
      </c>
      <c r="C139" s="72"/>
      <c r="D139" s="110" t="s">
        <v>466</v>
      </c>
      <c r="E139" s="70"/>
    </row>
    <row r="140" spans="2:5" ht="15.75" customHeight="1" x14ac:dyDescent="0.25">
      <c r="B140" s="71" t="s">
        <v>140</v>
      </c>
      <c r="C140" s="70"/>
      <c r="D140" s="111"/>
      <c r="E140" s="70"/>
    </row>
    <row r="141" spans="2:5" ht="15.75" customHeight="1" x14ac:dyDescent="0.25">
      <c r="B141" s="71" t="s">
        <v>141</v>
      </c>
      <c r="C141" s="70"/>
      <c r="D141" s="112"/>
      <c r="E141" s="70"/>
    </row>
    <row r="142" spans="2:5" ht="15.75" customHeight="1" x14ac:dyDescent="0.25">
      <c r="B142" s="14" t="s">
        <v>467</v>
      </c>
      <c r="C142" s="77"/>
      <c r="D142" s="73"/>
      <c r="E142" s="73"/>
    </row>
    <row r="143" spans="2:5" ht="15.75" customHeight="1" thickBot="1" x14ac:dyDescent="0.25"/>
    <row r="144" spans="2:5" ht="15.75" customHeight="1" thickBot="1" x14ac:dyDescent="0.25">
      <c r="B144" s="78"/>
      <c r="C144" s="79" t="s">
        <v>144</v>
      </c>
    </row>
    <row r="145" spans="2:3" ht="15.75" customHeight="1" thickBot="1" x14ac:dyDescent="0.25">
      <c r="B145" s="80" t="s">
        <v>145</v>
      </c>
      <c r="C145" s="92" t="s">
        <v>27</v>
      </c>
    </row>
    <row r="146" spans="2:3" ht="15.75" customHeight="1" thickBot="1" x14ac:dyDescent="0.25">
      <c r="B146" s="80" t="s">
        <v>146</v>
      </c>
      <c r="C146" s="82" t="s">
        <v>468</v>
      </c>
    </row>
    <row r="147" spans="2:3" ht="15.75" customHeight="1" thickBot="1" x14ac:dyDescent="0.25">
      <c r="B147" s="80" t="s">
        <v>148</v>
      </c>
      <c r="C147" s="83">
        <v>7.04</v>
      </c>
    </row>
    <row r="148" spans="2:3" ht="15.75" customHeight="1" thickBot="1" x14ac:dyDescent="0.25">
      <c r="B148" s="80" t="s">
        <v>149</v>
      </c>
      <c r="C148" s="83" t="s">
        <v>469</v>
      </c>
    </row>
    <row r="149" spans="2:3" ht="15.75" customHeight="1" thickBot="1" x14ac:dyDescent="0.25">
      <c r="B149" s="80" t="s">
        <v>151</v>
      </c>
      <c r="C149" s="83" t="s">
        <v>469</v>
      </c>
    </row>
    <row r="150" spans="2:3" ht="15.75" customHeight="1" thickBot="1" x14ac:dyDescent="0.25">
      <c r="B150" s="80" t="s">
        <v>153</v>
      </c>
      <c r="C150" s="83" t="s">
        <v>154</v>
      </c>
    </row>
    <row r="151" spans="2:3" ht="15.75" customHeight="1" thickBot="1" x14ac:dyDescent="0.25">
      <c r="B151" s="123" t="s">
        <v>155</v>
      </c>
      <c r="C151" s="124"/>
    </row>
    <row r="152" spans="2:3" ht="15.75" customHeight="1" thickBot="1" x14ac:dyDescent="0.25">
      <c r="B152" s="123" t="s">
        <v>156</v>
      </c>
      <c r="C152" s="124"/>
    </row>
  </sheetData>
  <mergeCells count="9">
    <mergeCell ref="B151:C151"/>
    <mergeCell ref="B152:C152"/>
    <mergeCell ref="C127:C131"/>
    <mergeCell ref="B128:B131"/>
    <mergeCell ref="D128:D131"/>
    <mergeCell ref="B136:E136"/>
    <mergeCell ref="C137:C138"/>
    <mergeCell ref="D137:D138"/>
    <mergeCell ref="E137:E138"/>
  </mergeCells>
  <hyperlinks>
    <hyperlink ref="G1" location="'Sheet1'!A1" display="Index" xr:uid="{6F7E8BA7-D2E6-4740-B7B2-D5530B363D8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7289B-B5DC-46AD-B117-D1ED419C7D4C}">
  <dimension ref="A1:N86"/>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12</v>
      </c>
      <c r="C1" s="4"/>
      <c r="D1" s="4"/>
      <c r="E1" s="1"/>
      <c r="F1" s="1"/>
      <c r="G1" s="11" t="s">
        <v>7</v>
      </c>
      <c r="H1" s="2"/>
    </row>
    <row r="2" spans="2:8" ht="15.75" customHeight="1" x14ac:dyDescent="0.2">
      <c r="B2" s="4"/>
      <c r="C2" s="4"/>
      <c r="D2" s="4"/>
      <c r="E2" s="4"/>
      <c r="F2" s="4"/>
      <c r="G2" s="4"/>
      <c r="H2" s="2"/>
    </row>
    <row r="3" spans="2:8" ht="15.75" customHeight="1" thickBot="1" x14ac:dyDescent="0.25">
      <c r="B3" s="4" t="s">
        <v>720</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78</v>
      </c>
      <c r="C6" s="33"/>
      <c r="D6" s="33"/>
      <c r="E6" s="34"/>
      <c r="F6" s="35"/>
      <c r="G6" s="36"/>
      <c r="H6" s="37"/>
    </row>
    <row r="7" spans="2:8" ht="15.75" customHeight="1" x14ac:dyDescent="0.2">
      <c r="B7" s="33"/>
      <c r="C7" s="33"/>
      <c r="D7" s="33"/>
      <c r="E7" s="34"/>
      <c r="F7" s="35"/>
      <c r="G7" s="36"/>
      <c r="H7" s="37"/>
    </row>
    <row r="8" spans="2:8" ht="15.75" customHeight="1" x14ac:dyDescent="0.2">
      <c r="B8" s="32" t="s">
        <v>92</v>
      </c>
      <c r="C8" s="33"/>
      <c r="D8" s="33"/>
      <c r="E8" s="34"/>
      <c r="F8" s="35"/>
      <c r="G8" s="36"/>
      <c r="H8" s="37"/>
    </row>
    <row r="9" spans="2:8" ht="15.75" customHeight="1" x14ac:dyDescent="0.2">
      <c r="B9" s="33" t="s">
        <v>456</v>
      </c>
      <c r="C9" s="33" t="s">
        <v>457</v>
      </c>
      <c r="D9" s="33" t="s">
        <v>50</v>
      </c>
      <c r="E9" s="34">
        <v>4000000</v>
      </c>
      <c r="F9" s="35">
        <v>3987.98</v>
      </c>
      <c r="G9" s="36">
        <v>4.58E-2</v>
      </c>
      <c r="H9" s="37">
        <v>5.5007E-2</v>
      </c>
    </row>
    <row r="10" spans="2:8" ht="15.75" customHeight="1" x14ac:dyDescent="0.2">
      <c r="B10" s="33" t="s">
        <v>470</v>
      </c>
      <c r="C10" s="33" t="s">
        <v>471</v>
      </c>
      <c r="D10" s="33" t="s">
        <v>50</v>
      </c>
      <c r="E10" s="34">
        <v>1000000</v>
      </c>
      <c r="F10" s="35">
        <v>999.1</v>
      </c>
      <c r="G10" s="36">
        <v>1.15E-2</v>
      </c>
      <c r="H10" s="37">
        <v>5.4982000000000003E-2</v>
      </c>
    </row>
    <row r="11" spans="2:8" ht="15.75" customHeight="1" x14ac:dyDescent="0.2">
      <c r="B11" s="33" t="s">
        <v>472</v>
      </c>
      <c r="C11" s="33" t="s">
        <v>473</v>
      </c>
      <c r="D11" s="33" t="s">
        <v>50</v>
      </c>
      <c r="E11" s="34">
        <v>500000</v>
      </c>
      <c r="F11" s="35">
        <v>499.01</v>
      </c>
      <c r="G11" s="36">
        <v>5.7000000000000002E-3</v>
      </c>
      <c r="H11" s="37">
        <v>5.5504999999999999E-2</v>
      </c>
    </row>
    <row r="12" spans="2:8" ht="15.75" customHeight="1" x14ac:dyDescent="0.2">
      <c r="B12" s="32" t="s">
        <v>73</v>
      </c>
      <c r="C12" s="32"/>
      <c r="D12" s="32"/>
      <c r="E12" s="38"/>
      <c r="F12" s="39">
        <v>5486.09</v>
      </c>
      <c r="G12" s="40">
        <v>6.3E-2</v>
      </c>
      <c r="H12" s="41"/>
    </row>
    <row r="13" spans="2:8" ht="15.75" customHeight="1" x14ac:dyDescent="0.2">
      <c r="B13" s="33"/>
      <c r="C13" s="33"/>
      <c r="D13" s="33"/>
      <c r="E13" s="34"/>
      <c r="F13" s="35"/>
      <c r="G13" s="36"/>
      <c r="H13" s="37"/>
    </row>
    <row r="14" spans="2:8" ht="15.75" customHeight="1" x14ac:dyDescent="0.2">
      <c r="B14" s="44" t="s">
        <v>77</v>
      </c>
      <c r="C14" s="44"/>
      <c r="D14" s="44"/>
      <c r="E14" s="45"/>
      <c r="F14" s="39">
        <v>5486.09</v>
      </c>
      <c r="G14" s="40">
        <v>6.3E-2</v>
      </c>
      <c r="H14" s="41"/>
    </row>
    <row r="15" spans="2:8" ht="15.75" customHeight="1" x14ac:dyDescent="0.2">
      <c r="B15" s="33"/>
      <c r="C15" s="33"/>
      <c r="D15" s="33"/>
      <c r="E15" s="34"/>
      <c r="F15" s="35"/>
      <c r="G15" s="36"/>
      <c r="H15" s="37"/>
    </row>
    <row r="16" spans="2:8" ht="15.75" customHeight="1" x14ac:dyDescent="0.2">
      <c r="B16" s="33"/>
      <c r="C16" s="33"/>
      <c r="D16" s="33"/>
      <c r="E16" s="34"/>
      <c r="F16" s="35"/>
      <c r="G16" s="36"/>
      <c r="H16" s="37"/>
    </row>
    <row r="17" spans="1:8" ht="15.75" customHeight="1" x14ac:dyDescent="0.2">
      <c r="B17" s="32" t="s">
        <v>99</v>
      </c>
      <c r="C17" s="33"/>
      <c r="D17" s="33"/>
      <c r="E17" s="34"/>
      <c r="F17" s="35"/>
      <c r="G17" s="36"/>
      <c r="H17" s="37"/>
    </row>
    <row r="18" spans="1:8" ht="15.75" customHeight="1" x14ac:dyDescent="0.2">
      <c r="B18" s="33" t="s">
        <v>100</v>
      </c>
      <c r="C18" s="33"/>
      <c r="D18" s="33"/>
      <c r="E18" s="34"/>
      <c r="F18" s="35">
        <v>81548.2</v>
      </c>
      <c r="G18" s="36">
        <v>0.93640000000000001</v>
      </c>
      <c r="H18" s="37"/>
    </row>
    <row r="19" spans="1:8" ht="15.75" customHeight="1" x14ac:dyDescent="0.2">
      <c r="B19" s="32" t="s">
        <v>73</v>
      </c>
      <c r="C19" s="32"/>
      <c r="D19" s="32"/>
      <c r="E19" s="38"/>
      <c r="F19" s="39">
        <v>81548.2</v>
      </c>
      <c r="G19" s="40">
        <v>0.93640000000000001</v>
      </c>
      <c r="H19" s="41"/>
    </row>
    <row r="20" spans="1:8" ht="15.75" customHeight="1" x14ac:dyDescent="0.2">
      <c r="B20" s="33"/>
      <c r="C20" s="33"/>
      <c r="D20" s="33"/>
      <c r="E20" s="34"/>
      <c r="F20" s="35"/>
      <c r="G20" s="36"/>
      <c r="H20" s="37"/>
    </row>
    <row r="21" spans="1:8" ht="15.75" customHeight="1" x14ac:dyDescent="0.2">
      <c r="B21" s="44" t="s">
        <v>77</v>
      </c>
      <c r="C21" s="44"/>
      <c r="D21" s="44"/>
      <c r="E21" s="45"/>
      <c r="F21" s="39">
        <v>81548.2</v>
      </c>
      <c r="G21" s="40">
        <v>0.93640000000000001</v>
      </c>
      <c r="H21" s="41"/>
    </row>
    <row r="22" spans="1:8" ht="15.75" customHeight="1" x14ac:dyDescent="0.2">
      <c r="B22" s="33" t="s">
        <v>101</v>
      </c>
      <c r="C22" s="33"/>
      <c r="D22" s="33"/>
      <c r="E22" s="34"/>
      <c r="F22" s="35">
        <v>53.21</v>
      </c>
      <c r="G22" s="36">
        <v>5.9999999999993392E-4</v>
      </c>
      <c r="H22" s="37"/>
    </row>
    <row r="23" spans="1:8" ht="15.75" customHeight="1" x14ac:dyDescent="0.2">
      <c r="B23" s="46" t="s">
        <v>102</v>
      </c>
      <c r="C23" s="46"/>
      <c r="D23" s="46"/>
      <c r="E23" s="47"/>
      <c r="F23" s="48">
        <v>87087.5</v>
      </c>
      <c r="G23" s="49">
        <v>1</v>
      </c>
      <c r="H23" s="50"/>
    </row>
    <row r="24" spans="1:8" ht="15.75" customHeight="1" x14ac:dyDescent="0.2">
      <c r="B24" s="2"/>
    </row>
    <row r="26" spans="1:8" ht="15.75" customHeight="1" x14ac:dyDescent="0.2">
      <c r="B26" s="2"/>
    </row>
    <row r="27" spans="1:8" ht="15.75" customHeight="1" x14ac:dyDescent="0.2">
      <c r="A27" s="7"/>
      <c r="B27" s="51" t="s">
        <v>105</v>
      </c>
      <c r="C27" s="52"/>
      <c r="D27" s="52"/>
      <c r="E27" s="52"/>
      <c r="F27" s="52"/>
      <c r="G27" s="52"/>
      <c r="H27" s="54"/>
    </row>
    <row r="28" spans="1:8" ht="15.75" customHeight="1" x14ac:dyDescent="0.2">
      <c r="A28" s="7"/>
      <c r="B28" s="55" t="s">
        <v>106</v>
      </c>
      <c r="C28" s="7"/>
      <c r="D28" s="7"/>
      <c r="E28" s="7"/>
      <c r="F28" s="7"/>
      <c r="G28" s="7"/>
      <c r="H28" s="57"/>
    </row>
    <row r="29" spans="1:8" ht="15.75" customHeight="1" x14ac:dyDescent="0.2">
      <c r="A29" s="7"/>
      <c r="B29" s="58" t="s">
        <v>107</v>
      </c>
      <c r="C29" s="7"/>
      <c r="D29" s="7"/>
      <c r="E29" s="7"/>
      <c r="F29" s="7"/>
      <c r="G29" s="7"/>
      <c r="H29" s="57"/>
    </row>
    <row r="30" spans="1:8" ht="15.75" customHeight="1" x14ac:dyDescent="0.2">
      <c r="A30" s="7"/>
      <c r="B30" s="59"/>
      <c r="C30" s="60">
        <v>46310</v>
      </c>
      <c r="D30" s="60">
        <v>46295</v>
      </c>
      <c r="E30" s="7"/>
      <c r="F30" s="7"/>
      <c r="G30" s="7"/>
      <c r="H30" s="57"/>
    </row>
    <row r="31" spans="1:8" ht="15.75" customHeight="1" x14ac:dyDescent="0.2">
      <c r="A31" s="7"/>
      <c r="B31" s="59" t="s">
        <v>108</v>
      </c>
      <c r="C31" s="61"/>
      <c r="D31" s="61"/>
      <c r="E31" s="7"/>
      <c r="F31" s="7"/>
      <c r="G31" s="7"/>
      <c r="H31" s="57"/>
    </row>
    <row r="32" spans="1:8" ht="15.75" customHeight="1" x14ac:dyDescent="0.2">
      <c r="A32" s="62"/>
      <c r="B32" s="59" t="s">
        <v>109</v>
      </c>
      <c r="C32" s="63">
        <v>1422.9366</v>
      </c>
      <c r="D32" s="63">
        <v>1419.9157</v>
      </c>
      <c r="E32" s="7"/>
      <c r="F32" s="7"/>
      <c r="G32" s="7"/>
      <c r="H32" s="57"/>
    </row>
    <row r="33" spans="1:8" ht="15.75" customHeight="1" x14ac:dyDescent="0.2">
      <c r="A33" s="62"/>
      <c r="B33" s="59" t="s">
        <v>110</v>
      </c>
      <c r="C33" s="63">
        <v>1258.4466</v>
      </c>
      <c r="D33" s="63">
        <v>1255.78</v>
      </c>
      <c r="E33" s="7"/>
      <c r="F33" s="7"/>
      <c r="G33" s="7"/>
      <c r="H33" s="57"/>
    </row>
    <row r="34" spans="1:8" ht="15.75" customHeight="1" x14ac:dyDescent="0.2">
      <c r="A34" s="62"/>
      <c r="B34" s="59" t="s">
        <v>268</v>
      </c>
      <c r="C34" s="63">
        <v>1131.2112999999999</v>
      </c>
      <c r="D34" s="63">
        <v>1128.8100999999999</v>
      </c>
      <c r="E34" s="7"/>
      <c r="F34" s="7"/>
      <c r="G34" s="7"/>
      <c r="H34" s="57"/>
    </row>
    <row r="35" spans="1:8" ht="15.75" customHeight="1" x14ac:dyDescent="0.2">
      <c r="A35" s="62"/>
      <c r="B35" s="59" t="s">
        <v>269</v>
      </c>
      <c r="C35" s="63">
        <v>1179.6507999999999</v>
      </c>
      <c r="D35" s="63">
        <v>1179.4645</v>
      </c>
      <c r="E35" s="7"/>
      <c r="F35" s="7"/>
      <c r="G35" s="7"/>
      <c r="H35" s="57"/>
    </row>
    <row r="36" spans="1:8" ht="15.75" customHeight="1" x14ac:dyDescent="0.2">
      <c r="A36" s="62"/>
      <c r="B36" s="59" t="s">
        <v>113</v>
      </c>
      <c r="C36" s="63">
        <v>1435.1203</v>
      </c>
      <c r="D36" s="63">
        <v>1432.046</v>
      </c>
      <c r="E36" s="7"/>
      <c r="F36" s="7"/>
      <c r="G36" s="7"/>
      <c r="H36" s="57"/>
    </row>
    <row r="37" spans="1:8" ht="15.75" customHeight="1" x14ac:dyDescent="0.2">
      <c r="A37" s="62"/>
      <c r="B37" s="59" t="s">
        <v>114</v>
      </c>
      <c r="C37" s="63">
        <v>1435.2938999999999</v>
      </c>
      <c r="D37" s="63">
        <v>1432.2193</v>
      </c>
      <c r="E37" s="7"/>
      <c r="F37" s="7"/>
      <c r="G37" s="7"/>
      <c r="H37" s="57"/>
    </row>
    <row r="38" spans="1:8" ht="15.75" customHeight="1" x14ac:dyDescent="0.2">
      <c r="A38" s="62"/>
      <c r="B38" s="59" t="s">
        <v>272</v>
      </c>
      <c r="C38" s="63">
        <v>1132.1159</v>
      </c>
      <c r="D38" s="63">
        <v>1129.6704999999999</v>
      </c>
      <c r="E38" s="7"/>
      <c r="F38" s="7"/>
      <c r="G38" s="7"/>
      <c r="H38" s="57"/>
    </row>
    <row r="39" spans="1:8" ht="15.75" customHeight="1" x14ac:dyDescent="0.2">
      <c r="A39" s="62"/>
      <c r="B39" s="59" t="s">
        <v>273</v>
      </c>
      <c r="C39" s="63">
        <v>1112.5461</v>
      </c>
      <c r="D39" s="63">
        <v>1111.57</v>
      </c>
      <c r="E39" s="7"/>
      <c r="F39" s="7"/>
      <c r="G39" s="7"/>
      <c r="H39" s="57"/>
    </row>
    <row r="40" spans="1:8" ht="15.75" customHeight="1" x14ac:dyDescent="0.2">
      <c r="A40" s="7"/>
      <c r="B40" s="55" t="s">
        <v>275</v>
      </c>
      <c r="C40" s="64"/>
      <c r="D40" s="64"/>
      <c r="E40" s="64"/>
      <c r="F40" s="64"/>
      <c r="G40" s="64"/>
      <c r="H40" s="57"/>
    </row>
    <row r="41" spans="1:8" ht="15.75" customHeight="1" x14ac:dyDescent="0.2">
      <c r="A41" s="7"/>
      <c r="B41" s="87" t="s">
        <v>276</v>
      </c>
      <c r="C41" s="61" t="s">
        <v>277</v>
      </c>
      <c r="D41" s="61" t="s">
        <v>278</v>
      </c>
      <c r="E41" s="61" t="s">
        <v>278</v>
      </c>
      <c r="F41" s="64"/>
      <c r="G41" s="64"/>
      <c r="H41" s="57"/>
    </row>
    <row r="42" spans="1:8" ht="15.75" customHeight="1" x14ac:dyDescent="0.2">
      <c r="A42" s="7"/>
      <c r="B42" s="87"/>
      <c r="C42" s="61"/>
      <c r="D42" s="61" t="s">
        <v>279</v>
      </c>
      <c r="E42" s="61" t="s">
        <v>95</v>
      </c>
      <c r="F42" s="64"/>
      <c r="G42" s="64"/>
      <c r="H42" s="57"/>
    </row>
    <row r="43" spans="1:8" ht="15.75" customHeight="1" x14ac:dyDescent="0.2">
      <c r="A43" s="7"/>
      <c r="B43" s="59" t="s">
        <v>269</v>
      </c>
      <c r="C43" s="97" t="s">
        <v>280</v>
      </c>
      <c r="D43" s="98">
        <v>2.32367591</v>
      </c>
      <c r="E43" s="98">
        <v>2.32367591</v>
      </c>
      <c r="F43" s="64"/>
      <c r="G43" s="64"/>
      <c r="H43" s="57"/>
    </row>
    <row r="44" spans="1:8" ht="15.75" customHeight="1" x14ac:dyDescent="0.2">
      <c r="A44" s="7"/>
      <c r="B44" s="55" t="s">
        <v>118</v>
      </c>
      <c r="C44" s="7"/>
      <c r="D44" s="7"/>
      <c r="E44" s="7"/>
      <c r="F44" s="7"/>
      <c r="G44" s="7"/>
      <c r="H44" s="57"/>
    </row>
    <row r="45" spans="1:8" ht="15.75" customHeight="1" x14ac:dyDescent="0.2">
      <c r="A45" s="7"/>
      <c r="B45" s="55" t="s">
        <v>119</v>
      </c>
      <c r="C45" s="7"/>
      <c r="D45" s="7"/>
      <c r="E45" s="7"/>
      <c r="F45" s="7"/>
      <c r="G45" s="7"/>
      <c r="H45" s="57"/>
    </row>
    <row r="46" spans="1:8" ht="15.75" customHeight="1" x14ac:dyDescent="0.2">
      <c r="A46" s="7"/>
      <c r="B46" s="65" t="s">
        <v>120</v>
      </c>
      <c r="C46" s="7"/>
      <c r="D46" s="7"/>
      <c r="E46" s="7"/>
      <c r="F46" s="7"/>
      <c r="G46" s="7"/>
      <c r="H46" s="57"/>
    </row>
    <row r="47" spans="1:8" ht="15.75" customHeight="1" x14ac:dyDescent="0.2">
      <c r="A47" s="7"/>
      <c r="B47" s="55" t="s">
        <v>474</v>
      </c>
      <c r="C47" s="7"/>
      <c r="D47" s="7"/>
      <c r="E47" s="7"/>
      <c r="F47" s="7"/>
      <c r="G47" s="7"/>
      <c r="H47" s="57"/>
    </row>
    <row r="48" spans="1:8" ht="15.75" customHeight="1" x14ac:dyDescent="0.2">
      <c r="A48" s="7"/>
      <c r="B48" s="55" t="s">
        <v>122</v>
      </c>
      <c r="C48" s="7"/>
      <c r="D48" s="7"/>
      <c r="E48" s="7"/>
      <c r="F48" s="7"/>
      <c r="G48" s="7"/>
      <c r="H48" s="57"/>
    </row>
    <row r="49" spans="1:8" ht="15.75" customHeight="1" x14ac:dyDescent="0.2">
      <c r="A49" s="7"/>
      <c r="B49" s="55" t="s">
        <v>123</v>
      </c>
      <c r="C49" s="7"/>
      <c r="D49" s="7"/>
      <c r="E49" s="7"/>
      <c r="F49" s="7"/>
      <c r="G49" s="7"/>
      <c r="H49" s="57"/>
    </row>
    <row r="50" spans="1:8" ht="15.75" customHeight="1" x14ac:dyDescent="0.2">
      <c r="A50" s="7"/>
      <c r="B50" s="93"/>
      <c r="C50" s="95"/>
      <c r="D50" s="95"/>
      <c r="E50" s="95"/>
      <c r="F50" s="95"/>
      <c r="G50" s="95"/>
      <c r="H50" s="96"/>
    </row>
    <row r="52" spans="1:8" ht="15.75" customHeight="1" thickBot="1" x14ac:dyDescent="0.25"/>
    <row r="53" spans="1:8" ht="39.75" customHeight="1" thickBot="1" x14ac:dyDescent="0.3">
      <c r="B53" s="66" t="s">
        <v>124</v>
      </c>
      <c r="C53" s="67" t="s">
        <v>125</v>
      </c>
      <c r="D53" s="67" t="s">
        <v>126</v>
      </c>
      <c r="E53"/>
    </row>
    <row r="54" spans="1:8" ht="39.75" customHeight="1" x14ac:dyDescent="0.25">
      <c r="B54" s="88" t="s">
        <v>475</v>
      </c>
      <c r="C54" s="125"/>
      <c r="D54" s="69" t="s">
        <v>476</v>
      </c>
      <c r="E54"/>
    </row>
    <row r="55" spans="1:8" ht="39.75" customHeight="1" x14ac:dyDescent="0.25">
      <c r="B55" s="128" t="s">
        <v>477</v>
      </c>
      <c r="C55" s="126"/>
      <c r="D55" s="130"/>
      <c r="E55"/>
    </row>
    <row r="56" spans="1:8" ht="39.75" customHeight="1" x14ac:dyDescent="0.25">
      <c r="B56" s="128"/>
      <c r="C56" s="126"/>
      <c r="D56" s="130"/>
      <c r="E56"/>
    </row>
    <row r="57" spans="1:8" ht="39.75" customHeight="1" x14ac:dyDescent="0.25">
      <c r="B57" s="128"/>
      <c r="C57" s="126"/>
      <c r="D57" s="130"/>
      <c r="E57"/>
    </row>
    <row r="58" spans="1:8" ht="39.75" customHeight="1" thickBot="1" x14ac:dyDescent="0.3">
      <c r="B58" s="129"/>
      <c r="C58" s="127"/>
      <c r="D58" s="131"/>
      <c r="E58"/>
    </row>
    <row r="59" spans="1:8" ht="15.75" customHeight="1" x14ac:dyDescent="0.2">
      <c r="B59" s="9" t="s">
        <v>130</v>
      </c>
    </row>
    <row r="60" spans="1:8" ht="15.75" customHeight="1" x14ac:dyDescent="0.2">
      <c r="B60" s="9" t="s">
        <v>131</v>
      </c>
    </row>
    <row r="61" spans="1:8" ht="15.75" customHeight="1" x14ac:dyDescent="0.2">
      <c r="B61" s="9" t="s">
        <v>132</v>
      </c>
    </row>
    <row r="63" spans="1:8" ht="15.75" customHeight="1" x14ac:dyDescent="0.25">
      <c r="B63" s="132" t="s">
        <v>133</v>
      </c>
      <c r="C63" s="133"/>
      <c r="D63" s="133"/>
      <c r="E63" s="133"/>
    </row>
    <row r="64" spans="1:8" ht="30" customHeight="1" x14ac:dyDescent="0.25">
      <c r="B64" s="71" t="s">
        <v>134</v>
      </c>
      <c r="C64" s="134" t="s">
        <v>135</v>
      </c>
      <c r="D64" s="134" t="s">
        <v>136</v>
      </c>
      <c r="E64" s="134" t="s">
        <v>137</v>
      </c>
    </row>
    <row r="65" spans="2:14" ht="15.75" customHeight="1" x14ac:dyDescent="0.25">
      <c r="B65" s="71" t="s">
        <v>138</v>
      </c>
      <c r="C65" s="135"/>
      <c r="D65" s="135"/>
      <c r="E65" s="135"/>
    </row>
    <row r="66" spans="2:14" ht="15.75" customHeight="1" x14ac:dyDescent="0.25">
      <c r="B66" s="71" t="s">
        <v>139</v>
      </c>
      <c r="C66" s="113" t="s">
        <v>478</v>
      </c>
      <c r="D66" s="73"/>
      <c r="E66" s="73"/>
    </row>
    <row r="67" spans="2:14" ht="15.75" customHeight="1" x14ac:dyDescent="0.25">
      <c r="B67" s="71" t="s">
        <v>140</v>
      </c>
      <c r="C67" s="73"/>
      <c r="D67" s="74"/>
      <c r="E67" s="73"/>
    </row>
    <row r="68" spans="2:14" ht="15.75" customHeight="1" x14ac:dyDescent="0.25">
      <c r="B68" s="71" t="s">
        <v>141</v>
      </c>
      <c r="C68" s="75"/>
      <c r="D68" s="91"/>
      <c r="E68" s="73"/>
      <c r="J68" s="3"/>
    </row>
    <row r="69" spans="2:14" ht="15.75" customHeight="1" x14ac:dyDescent="0.25">
      <c r="B69" s="14" t="s">
        <v>479</v>
      </c>
      <c r="C69" s="77"/>
      <c r="D69" s="73"/>
      <c r="E69" s="73"/>
    </row>
    <row r="70" spans="2:14" ht="15.75" customHeight="1" thickBot="1" x14ac:dyDescent="0.25">
      <c r="J70" s="3"/>
    </row>
    <row r="71" spans="2:14" ht="15.75" customHeight="1" thickBot="1" x14ac:dyDescent="0.25">
      <c r="B71" s="78"/>
      <c r="C71" s="79" t="s">
        <v>144</v>
      </c>
      <c r="J71" s="3"/>
    </row>
    <row r="72" spans="2:14" ht="15.75" customHeight="1" thickBot="1" x14ac:dyDescent="0.25">
      <c r="B72" s="80" t="s">
        <v>145</v>
      </c>
      <c r="C72" s="92" t="s">
        <v>29</v>
      </c>
      <c r="J72" s="3"/>
    </row>
    <row r="73" spans="2:14" ht="15.75" customHeight="1" thickBot="1" x14ac:dyDescent="0.25">
      <c r="B73" s="80" t="s">
        <v>146</v>
      </c>
      <c r="C73" s="82" t="s">
        <v>480</v>
      </c>
      <c r="J73" s="3"/>
    </row>
    <row r="74" spans="2:14" ht="15.75" customHeight="1" thickBot="1" x14ac:dyDescent="0.25">
      <c r="B74" s="80" t="s">
        <v>148</v>
      </c>
      <c r="C74" s="83">
        <v>5.7</v>
      </c>
      <c r="J74" s="3"/>
    </row>
    <row r="75" spans="2:14" ht="15.75" customHeight="1" thickBot="1" x14ac:dyDescent="0.25">
      <c r="B75" s="80" t="s">
        <v>149</v>
      </c>
      <c r="C75" s="83" t="s">
        <v>481</v>
      </c>
      <c r="J75" s="5"/>
      <c r="K75" s="5"/>
      <c r="L75" s="6"/>
      <c r="M75" s="6"/>
      <c r="N75" s="5"/>
    </row>
    <row r="76" spans="2:14" ht="15.75" customHeight="1" thickBot="1" x14ac:dyDescent="0.25">
      <c r="B76" s="80" t="s">
        <v>151</v>
      </c>
      <c r="C76" s="83" t="s">
        <v>481</v>
      </c>
    </row>
    <row r="77" spans="2:14" ht="15.75" customHeight="1" thickBot="1" x14ac:dyDescent="0.25">
      <c r="B77" s="80" t="s">
        <v>153</v>
      </c>
      <c r="C77" s="83" t="s">
        <v>154</v>
      </c>
    </row>
    <row r="78" spans="2:14" ht="15.75" customHeight="1" thickBot="1" x14ac:dyDescent="0.25">
      <c r="B78" s="123" t="s">
        <v>155</v>
      </c>
      <c r="C78" s="124"/>
      <c r="J78" s="7"/>
      <c r="K78" s="7"/>
      <c r="L78" s="7"/>
      <c r="M78" s="7"/>
      <c r="N78" s="7"/>
    </row>
    <row r="79" spans="2:14" ht="15.75" customHeight="1" thickBot="1" x14ac:dyDescent="0.25">
      <c r="B79" s="123" t="s">
        <v>156</v>
      </c>
      <c r="C79" s="124"/>
      <c r="J79" s="7"/>
      <c r="K79" s="7"/>
      <c r="L79" s="7"/>
      <c r="M79" s="7"/>
      <c r="N79" s="7"/>
    </row>
    <row r="80" spans="2: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9">
    <mergeCell ref="B78:C78"/>
    <mergeCell ref="B79:C79"/>
    <mergeCell ref="C54:C58"/>
    <mergeCell ref="B55:B58"/>
    <mergeCell ref="D55:D58"/>
    <mergeCell ref="B63:E63"/>
    <mergeCell ref="C64:C65"/>
    <mergeCell ref="D64:D65"/>
    <mergeCell ref="E64:E65"/>
  </mergeCells>
  <hyperlinks>
    <hyperlink ref="G1" location="'Sheet1'!A1" display="Index" xr:uid="{20729CDB-19E5-4B91-8149-001F708F8D5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98A96-E9E8-4C88-8EE6-D49531BC871A}">
  <dimension ref="A1:N155"/>
  <sheetViews>
    <sheetView topLeftCell="A87" workbookViewId="0">
      <selection activeCell="A101" sqref="A101"/>
    </sheetView>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715</v>
      </c>
      <c r="C1" s="4"/>
      <c r="D1" s="4"/>
      <c r="E1" s="1"/>
      <c r="F1" s="1"/>
      <c r="G1" s="11" t="s">
        <v>7</v>
      </c>
      <c r="H1" s="2"/>
    </row>
    <row r="2" spans="2:8" ht="15.75" customHeight="1" x14ac:dyDescent="0.2">
      <c r="B2" s="4"/>
      <c r="C2" s="4"/>
      <c r="D2" s="4"/>
      <c r="E2" s="4"/>
      <c r="F2" s="4"/>
      <c r="G2" s="4"/>
      <c r="H2" s="2"/>
    </row>
    <row r="3" spans="2:8" ht="15.75" customHeight="1" thickBot="1" x14ac:dyDescent="0.25">
      <c r="B3" s="4" t="s">
        <v>720</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43</v>
      </c>
      <c r="C6" s="33"/>
      <c r="D6" s="33"/>
      <c r="E6" s="34"/>
      <c r="F6" s="35"/>
      <c r="G6" s="36"/>
      <c r="H6" s="37"/>
    </row>
    <row r="7" spans="2:8" ht="15.75" customHeight="1" x14ac:dyDescent="0.2">
      <c r="B7" s="32" t="s">
        <v>44</v>
      </c>
      <c r="C7" s="33"/>
      <c r="D7" s="33"/>
      <c r="E7" s="34"/>
      <c r="F7" s="35"/>
      <c r="G7" s="36"/>
      <c r="H7" s="37"/>
    </row>
    <row r="8" spans="2:8" ht="15.75" customHeight="1" x14ac:dyDescent="0.2">
      <c r="B8" s="33" t="s">
        <v>482</v>
      </c>
      <c r="C8" s="33" t="s">
        <v>483</v>
      </c>
      <c r="D8" s="33" t="s">
        <v>190</v>
      </c>
      <c r="E8" s="34">
        <v>7500</v>
      </c>
      <c r="F8" s="35">
        <v>7755.65</v>
      </c>
      <c r="G8" s="36">
        <v>4.0399999999999998E-2</v>
      </c>
      <c r="H8" s="37">
        <v>7.6200000000000004E-2</v>
      </c>
    </row>
    <row r="9" spans="2:8" ht="15.75" customHeight="1" x14ac:dyDescent="0.2">
      <c r="B9" s="33" t="s">
        <v>484</v>
      </c>
      <c r="C9" s="33" t="s">
        <v>485</v>
      </c>
      <c r="D9" s="33" t="s">
        <v>486</v>
      </c>
      <c r="E9" s="34">
        <v>5000</v>
      </c>
      <c r="F9" s="35">
        <v>5134.51</v>
      </c>
      <c r="G9" s="36">
        <v>2.6800000000000001E-2</v>
      </c>
      <c r="H9" s="37">
        <v>8.7783E-2</v>
      </c>
    </row>
    <row r="10" spans="2:8" ht="15.75" customHeight="1" x14ac:dyDescent="0.2">
      <c r="B10" s="33" t="s">
        <v>487</v>
      </c>
      <c r="C10" s="33" t="s">
        <v>488</v>
      </c>
      <c r="D10" s="33" t="s">
        <v>190</v>
      </c>
      <c r="E10" s="34">
        <v>5000</v>
      </c>
      <c r="F10" s="35">
        <v>5058.25</v>
      </c>
      <c r="G10" s="36">
        <v>2.64E-2</v>
      </c>
      <c r="H10" s="37">
        <v>7.6300000000000007E-2</v>
      </c>
    </row>
    <row r="11" spans="2:8" ht="15.75" customHeight="1" x14ac:dyDescent="0.2">
      <c r="B11" s="33" t="s">
        <v>489</v>
      </c>
      <c r="C11" s="33" t="s">
        <v>490</v>
      </c>
      <c r="D11" s="33" t="s">
        <v>486</v>
      </c>
      <c r="E11" s="34">
        <v>5000</v>
      </c>
      <c r="F11" s="35">
        <v>5033.6899999999996</v>
      </c>
      <c r="G11" s="36">
        <v>2.6200000000000001E-2</v>
      </c>
      <c r="H11" s="37">
        <v>8.8998999999999995E-2</v>
      </c>
    </row>
    <row r="12" spans="2:8" ht="15.75" customHeight="1" x14ac:dyDescent="0.2">
      <c r="B12" s="33" t="s">
        <v>491</v>
      </c>
      <c r="C12" s="33" t="s">
        <v>492</v>
      </c>
      <c r="D12" s="33" t="s">
        <v>47</v>
      </c>
      <c r="E12" s="34">
        <v>5000</v>
      </c>
      <c r="F12" s="35">
        <v>5002.3599999999997</v>
      </c>
      <c r="G12" s="36">
        <v>2.6100000000000002E-2</v>
      </c>
      <c r="H12" s="37">
        <v>7.8101000000000004E-2</v>
      </c>
    </row>
    <row r="13" spans="2:8" ht="15.75" customHeight="1" x14ac:dyDescent="0.2">
      <c r="B13" s="33" t="s">
        <v>493</v>
      </c>
      <c r="C13" s="33" t="s">
        <v>494</v>
      </c>
      <c r="D13" s="33" t="s">
        <v>47</v>
      </c>
      <c r="E13" s="34">
        <v>5000</v>
      </c>
      <c r="F13" s="35">
        <v>4960.72</v>
      </c>
      <c r="G13" s="36">
        <v>2.58E-2</v>
      </c>
      <c r="H13" s="37">
        <v>8.2225000000000006E-2</v>
      </c>
    </row>
    <row r="14" spans="2:8" ht="15.75" customHeight="1" x14ac:dyDescent="0.2">
      <c r="B14" s="33" t="s">
        <v>495</v>
      </c>
      <c r="C14" s="33" t="s">
        <v>496</v>
      </c>
      <c r="D14" s="33" t="s">
        <v>47</v>
      </c>
      <c r="E14" s="34">
        <v>5000</v>
      </c>
      <c r="F14" s="35">
        <v>4951.6899999999996</v>
      </c>
      <c r="G14" s="36">
        <v>2.58E-2</v>
      </c>
      <c r="H14" s="37">
        <v>8.4364999999999996E-2</v>
      </c>
    </row>
    <row r="15" spans="2:8" ht="15.75" customHeight="1" x14ac:dyDescent="0.2">
      <c r="B15" s="33" t="s">
        <v>497</v>
      </c>
      <c r="C15" s="33" t="s">
        <v>498</v>
      </c>
      <c r="D15" s="33" t="s">
        <v>190</v>
      </c>
      <c r="E15" s="34">
        <v>5000</v>
      </c>
      <c r="F15" s="35">
        <v>4910.3500000000004</v>
      </c>
      <c r="G15" s="36">
        <v>2.5600000000000001E-2</v>
      </c>
      <c r="H15" s="37">
        <v>8.2799999999999999E-2</v>
      </c>
    </row>
    <row r="16" spans="2:8" ht="15.75" customHeight="1" x14ac:dyDescent="0.2">
      <c r="B16" s="33" t="s">
        <v>499</v>
      </c>
      <c r="C16" s="33" t="s">
        <v>500</v>
      </c>
      <c r="D16" s="33" t="s">
        <v>501</v>
      </c>
      <c r="E16" s="34">
        <v>2500</v>
      </c>
      <c r="F16" s="35">
        <v>2719.25</v>
      </c>
      <c r="G16" s="36">
        <v>1.4200000000000001E-2</v>
      </c>
      <c r="H16" s="37">
        <v>8.7900000000000006E-2</v>
      </c>
    </row>
    <row r="17" spans="2:8" ht="15.75" customHeight="1" x14ac:dyDescent="0.2">
      <c r="B17" s="33" t="s">
        <v>51</v>
      </c>
      <c r="C17" s="33" t="s">
        <v>52</v>
      </c>
      <c r="D17" s="33" t="s">
        <v>47</v>
      </c>
      <c r="E17" s="34">
        <v>2500</v>
      </c>
      <c r="F17" s="35">
        <v>2599.7199999999998</v>
      </c>
      <c r="G17" s="36">
        <v>1.35E-2</v>
      </c>
      <c r="H17" s="37">
        <v>8.0199999999999994E-2</v>
      </c>
    </row>
    <row r="18" spans="2:8" ht="15.75" customHeight="1" x14ac:dyDescent="0.2">
      <c r="B18" s="33" t="s">
        <v>197</v>
      </c>
      <c r="C18" s="33" t="s">
        <v>198</v>
      </c>
      <c r="D18" s="33" t="s">
        <v>47</v>
      </c>
      <c r="E18" s="34">
        <v>2500</v>
      </c>
      <c r="F18" s="35">
        <v>2595.5500000000002</v>
      </c>
      <c r="G18" s="36">
        <v>1.35E-2</v>
      </c>
      <c r="H18" s="37">
        <v>8.3449999999999996E-2</v>
      </c>
    </row>
    <row r="19" spans="2:8" ht="15.75" customHeight="1" x14ac:dyDescent="0.2">
      <c r="B19" s="33" t="s">
        <v>502</v>
      </c>
      <c r="C19" s="33" t="s">
        <v>503</v>
      </c>
      <c r="D19" s="33" t="s">
        <v>190</v>
      </c>
      <c r="E19" s="34">
        <v>2500</v>
      </c>
      <c r="F19" s="35">
        <v>2591.06</v>
      </c>
      <c r="G19" s="36">
        <v>1.35E-2</v>
      </c>
      <c r="H19" s="37">
        <v>7.9399999999999998E-2</v>
      </c>
    </row>
    <row r="20" spans="2:8" ht="15.75" customHeight="1" x14ac:dyDescent="0.2">
      <c r="B20" s="33" t="s">
        <v>504</v>
      </c>
      <c r="C20" s="33" t="s">
        <v>505</v>
      </c>
      <c r="D20" s="33" t="s">
        <v>47</v>
      </c>
      <c r="E20" s="34">
        <v>2500</v>
      </c>
      <c r="F20" s="35">
        <v>2543.4299999999998</v>
      </c>
      <c r="G20" s="36">
        <v>1.3299999999999999E-2</v>
      </c>
      <c r="H20" s="37">
        <v>8.1000000000000003E-2</v>
      </c>
    </row>
    <row r="21" spans="2:8" ht="15.75" customHeight="1" x14ac:dyDescent="0.2">
      <c r="B21" s="33" t="s">
        <v>506</v>
      </c>
      <c r="C21" s="33" t="s">
        <v>507</v>
      </c>
      <c r="D21" s="33" t="s">
        <v>47</v>
      </c>
      <c r="E21" s="34">
        <v>2500</v>
      </c>
      <c r="F21" s="35">
        <v>2525.08</v>
      </c>
      <c r="G21" s="36">
        <v>1.32E-2</v>
      </c>
      <c r="H21" s="37">
        <v>7.9549999999999996E-2</v>
      </c>
    </row>
    <row r="22" spans="2:8" ht="15.75" customHeight="1" x14ac:dyDescent="0.2">
      <c r="B22" s="33" t="s">
        <v>508</v>
      </c>
      <c r="C22" s="33" t="s">
        <v>509</v>
      </c>
      <c r="D22" s="33" t="s">
        <v>47</v>
      </c>
      <c r="E22" s="34">
        <v>2500</v>
      </c>
      <c r="F22" s="35">
        <v>2516.2600000000002</v>
      </c>
      <c r="G22" s="36">
        <v>1.3100000000000001E-2</v>
      </c>
      <c r="H22" s="37">
        <v>8.3565E-2</v>
      </c>
    </row>
    <row r="23" spans="2:8" ht="15.75" customHeight="1" x14ac:dyDescent="0.2">
      <c r="B23" s="33" t="s">
        <v>510</v>
      </c>
      <c r="C23" s="33" t="s">
        <v>511</v>
      </c>
      <c r="D23" s="33" t="s">
        <v>47</v>
      </c>
      <c r="E23" s="34">
        <v>250</v>
      </c>
      <c r="F23" s="35">
        <v>2507.7800000000002</v>
      </c>
      <c r="G23" s="36">
        <v>1.3100000000000001E-2</v>
      </c>
      <c r="H23" s="37">
        <v>6.6097000000000003E-2</v>
      </c>
    </row>
    <row r="24" spans="2:8" ht="15.75" customHeight="1" x14ac:dyDescent="0.2">
      <c r="B24" s="33" t="s">
        <v>512</v>
      </c>
      <c r="C24" s="33" t="s">
        <v>513</v>
      </c>
      <c r="D24" s="33" t="s">
        <v>47</v>
      </c>
      <c r="E24" s="34">
        <v>2500</v>
      </c>
      <c r="F24" s="35">
        <v>2505.1</v>
      </c>
      <c r="G24" s="36">
        <v>1.3100000000000001E-2</v>
      </c>
      <c r="H24" s="37">
        <v>8.1108E-2</v>
      </c>
    </row>
    <row r="25" spans="2:8" ht="15.75" customHeight="1" x14ac:dyDescent="0.2">
      <c r="B25" s="33" t="s">
        <v>514</v>
      </c>
      <c r="C25" s="33" t="s">
        <v>515</v>
      </c>
      <c r="D25" s="33" t="s">
        <v>47</v>
      </c>
      <c r="E25" s="34">
        <v>2500</v>
      </c>
      <c r="F25" s="35">
        <v>2495.4499999999998</v>
      </c>
      <c r="G25" s="36">
        <v>1.2999999999999999E-2</v>
      </c>
      <c r="H25" s="37">
        <v>8.2199999999999995E-2</v>
      </c>
    </row>
    <row r="26" spans="2:8" ht="15.75" customHeight="1" x14ac:dyDescent="0.2">
      <c r="B26" s="33" t="s">
        <v>233</v>
      </c>
      <c r="C26" s="33" t="s">
        <v>234</v>
      </c>
      <c r="D26" s="33" t="s">
        <v>47</v>
      </c>
      <c r="E26" s="34">
        <v>1500</v>
      </c>
      <c r="F26" s="35">
        <v>1517.12</v>
      </c>
      <c r="G26" s="36">
        <v>7.9000000000000008E-3</v>
      </c>
      <c r="H26" s="37">
        <v>7.8899999999999998E-2</v>
      </c>
    </row>
    <row r="27" spans="2:8" ht="15.75" customHeight="1" x14ac:dyDescent="0.2">
      <c r="B27" s="33" t="s">
        <v>45</v>
      </c>
      <c r="C27" s="33" t="s">
        <v>46</v>
      </c>
      <c r="D27" s="33" t="s">
        <v>47</v>
      </c>
      <c r="E27" s="34">
        <v>1500</v>
      </c>
      <c r="F27" s="35">
        <v>1494.1</v>
      </c>
      <c r="G27" s="36">
        <v>7.7999999999999996E-3</v>
      </c>
      <c r="H27" s="37">
        <v>8.0678E-2</v>
      </c>
    </row>
    <row r="28" spans="2:8" ht="15.75" customHeight="1" x14ac:dyDescent="0.2">
      <c r="B28" s="33" t="s">
        <v>231</v>
      </c>
      <c r="C28" s="33" t="s">
        <v>516</v>
      </c>
      <c r="D28" s="33" t="s">
        <v>50</v>
      </c>
      <c r="E28" s="34">
        <v>1541400</v>
      </c>
      <c r="F28" s="35">
        <v>1149.3900000000001</v>
      </c>
      <c r="G28" s="36">
        <v>6.0000000000000001E-3</v>
      </c>
      <c r="H28" s="37">
        <v>7.5796000000000002E-2</v>
      </c>
    </row>
    <row r="29" spans="2:8" ht="15.75" customHeight="1" x14ac:dyDescent="0.2">
      <c r="B29" s="33" t="s">
        <v>517</v>
      </c>
      <c r="C29" s="33" t="s">
        <v>518</v>
      </c>
      <c r="D29" s="33" t="s">
        <v>47</v>
      </c>
      <c r="E29" s="34">
        <v>500</v>
      </c>
      <c r="F29" s="35">
        <v>531.88</v>
      </c>
      <c r="G29" s="36">
        <v>2.8E-3</v>
      </c>
      <c r="H29" s="37">
        <v>6.6502000000000006E-2</v>
      </c>
    </row>
    <row r="30" spans="2:8" ht="15.75" customHeight="1" x14ac:dyDescent="0.2">
      <c r="B30" s="33" t="s">
        <v>519</v>
      </c>
      <c r="C30" s="33" t="s">
        <v>520</v>
      </c>
      <c r="D30" s="33" t="s">
        <v>47</v>
      </c>
      <c r="E30" s="34">
        <v>500</v>
      </c>
      <c r="F30" s="35">
        <v>521.11</v>
      </c>
      <c r="G30" s="36">
        <v>2.7000000000000001E-3</v>
      </c>
      <c r="H30" s="37">
        <v>8.48E-2</v>
      </c>
    </row>
    <row r="31" spans="2:8" ht="15.75" customHeight="1" x14ac:dyDescent="0.2">
      <c r="B31" s="33" t="s">
        <v>521</v>
      </c>
      <c r="C31" s="33" t="s">
        <v>522</v>
      </c>
      <c r="D31" s="33" t="s">
        <v>47</v>
      </c>
      <c r="E31" s="34">
        <v>500</v>
      </c>
      <c r="F31" s="35">
        <v>519.74</v>
      </c>
      <c r="G31" s="36">
        <v>2.7000000000000001E-3</v>
      </c>
      <c r="H31" s="37">
        <v>7.9318E-2</v>
      </c>
    </row>
    <row r="32" spans="2:8" ht="15.75" customHeight="1" x14ac:dyDescent="0.2">
      <c r="B32" s="33" t="s">
        <v>523</v>
      </c>
      <c r="C32" s="33" t="s">
        <v>524</v>
      </c>
      <c r="D32" s="33" t="s">
        <v>47</v>
      </c>
      <c r="E32" s="34">
        <v>500</v>
      </c>
      <c r="F32" s="35">
        <v>517.42999999999995</v>
      </c>
      <c r="G32" s="36">
        <v>2.7000000000000001E-3</v>
      </c>
      <c r="H32" s="37">
        <v>8.3150000000000002E-2</v>
      </c>
    </row>
    <row r="33" spans="2:8" ht="15.75" customHeight="1" x14ac:dyDescent="0.2">
      <c r="B33" s="33" t="s">
        <v>525</v>
      </c>
      <c r="C33" s="33" t="s">
        <v>526</v>
      </c>
      <c r="D33" s="33" t="s">
        <v>50</v>
      </c>
      <c r="E33" s="34">
        <v>500000</v>
      </c>
      <c r="F33" s="35">
        <v>514.12</v>
      </c>
      <c r="G33" s="36">
        <v>2.7000000000000001E-3</v>
      </c>
      <c r="H33" s="37">
        <v>6.6859000000000002E-2</v>
      </c>
    </row>
    <row r="34" spans="2:8" ht="15.75" customHeight="1" x14ac:dyDescent="0.2">
      <c r="B34" s="33" t="s">
        <v>527</v>
      </c>
      <c r="C34" s="33" t="s">
        <v>528</v>
      </c>
      <c r="D34" s="33" t="s">
        <v>47</v>
      </c>
      <c r="E34" s="34">
        <v>50</v>
      </c>
      <c r="F34" s="35">
        <v>501.88</v>
      </c>
      <c r="G34" s="36">
        <v>2.5999999999999999E-3</v>
      </c>
      <c r="H34" s="37">
        <v>8.1475000000000006E-2</v>
      </c>
    </row>
    <row r="35" spans="2:8" ht="15.75" customHeight="1" x14ac:dyDescent="0.2">
      <c r="B35" s="33" t="s">
        <v>529</v>
      </c>
      <c r="C35" s="33" t="s">
        <v>530</v>
      </c>
      <c r="D35" s="33" t="s">
        <v>531</v>
      </c>
      <c r="E35" s="34">
        <v>180</v>
      </c>
      <c r="F35" s="35">
        <v>182.82</v>
      </c>
      <c r="G35" s="36">
        <v>1E-3</v>
      </c>
      <c r="H35" s="37">
        <v>8.3400000000000002E-2</v>
      </c>
    </row>
    <row r="36" spans="2:8" ht="15.75" customHeight="1" x14ac:dyDescent="0.2">
      <c r="B36" s="33" t="s">
        <v>532</v>
      </c>
      <c r="C36" s="33" t="s">
        <v>533</v>
      </c>
      <c r="D36" s="33" t="s">
        <v>50</v>
      </c>
      <c r="E36" s="34">
        <v>20700</v>
      </c>
      <c r="F36" s="35">
        <v>20.98</v>
      </c>
      <c r="G36" s="36">
        <v>1E-4</v>
      </c>
      <c r="H36" s="37">
        <v>8.0984E-2</v>
      </c>
    </row>
    <row r="37" spans="2:8" ht="15.75" customHeight="1" x14ac:dyDescent="0.2">
      <c r="B37" s="32" t="s">
        <v>73</v>
      </c>
      <c r="C37" s="32"/>
      <c r="D37" s="32"/>
      <c r="E37" s="38"/>
      <c r="F37" s="39">
        <v>75876.47</v>
      </c>
      <c r="G37" s="40">
        <v>0.39560000000000001</v>
      </c>
      <c r="H37" s="41"/>
    </row>
    <row r="38" spans="2:8" ht="15.75" customHeight="1" x14ac:dyDescent="0.2">
      <c r="B38" s="33"/>
      <c r="C38" s="33"/>
      <c r="D38" s="33"/>
      <c r="E38" s="34"/>
      <c r="F38" s="35"/>
      <c r="G38" s="36"/>
      <c r="H38" s="37"/>
    </row>
    <row r="39" spans="2:8" ht="15.75" customHeight="1" x14ac:dyDescent="0.2">
      <c r="B39" s="32" t="s">
        <v>74</v>
      </c>
      <c r="C39" s="33"/>
      <c r="D39" s="33"/>
      <c r="E39" s="34"/>
      <c r="F39" s="35"/>
      <c r="G39" s="36"/>
      <c r="H39" s="37"/>
    </row>
    <row r="40" spans="2:8" ht="15.75" customHeight="1" x14ac:dyDescent="0.2">
      <c r="B40" s="32" t="s">
        <v>73</v>
      </c>
      <c r="C40" s="33"/>
      <c r="D40" s="33"/>
      <c r="E40" s="34"/>
      <c r="F40" s="42" t="s">
        <v>75</v>
      </c>
      <c r="G40" s="43" t="s">
        <v>75</v>
      </c>
      <c r="H40" s="37"/>
    </row>
    <row r="41" spans="2:8" ht="15.75" customHeight="1" x14ac:dyDescent="0.2">
      <c r="B41" s="33"/>
      <c r="C41" s="33"/>
      <c r="D41" s="33"/>
      <c r="E41" s="34"/>
      <c r="F41" s="35"/>
      <c r="G41" s="36"/>
      <c r="H41" s="37"/>
    </row>
    <row r="42" spans="2:8" ht="15.75" customHeight="1" x14ac:dyDescent="0.2">
      <c r="B42" s="32" t="s">
        <v>76</v>
      </c>
      <c r="C42" s="33"/>
      <c r="D42" s="33"/>
      <c r="E42" s="34"/>
      <c r="F42" s="35"/>
      <c r="G42" s="36"/>
      <c r="H42" s="37"/>
    </row>
    <row r="43" spans="2:8" ht="15.75" customHeight="1" x14ac:dyDescent="0.2">
      <c r="B43" s="32" t="s">
        <v>73</v>
      </c>
      <c r="C43" s="33"/>
      <c r="D43" s="33"/>
      <c r="E43" s="34"/>
      <c r="F43" s="42" t="s">
        <v>75</v>
      </c>
      <c r="G43" s="43" t="s">
        <v>75</v>
      </c>
      <c r="H43" s="37"/>
    </row>
    <row r="44" spans="2:8" ht="15.75" customHeight="1" x14ac:dyDescent="0.2">
      <c r="B44" s="33"/>
      <c r="C44" s="33"/>
      <c r="D44" s="33"/>
      <c r="E44" s="34"/>
      <c r="F44" s="35"/>
      <c r="G44" s="36"/>
      <c r="H44" s="37"/>
    </row>
    <row r="45" spans="2:8" ht="15.75" customHeight="1" x14ac:dyDescent="0.2">
      <c r="B45" s="44" t="s">
        <v>77</v>
      </c>
      <c r="C45" s="44"/>
      <c r="D45" s="44"/>
      <c r="E45" s="45"/>
      <c r="F45" s="39">
        <v>75876.47</v>
      </c>
      <c r="G45" s="40">
        <v>0.39539999999999997</v>
      </c>
      <c r="H45" s="41"/>
    </row>
    <row r="46" spans="2:8" ht="15.75" customHeight="1" x14ac:dyDescent="0.2">
      <c r="B46" s="33"/>
      <c r="C46" s="33"/>
      <c r="D46" s="33"/>
      <c r="E46" s="34"/>
      <c r="F46" s="35"/>
      <c r="G46" s="36"/>
      <c r="H46" s="37"/>
    </row>
    <row r="47" spans="2:8" ht="15.75" customHeight="1" x14ac:dyDescent="0.2">
      <c r="B47" s="32" t="s">
        <v>78</v>
      </c>
      <c r="C47" s="33"/>
      <c r="D47" s="33"/>
      <c r="E47" s="34"/>
      <c r="F47" s="35"/>
      <c r="G47" s="36"/>
      <c r="H47" s="37"/>
    </row>
    <row r="48" spans="2:8" ht="15.75" customHeight="1" x14ac:dyDescent="0.2">
      <c r="B48" s="33"/>
      <c r="C48" s="33"/>
      <c r="D48" s="33"/>
      <c r="E48" s="34"/>
      <c r="F48" s="35"/>
      <c r="G48" s="36"/>
      <c r="H48" s="37"/>
    </row>
    <row r="49" spans="2:8" ht="15.75" customHeight="1" x14ac:dyDescent="0.2">
      <c r="B49" s="32" t="s">
        <v>79</v>
      </c>
      <c r="C49" s="33"/>
      <c r="D49" s="33"/>
      <c r="E49" s="34"/>
      <c r="F49" s="35"/>
      <c r="G49" s="36"/>
      <c r="H49" s="37"/>
    </row>
    <row r="50" spans="2:8" ht="15.75" customHeight="1" x14ac:dyDescent="0.2">
      <c r="B50" s="33" t="s">
        <v>90</v>
      </c>
      <c r="C50" s="33" t="s">
        <v>534</v>
      </c>
      <c r="D50" s="33" t="s">
        <v>82</v>
      </c>
      <c r="E50" s="34">
        <v>2000</v>
      </c>
      <c r="F50" s="35">
        <v>9728.08</v>
      </c>
      <c r="G50" s="36">
        <v>5.0700000000000002E-2</v>
      </c>
      <c r="H50" s="37">
        <v>7.0850999999999997E-2</v>
      </c>
    </row>
    <row r="51" spans="2:8" ht="15.75" customHeight="1" x14ac:dyDescent="0.2">
      <c r="B51" s="33" t="s">
        <v>252</v>
      </c>
      <c r="C51" s="33" t="s">
        <v>253</v>
      </c>
      <c r="D51" s="33" t="s">
        <v>82</v>
      </c>
      <c r="E51" s="34">
        <v>1200</v>
      </c>
      <c r="F51" s="35">
        <v>5884.43</v>
      </c>
      <c r="G51" s="36">
        <v>3.0700000000000002E-2</v>
      </c>
      <c r="H51" s="37">
        <v>6.9598999999999994E-2</v>
      </c>
    </row>
    <row r="52" spans="2:8" ht="15.75" customHeight="1" x14ac:dyDescent="0.2">
      <c r="B52" s="33" t="s">
        <v>535</v>
      </c>
      <c r="C52" s="33" t="s">
        <v>536</v>
      </c>
      <c r="D52" s="33" t="s">
        <v>82</v>
      </c>
      <c r="E52" s="34">
        <v>1000</v>
      </c>
      <c r="F52" s="35">
        <v>4916.68</v>
      </c>
      <c r="G52" s="36">
        <v>2.5600000000000001E-2</v>
      </c>
      <c r="H52" s="37">
        <v>6.8726999999999996E-2</v>
      </c>
    </row>
    <row r="53" spans="2:8" ht="15.75" customHeight="1" x14ac:dyDescent="0.2">
      <c r="B53" s="33" t="s">
        <v>387</v>
      </c>
      <c r="C53" s="33" t="s">
        <v>407</v>
      </c>
      <c r="D53" s="33" t="s">
        <v>82</v>
      </c>
      <c r="E53" s="34">
        <v>1000</v>
      </c>
      <c r="F53" s="35">
        <v>4906.79</v>
      </c>
      <c r="G53" s="36">
        <v>2.5600000000000001E-2</v>
      </c>
      <c r="H53" s="37">
        <v>7.0750999999999994E-2</v>
      </c>
    </row>
    <row r="54" spans="2:8" ht="15.75" customHeight="1" x14ac:dyDescent="0.2">
      <c r="B54" s="33" t="s">
        <v>252</v>
      </c>
      <c r="C54" s="33" t="s">
        <v>398</v>
      </c>
      <c r="D54" s="33" t="s">
        <v>82</v>
      </c>
      <c r="E54" s="34">
        <v>1000</v>
      </c>
      <c r="F54" s="35">
        <v>4849.08</v>
      </c>
      <c r="G54" s="36">
        <v>2.53E-2</v>
      </c>
      <c r="H54" s="37">
        <v>7.0999999999999994E-2</v>
      </c>
    </row>
    <row r="55" spans="2:8" ht="15.75" customHeight="1" x14ac:dyDescent="0.2">
      <c r="B55" s="33" t="s">
        <v>405</v>
      </c>
      <c r="C55" s="33" t="s">
        <v>413</v>
      </c>
      <c r="D55" s="33" t="s">
        <v>82</v>
      </c>
      <c r="E55" s="34">
        <v>1000</v>
      </c>
      <c r="F55" s="35">
        <v>4847.13</v>
      </c>
      <c r="G55" s="36">
        <v>2.53E-2</v>
      </c>
      <c r="H55" s="37">
        <v>7.1948999999999999E-2</v>
      </c>
    </row>
    <row r="56" spans="2:8" ht="15.75" customHeight="1" x14ac:dyDescent="0.2">
      <c r="B56" s="33" t="s">
        <v>391</v>
      </c>
      <c r="C56" s="33" t="s">
        <v>400</v>
      </c>
      <c r="D56" s="33" t="s">
        <v>82</v>
      </c>
      <c r="E56" s="34">
        <v>500</v>
      </c>
      <c r="F56" s="35">
        <v>2453.7199999999998</v>
      </c>
      <c r="G56" s="36">
        <v>1.2800000000000001E-2</v>
      </c>
      <c r="H56" s="37">
        <v>7.0250000000000007E-2</v>
      </c>
    </row>
    <row r="57" spans="2:8" ht="15.75" customHeight="1" x14ac:dyDescent="0.2">
      <c r="B57" s="33" t="s">
        <v>405</v>
      </c>
      <c r="C57" s="33" t="s">
        <v>537</v>
      </c>
      <c r="D57" s="33" t="s">
        <v>82</v>
      </c>
      <c r="E57" s="34">
        <v>500</v>
      </c>
      <c r="F57" s="35">
        <v>2450.48</v>
      </c>
      <c r="G57" s="36">
        <v>1.2800000000000001E-2</v>
      </c>
      <c r="H57" s="37">
        <v>7.0925000000000002E-2</v>
      </c>
    </row>
    <row r="58" spans="2:8" ht="15.75" customHeight="1" x14ac:dyDescent="0.2">
      <c r="B58" s="33" t="s">
        <v>80</v>
      </c>
      <c r="C58" s="33" t="s">
        <v>538</v>
      </c>
      <c r="D58" s="33" t="s">
        <v>82</v>
      </c>
      <c r="E58" s="34">
        <v>400</v>
      </c>
      <c r="F58" s="35">
        <v>1958.1</v>
      </c>
      <c r="G58" s="36">
        <v>1.0200000000000001E-2</v>
      </c>
      <c r="H58" s="37">
        <v>6.9732000000000002E-2</v>
      </c>
    </row>
    <row r="59" spans="2:8" ht="15.75" customHeight="1" x14ac:dyDescent="0.2">
      <c r="B59" s="33" t="s">
        <v>86</v>
      </c>
      <c r="C59" s="33" t="s">
        <v>390</v>
      </c>
      <c r="D59" s="33" t="s">
        <v>82</v>
      </c>
      <c r="E59" s="34">
        <v>300</v>
      </c>
      <c r="F59" s="35">
        <v>1460.46</v>
      </c>
      <c r="G59" s="36">
        <v>7.6E-3</v>
      </c>
      <c r="H59" s="37">
        <v>7.1099999999999997E-2</v>
      </c>
    </row>
    <row r="60" spans="2:8" ht="15.75" customHeight="1" x14ac:dyDescent="0.2">
      <c r="B60" s="33" t="s">
        <v>250</v>
      </c>
      <c r="C60" s="33" t="s">
        <v>539</v>
      </c>
      <c r="D60" s="33" t="s">
        <v>85</v>
      </c>
      <c r="E60" s="34">
        <v>100</v>
      </c>
      <c r="F60" s="35">
        <v>490.57</v>
      </c>
      <c r="G60" s="36">
        <v>2.5999999999999999E-3</v>
      </c>
      <c r="H60" s="37">
        <v>6.9499000000000005E-2</v>
      </c>
    </row>
    <row r="61" spans="2:8" ht="15.75" customHeight="1" x14ac:dyDescent="0.2">
      <c r="B61" s="33" t="s">
        <v>387</v>
      </c>
      <c r="C61" s="33" t="s">
        <v>540</v>
      </c>
      <c r="D61" s="33" t="s">
        <v>82</v>
      </c>
      <c r="E61" s="34">
        <v>100</v>
      </c>
      <c r="F61" s="35">
        <v>490.12</v>
      </c>
      <c r="G61" s="36">
        <v>2.5999999999999999E-3</v>
      </c>
      <c r="H61" s="37">
        <v>7.0751999999999995E-2</v>
      </c>
    </row>
    <row r="62" spans="2:8" ht="15.75" customHeight="1" x14ac:dyDescent="0.2">
      <c r="B62" s="32" t="s">
        <v>73</v>
      </c>
      <c r="C62" s="32"/>
      <c r="D62" s="32"/>
      <c r="E62" s="38"/>
      <c r="F62" s="39">
        <v>44435.64</v>
      </c>
      <c r="G62" s="40">
        <v>0.23150000000000001</v>
      </c>
      <c r="H62" s="41"/>
    </row>
    <row r="63" spans="2:8" ht="15.75" customHeight="1" x14ac:dyDescent="0.2">
      <c r="B63" s="33"/>
      <c r="C63" s="33"/>
      <c r="D63" s="33"/>
      <c r="E63" s="34"/>
      <c r="F63" s="35"/>
      <c r="G63" s="36"/>
      <c r="H63" s="37"/>
    </row>
    <row r="64" spans="2:8" ht="15.75" customHeight="1" x14ac:dyDescent="0.2">
      <c r="B64" s="32" t="s">
        <v>261</v>
      </c>
      <c r="C64" s="33"/>
      <c r="D64" s="33"/>
      <c r="E64" s="34"/>
      <c r="F64" s="35"/>
      <c r="G64" s="36"/>
      <c r="H64" s="37"/>
    </row>
    <row r="65" spans="2:14" ht="15.75" customHeight="1" x14ac:dyDescent="0.2">
      <c r="B65" s="33" t="s">
        <v>435</v>
      </c>
      <c r="C65" s="33" t="s">
        <v>541</v>
      </c>
      <c r="D65" s="33" t="s">
        <v>437</v>
      </c>
      <c r="E65" s="34">
        <v>1500</v>
      </c>
      <c r="F65" s="35">
        <v>7386.77</v>
      </c>
      <c r="G65" s="36">
        <v>3.85E-2</v>
      </c>
      <c r="H65" s="37">
        <v>7.3623999999999995E-2</v>
      </c>
    </row>
    <row r="66" spans="2:14" ht="15.75" customHeight="1" x14ac:dyDescent="0.2">
      <c r="B66" s="33" t="s">
        <v>419</v>
      </c>
      <c r="C66" s="33" t="s">
        <v>420</v>
      </c>
      <c r="D66" s="33" t="s">
        <v>82</v>
      </c>
      <c r="E66" s="34">
        <v>1000</v>
      </c>
      <c r="F66" s="35">
        <v>4853.78</v>
      </c>
      <c r="G66" s="36">
        <v>2.53E-2</v>
      </c>
      <c r="H66" s="37">
        <v>7.4800000000000005E-2</v>
      </c>
    </row>
    <row r="67" spans="2:14" ht="15.75" customHeight="1" x14ac:dyDescent="0.2">
      <c r="B67" s="33" t="s">
        <v>442</v>
      </c>
      <c r="C67" s="33" t="s">
        <v>443</v>
      </c>
      <c r="D67" s="33" t="s">
        <v>82</v>
      </c>
      <c r="E67" s="34">
        <v>1000</v>
      </c>
      <c r="F67" s="35">
        <v>4846.25</v>
      </c>
      <c r="G67" s="36">
        <v>2.53E-2</v>
      </c>
      <c r="H67" s="37">
        <v>7.7200000000000005E-2</v>
      </c>
    </row>
    <row r="68" spans="2:14" ht="15.75" customHeight="1" x14ac:dyDescent="0.2">
      <c r="B68" s="33" t="s">
        <v>433</v>
      </c>
      <c r="C68" s="33" t="s">
        <v>434</v>
      </c>
      <c r="D68" s="33" t="s">
        <v>82</v>
      </c>
      <c r="E68" s="34">
        <v>1000</v>
      </c>
      <c r="F68" s="35">
        <v>4763.47</v>
      </c>
      <c r="G68" s="36">
        <v>2.4799999999999999E-2</v>
      </c>
      <c r="H68" s="37">
        <v>7.6799000000000006E-2</v>
      </c>
      <c r="J68" s="3"/>
    </row>
    <row r="69" spans="2:14" ht="15.75" customHeight="1" x14ac:dyDescent="0.2">
      <c r="B69" s="33" t="s">
        <v>423</v>
      </c>
      <c r="C69" s="33" t="s">
        <v>424</v>
      </c>
      <c r="D69" s="33" t="s">
        <v>82</v>
      </c>
      <c r="E69" s="34">
        <v>800</v>
      </c>
      <c r="F69" s="35">
        <v>3774.44</v>
      </c>
      <c r="G69" s="36">
        <v>1.9699999999999999E-2</v>
      </c>
      <c r="H69" s="37">
        <v>9.1648999999999994E-2</v>
      </c>
    </row>
    <row r="70" spans="2:14" ht="15.75" customHeight="1" x14ac:dyDescent="0.2">
      <c r="B70" s="33" t="s">
        <v>417</v>
      </c>
      <c r="C70" s="33" t="s">
        <v>427</v>
      </c>
      <c r="D70" s="33" t="s">
        <v>82</v>
      </c>
      <c r="E70" s="34">
        <v>300</v>
      </c>
      <c r="F70" s="35">
        <v>1480.3</v>
      </c>
      <c r="G70" s="36">
        <v>7.7000000000000002E-3</v>
      </c>
      <c r="H70" s="37">
        <v>7.0399000000000003E-2</v>
      </c>
      <c r="J70" s="3"/>
    </row>
    <row r="71" spans="2:14" ht="15.75" customHeight="1" x14ac:dyDescent="0.2">
      <c r="B71" s="32" t="s">
        <v>73</v>
      </c>
      <c r="C71" s="32"/>
      <c r="D71" s="32"/>
      <c r="E71" s="38"/>
      <c r="F71" s="39">
        <v>27105.01</v>
      </c>
      <c r="G71" s="40">
        <v>0.14119999999999999</v>
      </c>
      <c r="H71" s="41"/>
      <c r="J71" s="3"/>
    </row>
    <row r="72" spans="2:14" ht="15.75" customHeight="1" x14ac:dyDescent="0.2">
      <c r="B72" s="33"/>
      <c r="C72" s="33"/>
      <c r="D72" s="33"/>
      <c r="E72" s="34"/>
      <c r="F72" s="35"/>
      <c r="G72" s="36"/>
      <c r="H72" s="37"/>
      <c r="J72" s="3"/>
    </row>
    <row r="73" spans="2:14" ht="15.75" customHeight="1" x14ac:dyDescent="0.2">
      <c r="B73" s="32" t="s">
        <v>92</v>
      </c>
      <c r="C73" s="33"/>
      <c r="D73" s="33"/>
      <c r="E73" s="34"/>
      <c r="F73" s="35"/>
      <c r="G73" s="36"/>
      <c r="H73" s="37"/>
      <c r="J73" s="3"/>
    </row>
    <row r="74" spans="2:14" ht="15.75" customHeight="1" x14ac:dyDescent="0.2">
      <c r="B74" s="33" t="s">
        <v>542</v>
      </c>
      <c r="C74" s="33" t="s">
        <v>543</v>
      </c>
      <c r="D74" s="33" t="s">
        <v>50</v>
      </c>
      <c r="E74" s="34">
        <v>7500000</v>
      </c>
      <c r="F74" s="35">
        <v>7485.2</v>
      </c>
      <c r="G74" s="36">
        <v>3.9E-2</v>
      </c>
      <c r="H74" s="37">
        <v>5.5504999999999999E-2</v>
      </c>
      <c r="J74" s="3"/>
    </row>
    <row r="75" spans="2:14" ht="15.75" customHeight="1" x14ac:dyDescent="0.2">
      <c r="B75" s="33" t="s">
        <v>456</v>
      </c>
      <c r="C75" s="33" t="s">
        <v>457</v>
      </c>
      <c r="D75" s="33" t="s">
        <v>50</v>
      </c>
      <c r="E75" s="34">
        <v>5000000</v>
      </c>
      <c r="F75" s="35">
        <v>4984.9799999999996</v>
      </c>
      <c r="G75" s="36">
        <v>2.5999999999999999E-2</v>
      </c>
      <c r="H75" s="37">
        <v>5.5007E-2</v>
      </c>
      <c r="J75" s="5"/>
      <c r="K75" s="5"/>
      <c r="L75" s="6"/>
      <c r="M75" s="6"/>
      <c r="N75" s="5"/>
    </row>
    <row r="76" spans="2:14" ht="15.75" customHeight="1" x14ac:dyDescent="0.2">
      <c r="B76" s="32" t="s">
        <v>73</v>
      </c>
      <c r="C76" s="32"/>
      <c r="D76" s="32"/>
      <c r="E76" s="38"/>
      <c r="F76" s="39">
        <v>12470.18</v>
      </c>
      <c r="G76" s="40">
        <v>6.5000000000000002E-2</v>
      </c>
      <c r="H76" s="41"/>
    </row>
    <row r="77" spans="2:14" ht="15.75" customHeight="1" x14ac:dyDescent="0.2">
      <c r="B77" s="33"/>
      <c r="C77" s="33"/>
      <c r="D77" s="33"/>
      <c r="E77" s="34"/>
      <c r="F77" s="35"/>
      <c r="G77" s="36"/>
      <c r="H77" s="37"/>
    </row>
    <row r="78" spans="2:14" ht="15.75" customHeight="1" x14ac:dyDescent="0.2">
      <c r="B78" s="44" t="s">
        <v>77</v>
      </c>
      <c r="C78" s="44"/>
      <c r="D78" s="44"/>
      <c r="E78" s="45"/>
      <c r="F78" s="39">
        <v>84010.83</v>
      </c>
      <c r="G78" s="40">
        <v>0.43769999999999998</v>
      </c>
      <c r="H78" s="41"/>
      <c r="J78" s="7"/>
      <c r="K78" s="7"/>
      <c r="L78" s="7"/>
      <c r="M78" s="7"/>
      <c r="N78" s="7"/>
    </row>
    <row r="79" spans="2:14" ht="15.75" customHeight="1" x14ac:dyDescent="0.2">
      <c r="B79" s="33"/>
      <c r="C79" s="33"/>
      <c r="D79" s="33"/>
      <c r="E79" s="34"/>
      <c r="F79" s="35"/>
      <c r="G79" s="36"/>
      <c r="H79" s="37"/>
      <c r="J79" s="7"/>
      <c r="K79" s="7"/>
      <c r="L79" s="7"/>
      <c r="M79" s="7"/>
      <c r="N79" s="7"/>
    </row>
    <row r="80" spans="2:14" ht="15.75" customHeight="1" x14ac:dyDescent="0.2">
      <c r="B80" s="33"/>
      <c r="C80" s="33"/>
      <c r="D80" s="33"/>
      <c r="E80" s="34"/>
      <c r="F80" s="35"/>
      <c r="G80" s="36"/>
      <c r="H80" s="37"/>
      <c r="J80" s="7"/>
      <c r="K80" s="7"/>
      <c r="L80" s="7"/>
      <c r="M80" s="7"/>
      <c r="N80" s="7"/>
    </row>
    <row r="81" spans="2:14" ht="15.75" customHeight="1" x14ac:dyDescent="0.2">
      <c r="B81" s="32" t="s">
        <v>95</v>
      </c>
      <c r="C81" s="33"/>
      <c r="D81" s="33"/>
      <c r="E81" s="34"/>
      <c r="F81" s="35"/>
      <c r="G81" s="36"/>
      <c r="H81" s="37"/>
      <c r="J81" s="7"/>
      <c r="K81" s="7"/>
      <c r="L81" s="7"/>
      <c r="M81" s="7"/>
      <c r="N81" s="7"/>
    </row>
    <row r="82" spans="2:14" ht="15.75" customHeight="1" x14ac:dyDescent="0.2">
      <c r="B82" s="32" t="s">
        <v>96</v>
      </c>
      <c r="C82" s="33"/>
      <c r="D82" s="33"/>
      <c r="E82" s="34"/>
      <c r="F82" s="35"/>
      <c r="G82" s="36"/>
      <c r="H82" s="37"/>
      <c r="J82" s="7"/>
      <c r="K82" s="7"/>
      <c r="L82" s="7"/>
      <c r="M82" s="7"/>
      <c r="N82" s="7"/>
    </row>
    <row r="83" spans="2:14" ht="15.75" customHeight="1" x14ac:dyDescent="0.2">
      <c r="B83" s="33" t="s">
        <v>544</v>
      </c>
      <c r="C83" s="33" t="s">
        <v>545</v>
      </c>
      <c r="D83" s="33"/>
      <c r="E83" s="34">
        <v>683306.14199999999</v>
      </c>
      <c r="F83" s="35">
        <v>10031.82</v>
      </c>
      <c r="G83" s="36">
        <v>5.2299999999999999E-2</v>
      </c>
      <c r="H83" s="37"/>
      <c r="J83" s="7"/>
      <c r="K83" s="7"/>
      <c r="L83" s="7"/>
      <c r="M83" s="7"/>
      <c r="N83" s="7"/>
    </row>
    <row r="84" spans="2:14" ht="15.75" customHeight="1" x14ac:dyDescent="0.2">
      <c r="B84" s="33" t="s">
        <v>97</v>
      </c>
      <c r="C84" s="33" t="s">
        <v>98</v>
      </c>
      <c r="D84" s="33"/>
      <c r="E84" s="34">
        <v>4629.2470000000003</v>
      </c>
      <c r="F84" s="35">
        <v>556.42999999999995</v>
      </c>
      <c r="G84" s="36">
        <v>2.8999999999999998E-3</v>
      </c>
      <c r="H84" s="37"/>
      <c r="J84" s="7"/>
      <c r="K84" s="7"/>
      <c r="L84" s="7"/>
      <c r="M84" s="7"/>
      <c r="N84" s="7"/>
    </row>
    <row r="85" spans="2:14" ht="15.75" customHeight="1" x14ac:dyDescent="0.2">
      <c r="B85" s="33"/>
      <c r="C85" s="33"/>
      <c r="D85" s="33"/>
      <c r="E85" s="34"/>
      <c r="F85" s="35"/>
      <c r="G85" s="36"/>
      <c r="H85" s="37"/>
    </row>
    <row r="86" spans="2:14" ht="15.75" customHeight="1" x14ac:dyDescent="0.2">
      <c r="B86" s="44" t="s">
        <v>77</v>
      </c>
      <c r="C86" s="44"/>
      <c r="D86" s="44"/>
      <c r="E86" s="45"/>
      <c r="F86" s="39">
        <v>10588.25</v>
      </c>
      <c r="G86" s="40">
        <v>5.5199999999999999E-2</v>
      </c>
      <c r="H86" s="41"/>
      <c r="J86" s="3"/>
    </row>
    <row r="87" spans="2:14" ht="15.75" customHeight="1" x14ac:dyDescent="0.2">
      <c r="B87" s="33"/>
      <c r="C87" s="33"/>
      <c r="D87" s="33"/>
      <c r="E87" s="34"/>
      <c r="F87" s="35"/>
      <c r="G87" s="36"/>
      <c r="H87" s="37"/>
    </row>
    <row r="88" spans="2:14" ht="15.75" customHeight="1" x14ac:dyDescent="0.2">
      <c r="B88" s="32" t="s">
        <v>99</v>
      </c>
      <c r="C88" s="33"/>
      <c r="D88" s="33"/>
      <c r="E88" s="34"/>
      <c r="F88" s="35"/>
      <c r="G88" s="36"/>
      <c r="H88" s="37"/>
    </row>
    <row r="89" spans="2:14" ht="15.75" customHeight="1" x14ac:dyDescent="0.2">
      <c r="B89" s="33" t="s">
        <v>100</v>
      </c>
      <c r="C89" s="33"/>
      <c r="D89" s="33"/>
      <c r="E89" s="34"/>
      <c r="F89" s="35">
        <v>18863.169999999998</v>
      </c>
      <c r="G89" s="36">
        <v>9.8299999999999998E-2</v>
      </c>
      <c r="H89" s="37"/>
    </row>
    <row r="90" spans="2:14" ht="15.75" customHeight="1" x14ac:dyDescent="0.2">
      <c r="B90" s="32" t="s">
        <v>73</v>
      </c>
      <c r="C90" s="32"/>
      <c r="D90" s="32"/>
      <c r="E90" s="38"/>
      <c r="F90" s="39">
        <v>18863.169999999998</v>
      </c>
      <c r="G90" s="40">
        <v>9.8299999999999998E-2</v>
      </c>
      <c r="H90" s="41"/>
    </row>
    <row r="91" spans="2:14" ht="15.75" customHeight="1" x14ac:dyDescent="0.2">
      <c r="B91" s="33"/>
      <c r="C91" s="33"/>
      <c r="D91" s="33"/>
      <c r="E91" s="34"/>
      <c r="F91" s="35"/>
      <c r="G91" s="36"/>
      <c r="H91" s="37"/>
    </row>
    <row r="92" spans="2:14" ht="15.75" customHeight="1" x14ac:dyDescent="0.2">
      <c r="B92" s="44" t="s">
        <v>77</v>
      </c>
      <c r="C92" s="44"/>
      <c r="D92" s="44"/>
      <c r="E92" s="45"/>
      <c r="F92" s="39">
        <v>18863.169999999998</v>
      </c>
      <c r="G92" s="40">
        <v>9.8299999999999998E-2</v>
      </c>
      <c r="H92" s="41"/>
    </row>
    <row r="93" spans="2:14" ht="15.75" customHeight="1" x14ac:dyDescent="0.2">
      <c r="B93" s="33" t="s">
        <v>101</v>
      </c>
      <c r="C93" s="33"/>
      <c r="D93" s="33"/>
      <c r="E93" s="34"/>
      <c r="F93" s="35">
        <v>2574.87</v>
      </c>
      <c r="G93" s="36">
        <v>1.3400000000000079E-2</v>
      </c>
      <c r="H93" s="37"/>
    </row>
    <row r="94" spans="2:14" ht="15.75" customHeight="1" x14ac:dyDescent="0.2">
      <c r="B94" s="46" t="s">
        <v>102</v>
      </c>
      <c r="C94" s="46"/>
      <c r="D94" s="46"/>
      <c r="E94" s="47"/>
      <c r="F94" s="48">
        <v>191913.59</v>
      </c>
      <c r="G94" s="49">
        <v>1</v>
      </c>
      <c r="H94" s="50"/>
    </row>
    <row r="95" spans="2:14" ht="15.75" customHeight="1" x14ac:dyDescent="0.2">
      <c r="B95" s="2"/>
    </row>
    <row r="96" spans="2:14" ht="15.75" customHeight="1" x14ac:dyDescent="0.2">
      <c r="B96" s="15" t="s">
        <v>103</v>
      </c>
    </row>
    <row r="97" spans="1:8" ht="15.75" customHeight="1" x14ac:dyDescent="0.2">
      <c r="B97" s="15" t="s">
        <v>104</v>
      </c>
    </row>
    <row r="100" spans="1:8" ht="15.75" customHeight="1" x14ac:dyDescent="0.2">
      <c r="A100" s="7"/>
      <c r="B100" s="51" t="s">
        <v>105</v>
      </c>
      <c r="C100" s="86"/>
      <c r="D100" s="86"/>
      <c r="E100" s="86"/>
      <c r="F100" s="114"/>
      <c r="G100" s="86"/>
      <c r="H100" s="54"/>
    </row>
    <row r="101" spans="1:8" ht="15.75" customHeight="1" x14ac:dyDescent="0.2">
      <c r="A101" s="7"/>
      <c r="B101" s="55" t="s">
        <v>106</v>
      </c>
      <c r="C101" s="64"/>
      <c r="D101" s="64"/>
      <c r="E101" s="64"/>
      <c r="F101" s="64"/>
      <c r="G101" s="64"/>
      <c r="H101" s="57"/>
    </row>
    <row r="102" spans="1:8" ht="15.75" customHeight="1" x14ac:dyDescent="0.2">
      <c r="A102" s="7"/>
      <c r="B102" s="55" t="s">
        <v>107</v>
      </c>
      <c r="C102" s="64"/>
      <c r="D102" s="64"/>
      <c r="E102" s="64"/>
      <c r="F102" s="64"/>
      <c r="G102" s="64"/>
      <c r="H102" s="57"/>
    </row>
    <row r="103" spans="1:8" ht="15.75" customHeight="1" x14ac:dyDescent="0.2">
      <c r="A103" s="7"/>
      <c r="B103" s="87"/>
      <c r="C103" s="60">
        <v>46310</v>
      </c>
      <c r="D103" s="60">
        <v>46295</v>
      </c>
      <c r="E103" s="64"/>
      <c r="F103" s="64"/>
      <c r="G103" s="64"/>
      <c r="H103" s="57"/>
    </row>
    <row r="104" spans="1:8" ht="15.75" customHeight="1" x14ac:dyDescent="0.2">
      <c r="A104" s="7"/>
      <c r="B104" s="87" t="s">
        <v>108</v>
      </c>
      <c r="C104" s="61"/>
      <c r="D104" s="61"/>
      <c r="E104" s="64"/>
      <c r="F104" s="64"/>
      <c r="G104" s="64"/>
      <c r="H104" s="57"/>
    </row>
    <row r="105" spans="1:8" ht="15.75" customHeight="1" x14ac:dyDescent="0.2">
      <c r="A105" s="62"/>
      <c r="B105" s="87" t="s">
        <v>109</v>
      </c>
      <c r="C105" s="63">
        <v>42.593299999999999</v>
      </c>
      <c r="D105" s="63">
        <v>42.526200000000003</v>
      </c>
      <c r="E105" s="64"/>
      <c r="F105" s="64"/>
      <c r="G105" s="64"/>
      <c r="H105" s="57"/>
    </row>
    <row r="106" spans="1:8" ht="15.75" customHeight="1" x14ac:dyDescent="0.2">
      <c r="A106" s="62"/>
      <c r="B106" s="87" t="s">
        <v>268</v>
      </c>
      <c r="C106" s="63">
        <v>11.2433</v>
      </c>
      <c r="D106" s="63">
        <v>11.2256</v>
      </c>
      <c r="E106" s="64"/>
      <c r="F106" s="64"/>
      <c r="G106" s="64"/>
      <c r="H106" s="57"/>
    </row>
    <row r="107" spans="1:8" ht="15.75" customHeight="1" x14ac:dyDescent="0.2">
      <c r="A107" s="62"/>
      <c r="B107" s="87" t="s">
        <v>269</v>
      </c>
      <c r="C107" s="63">
        <v>14.606400000000001</v>
      </c>
      <c r="D107" s="63">
        <v>14.583399999999999</v>
      </c>
      <c r="E107" s="64"/>
      <c r="F107" s="64"/>
      <c r="G107" s="64"/>
      <c r="H107" s="57"/>
    </row>
    <row r="108" spans="1:8" ht="15.75" customHeight="1" x14ac:dyDescent="0.2">
      <c r="A108" s="62"/>
      <c r="B108" s="87" t="s">
        <v>270</v>
      </c>
      <c r="C108" s="63">
        <v>14.445</v>
      </c>
      <c r="D108" s="63">
        <v>14.4223</v>
      </c>
      <c r="E108" s="64"/>
      <c r="F108" s="64"/>
      <c r="G108" s="64"/>
      <c r="H108" s="57"/>
    </row>
    <row r="109" spans="1:8" ht="15.75" customHeight="1" x14ac:dyDescent="0.2">
      <c r="A109" s="62"/>
      <c r="B109" s="87" t="s">
        <v>271</v>
      </c>
      <c r="C109" s="63">
        <v>46.485799999999998</v>
      </c>
      <c r="D109" s="63">
        <v>46.408999999999999</v>
      </c>
      <c r="E109" s="64"/>
      <c r="F109" s="64"/>
      <c r="G109" s="64"/>
      <c r="H109" s="57"/>
    </row>
    <row r="110" spans="1:8" ht="15.75" customHeight="1" x14ac:dyDescent="0.2">
      <c r="A110" s="62"/>
      <c r="B110" s="87" t="s">
        <v>272</v>
      </c>
      <c r="C110" s="63">
        <v>10.0459</v>
      </c>
      <c r="D110" s="63">
        <v>10.050000000000001</v>
      </c>
      <c r="E110" s="64"/>
      <c r="F110" s="64"/>
      <c r="G110" s="64"/>
      <c r="H110" s="57"/>
    </row>
    <row r="111" spans="1:8" ht="15.75" customHeight="1" x14ac:dyDescent="0.2">
      <c r="A111" s="62"/>
      <c r="B111" s="87" t="s">
        <v>273</v>
      </c>
      <c r="C111" s="63">
        <v>16.1907</v>
      </c>
      <c r="D111" s="63">
        <v>16.164400000000001</v>
      </c>
      <c r="E111" s="64"/>
      <c r="F111" s="64"/>
      <c r="G111" s="64"/>
      <c r="H111" s="57"/>
    </row>
    <row r="112" spans="1:8" ht="15.75" customHeight="1" x14ac:dyDescent="0.2">
      <c r="A112" s="62"/>
      <c r="B112" s="87" t="s">
        <v>274</v>
      </c>
      <c r="C112" s="63">
        <v>24.2758</v>
      </c>
      <c r="D112" s="63">
        <v>24.235700000000001</v>
      </c>
      <c r="E112" s="64"/>
      <c r="F112" s="64"/>
      <c r="G112" s="64"/>
      <c r="H112" s="57"/>
    </row>
    <row r="113" spans="1:8" ht="15.75" customHeight="1" x14ac:dyDescent="0.2">
      <c r="A113" s="7"/>
      <c r="B113" s="55" t="s">
        <v>275</v>
      </c>
      <c r="C113" s="64"/>
      <c r="D113" s="64"/>
      <c r="E113" s="64"/>
      <c r="F113" s="64"/>
      <c r="G113" s="64"/>
      <c r="H113" s="57"/>
    </row>
    <row r="114" spans="1:8" ht="15.75" customHeight="1" x14ac:dyDescent="0.2">
      <c r="A114" s="7"/>
      <c r="B114" s="87" t="s">
        <v>276</v>
      </c>
      <c r="C114" s="61" t="s">
        <v>277</v>
      </c>
      <c r="D114" s="61" t="s">
        <v>278</v>
      </c>
      <c r="E114" s="61" t="s">
        <v>278</v>
      </c>
      <c r="F114" s="64"/>
      <c r="G114" s="64"/>
      <c r="H114" s="57"/>
    </row>
    <row r="115" spans="1:8" ht="15.75" customHeight="1" x14ac:dyDescent="0.2">
      <c r="A115" s="7"/>
      <c r="B115" s="87"/>
      <c r="C115" s="61"/>
      <c r="D115" s="61" t="s">
        <v>279</v>
      </c>
      <c r="E115" s="61" t="s">
        <v>95</v>
      </c>
      <c r="F115" s="64"/>
      <c r="G115" s="64"/>
      <c r="H115" s="57"/>
    </row>
    <row r="116" spans="1:8" ht="15.75" customHeight="1" x14ac:dyDescent="0.2">
      <c r="A116" s="7"/>
      <c r="B116" s="87" t="s">
        <v>272</v>
      </c>
      <c r="C116" s="97" t="s">
        <v>280</v>
      </c>
      <c r="D116" s="98">
        <v>2.073146E-2</v>
      </c>
      <c r="E116" s="98">
        <v>2.073146E-2</v>
      </c>
      <c r="F116" s="64"/>
      <c r="G116" s="64"/>
      <c r="H116" s="57"/>
    </row>
    <row r="117" spans="1:8" ht="15.75" customHeight="1" x14ac:dyDescent="0.2">
      <c r="A117" s="7"/>
      <c r="B117" s="55" t="s">
        <v>118</v>
      </c>
      <c r="C117" s="64"/>
      <c r="D117" s="64"/>
      <c r="E117" s="64"/>
      <c r="F117" s="64"/>
      <c r="G117" s="64"/>
      <c r="H117" s="57"/>
    </row>
    <row r="118" spans="1:8" ht="15.75" customHeight="1" x14ac:dyDescent="0.2">
      <c r="A118" s="7"/>
      <c r="B118" s="55" t="s">
        <v>119</v>
      </c>
      <c r="C118" s="64"/>
      <c r="D118" s="64"/>
      <c r="E118" s="64"/>
      <c r="F118" s="64"/>
      <c r="G118" s="64"/>
      <c r="H118" s="57"/>
    </row>
    <row r="119" spans="1:8" ht="15.75" customHeight="1" x14ac:dyDescent="0.2">
      <c r="A119" s="7"/>
      <c r="B119" s="65" t="s">
        <v>120</v>
      </c>
      <c r="C119" s="64"/>
      <c r="D119" s="64"/>
      <c r="E119" s="64"/>
      <c r="F119" s="64"/>
      <c r="G119" s="64"/>
      <c r="H119" s="57"/>
    </row>
    <row r="120" spans="1:8" ht="15.75" customHeight="1" x14ac:dyDescent="0.2">
      <c r="A120" s="7"/>
      <c r="B120" s="55" t="s">
        <v>546</v>
      </c>
      <c r="C120" s="7"/>
      <c r="D120" s="7"/>
      <c r="E120" s="7"/>
      <c r="F120" s="7"/>
      <c r="G120" s="7"/>
      <c r="H120" s="57"/>
    </row>
    <row r="121" spans="1:8" ht="15.75" customHeight="1" x14ac:dyDescent="0.2">
      <c r="A121" s="7"/>
      <c r="B121" s="55" t="s">
        <v>122</v>
      </c>
      <c r="C121" s="64"/>
      <c r="D121" s="64"/>
      <c r="E121" s="64"/>
      <c r="F121" s="64"/>
      <c r="G121" s="64"/>
      <c r="H121" s="57"/>
    </row>
    <row r="122" spans="1:8" ht="15.75" customHeight="1" x14ac:dyDescent="0.2">
      <c r="A122" s="7"/>
      <c r="B122" s="55" t="s">
        <v>123</v>
      </c>
      <c r="C122" s="64"/>
      <c r="D122" s="64"/>
      <c r="E122" s="64"/>
      <c r="F122" s="64"/>
      <c r="G122" s="64"/>
      <c r="H122" s="57"/>
    </row>
    <row r="124" spans="1:8" ht="15.75" customHeight="1" thickBot="1" x14ac:dyDescent="0.25"/>
    <row r="125" spans="1:8" ht="39.75" customHeight="1" thickBot="1" x14ac:dyDescent="0.3">
      <c r="B125" s="66" t="s">
        <v>124</v>
      </c>
      <c r="C125" s="67" t="s">
        <v>125</v>
      </c>
      <c r="D125" s="67" t="s">
        <v>126</v>
      </c>
      <c r="E125"/>
    </row>
    <row r="126" spans="1:8" ht="39.75" customHeight="1" x14ac:dyDescent="0.25">
      <c r="B126" s="88" t="s">
        <v>547</v>
      </c>
      <c r="C126" s="125"/>
      <c r="D126" s="69" t="s">
        <v>548</v>
      </c>
      <c r="E126"/>
    </row>
    <row r="127" spans="1:8" ht="39.75" customHeight="1" x14ac:dyDescent="0.25">
      <c r="B127" s="128" t="s">
        <v>549</v>
      </c>
      <c r="C127" s="126"/>
      <c r="D127" s="130"/>
      <c r="E127"/>
    </row>
    <row r="128" spans="1:8" ht="39.75" customHeight="1" x14ac:dyDescent="0.25">
      <c r="B128" s="128"/>
      <c r="C128" s="126"/>
      <c r="D128" s="130"/>
      <c r="E128"/>
    </row>
    <row r="129" spans="2:6" ht="39.75" customHeight="1" x14ac:dyDescent="0.25">
      <c r="B129" s="128"/>
      <c r="C129" s="126"/>
      <c r="D129" s="130"/>
      <c r="E129"/>
    </row>
    <row r="130" spans="2:6" ht="39.75" customHeight="1" thickBot="1" x14ac:dyDescent="0.3">
      <c r="B130" s="129"/>
      <c r="C130" s="127"/>
      <c r="D130" s="131"/>
      <c r="E130"/>
    </row>
    <row r="131" spans="2:6" ht="15.75" customHeight="1" x14ac:dyDescent="0.2">
      <c r="B131" s="9" t="s">
        <v>130</v>
      </c>
    </row>
    <row r="132" spans="2:6" ht="15.75" customHeight="1" x14ac:dyDescent="0.2">
      <c r="B132" s="9" t="s">
        <v>131</v>
      </c>
    </row>
    <row r="133" spans="2:6" ht="15.75" customHeight="1" x14ac:dyDescent="0.2">
      <c r="B133" s="9" t="s">
        <v>132</v>
      </c>
    </row>
    <row r="135" spans="2:6" ht="15.75" customHeight="1" x14ac:dyDescent="0.25">
      <c r="B135" s="132" t="s">
        <v>133</v>
      </c>
      <c r="C135" s="133"/>
      <c r="D135" s="133"/>
      <c r="E135" s="133"/>
    </row>
    <row r="136" spans="2:6" ht="30" customHeight="1" x14ac:dyDescent="0.25">
      <c r="B136" s="71" t="s">
        <v>134</v>
      </c>
      <c r="C136" s="134" t="s">
        <v>135</v>
      </c>
      <c r="D136" s="134" t="s">
        <v>136</v>
      </c>
      <c r="E136" s="134" t="s">
        <v>137</v>
      </c>
    </row>
    <row r="137" spans="2:6" ht="15.75" customHeight="1" x14ac:dyDescent="0.25">
      <c r="B137" s="71" t="s">
        <v>138</v>
      </c>
      <c r="C137" s="135"/>
      <c r="D137" s="135"/>
      <c r="E137" s="135"/>
    </row>
    <row r="138" spans="2:6" ht="15.75" customHeight="1" x14ac:dyDescent="0.25">
      <c r="B138" s="71" t="s">
        <v>139</v>
      </c>
      <c r="C138" s="72"/>
      <c r="D138" s="115" t="s">
        <v>466</v>
      </c>
      <c r="E138" s="73"/>
    </row>
    <row r="139" spans="2:6" ht="15.75" customHeight="1" x14ac:dyDescent="0.25">
      <c r="B139" s="71" t="s">
        <v>140</v>
      </c>
      <c r="C139" s="73"/>
      <c r="D139" s="74"/>
      <c r="E139" s="73"/>
    </row>
    <row r="140" spans="2:6" ht="15.75" customHeight="1" x14ac:dyDescent="0.25">
      <c r="B140" s="71" t="s">
        <v>141</v>
      </c>
      <c r="C140" s="75"/>
      <c r="D140" s="91"/>
      <c r="E140" s="73"/>
    </row>
    <row r="141" spans="2:6" ht="15.75" customHeight="1" x14ac:dyDescent="0.25">
      <c r="B141" s="14" t="s">
        <v>550</v>
      </c>
      <c r="C141" s="77"/>
      <c r="D141" s="73"/>
      <c r="E141" s="73"/>
    </row>
    <row r="143" spans="2:6" customFormat="1" ht="14.45" customHeight="1" x14ac:dyDescent="0.25">
      <c r="B143" s="142" t="s">
        <v>718</v>
      </c>
      <c r="C143" s="143"/>
      <c r="D143" s="143"/>
      <c r="E143" s="144"/>
      <c r="F143" s="2"/>
    </row>
    <row r="144" spans="2:6" customFormat="1" ht="15" x14ac:dyDescent="0.25">
      <c r="B144" s="145"/>
      <c r="C144" s="146"/>
      <c r="D144" s="146"/>
      <c r="E144" s="147"/>
      <c r="F144" s="2"/>
    </row>
    <row r="145" spans="2:6" customFormat="1" ht="24" customHeight="1" x14ac:dyDescent="0.25">
      <c r="B145" s="148"/>
      <c r="C145" s="149"/>
      <c r="D145" s="149"/>
      <c r="E145" s="150"/>
      <c r="F145" s="2"/>
    </row>
    <row r="146" spans="2:6" customFormat="1" ht="24" customHeight="1" thickBot="1" x14ac:dyDescent="0.3">
      <c r="B146" s="119"/>
      <c r="C146" s="119"/>
      <c r="D146" s="119"/>
      <c r="E146" s="119"/>
      <c r="F146" s="2"/>
    </row>
    <row r="147" spans="2:6" ht="15.75" customHeight="1" thickBot="1" x14ac:dyDescent="0.25">
      <c r="B147" s="78"/>
      <c r="C147" s="79" t="s">
        <v>144</v>
      </c>
    </row>
    <row r="148" spans="2:6" ht="15.75" customHeight="1" thickBot="1" x14ac:dyDescent="0.25">
      <c r="B148" s="80" t="s">
        <v>145</v>
      </c>
      <c r="C148" s="92" t="s">
        <v>32</v>
      </c>
    </row>
    <row r="149" spans="2:6" ht="15.75" customHeight="1" thickBot="1" x14ac:dyDescent="0.25">
      <c r="B149" s="80" t="s">
        <v>146</v>
      </c>
      <c r="C149" s="82" t="s">
        <v>551</v>
      </c>
    </row>
    <row r="150" spans="2:6" ht="15.75" customHeight="1" thickBot="1" x14ac:dyDescent="0.25">
      <c r="B150" s="80" t="s">
        <v>148</v>
      </c>
      <c r="C150" s="83">
        <v>6.3</v>
      </c>
    </row>
    <row r="151" spans="2:6" ht="15.75" customHeight="1" thickBot="1" x14ac:dyDescent="0.25">
      <c r="B151" s="80" t="s">
        <v>149</v>
      </c>
      <c r="C151" s="83" t="s">
        <v>552</v>
      </c>
    </row>
    <row r="152" spans="2:6" ht="15.75" customHeight="1" thickBot="1" x14ac:dyDescent="0.25">
      <c r="B152" s="80" t="s">
        <v>151</v>
      </c>
      <c r="C152" s="83" t="s">
        <v>553</v>
      </c>
    </row>
    <row r="153" spans="2:6" ht="15.75" customHeight="1" thickBot="1" x14ac:dyDescent="0.25">
      <c r="B153" s="80" t="s">
        <v>153</v>
      </c>
      <c r="C153" s="83" t="s">
        <v>154</v>
      </c>
    </row>
    <row r="154" spans="2:6" ht="15.75" customHeight="1" thickBot="1" x14ac:dyDescent="0.25">
      <c r="B154" s="123" t="s">
        <v>155</v>
      </c>
      <c r="C154" s="124"/>
    </row>
    <row r="155" spans="2:6" ht="15.75" customHeight="1" thickBot="1" x14ac:dyDescent="0.25">
      <c r="B155" s="123" t="s">
        <v>156</v>
      </c>
      <c r="C155" s="124"/>
    </row>
  </sheetData>
  <mergeCells count="10">
    <mergeCell ref="B154:C154"/>
    <mergeCell ref="B155:C155"/>
    <mergeCell ref="C126:C130"/>
    <mergeCell ref="B127:B130"/>
    <mergeCell ref="D127:D130"/>
    <mergeCell ref="B135:E135"/>
    <mergeCell ref="C136:C137"/>
    <mergeCell ref="D136:D137"/>
    <mergeCell ref="E136:E137"/>
    <mergeCell ref="B143:E145"/>
  </mergeCells>
  <hyperlinks>
    <hyperlink ref="G1" location="'Sheet1'!A1" display="Index" xr:uid="{DFBC94A9-E572-43A7-9670-AAB58A77FF2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32C84-220F-48B7-8B30-6B50757696EE}">
  <dimension ref="A1:N108"/>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716</v>
      </c>
      <c r="C1" s="4"/>
      <c r="D1" s="4"/>
      <c r="E1" s="1"/>
      <c r="F1" s="1"/>
      <c r="G1" s="11" t="s">
        <v>7</v>
      </c>
      <c r="H1" s="2"/>
    </row>
    <row r="2" spans="2:8" ht="15.75" customHeight="1" x14ac:dyDescent="0.2">
      <c r="B2" s="4"/>
      <c r="C2" s="4"/>
      <c r="D2" s="4"/>
      <c r="E2" s="4"/>
      <c r="F2" s="4"/>
      <c r="G2" s="4"/>
      <c r="H2" s="2"/>
    </row>
    <row r="3" spans="2:8" ht="15.75" customHeight="1" thickBot="1" x14ac:dyDescent="0.25">
      <c r="B3" s="4" t="s">
        <v>720</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43</v>
      </c>
      <c r="C6" s="33"/>
      <c r="D6" s="33"/>
      <c r="E6" s="34"/>
      <c r="F6" s="35"/>
      <c r="G6" s="36"/>
      <c r="H6" s="37"/>
    </row>
    <row r="7" spans="2:8" ht="15.75" customHeight="1" x14ac:dyDescent="0.2">
      <c r="B7" s="32" t="s">
        <v>44</v>
      </c>
      <c r="C7" s="33"/>
      <c r="D7" s="33"/>
      <c r="E7" s="34"/>
      <c r="F7" s="35"/>
      <c r="G7" s="36"/>
      <c r="H7" s="37"/>
    </row>
    <row r="8" spans="2:8" ht="15.75" customHeight="1" x14ac:dyDescent="0.2">
      <c r="B8" s="33" t="s">
        <v>519</v>
      </c>
      <c r="C8" s="33" t="s">
        <v>520</v>
      </c>
      <c r="D8" s="33" t="s">
        <v>47</v>
      </c>
      <c r="E8" s="34">
        <v>1000</v>
      </c>
      <c r="F8" s="35">
        <v>1042.21</v>
      </c>
      <c r="G8" s="36">
        <v>8.6300000000000002E-2</v>
      </c>
      <c r="H8" s="37">
        <v>8.48E-2</v>
      </c>
    </row>
    <row r="9" spans="2:8" ht="15.75" customHeight="1" x14ac:dyDescent="0.2">
      <c r="B9" s="33" t="s">
        <v>53</v>
      </c>
      <c r="C9" s="33" t="s">
        <v>54</v>
      </c>
      <c r="D9" s="33" t="s">
        <v>50</v>
      </c>
      <c r="E9" s="34">
        <v>1000000</v>
      </c>
      <c r="F9" s="35">
        <v>1035.1099999999999</v>
      </c>
      <c r="G9" s="36">
        <v>8.5699999999999998E-2</v>
      </c>
      <c r="H9" s="37">
        <v>7.1972999999999995E-2</v>
      </c>
    </row>
    <row r="10" spans="2:8" ht="15.75" customHeight="1" x14ac:dyDescent="0.2">
      <c r="B10" s="33" t="s">
        <v>554</v>
      </c>
      <c r="C10" s="33" t="s">
        <v>555</v>
      </c>
      <c r="D10" s="33" t="s">
        <v>486</v>
      </c>
      <c r="E10" s="34">
        <v>1000</v>
      </c>
      <c r="F10" s="35">
        <v>1031.6600000000001</v>
      </c>
      <c r="G10" s="36">
        <v>8.5400000000000004E-2</v>
      </c>
      <c r="H10" s="37">
        <v>8.7839E-2</v>
      </c>
    </row>
    <row r="11" spans="2:8" ht="15.75" customHeight="1" x14ac:dyDescent="0.2">
      <c r="B11" s="33" t="s">
        <v>556</v>
      </c>
      <c r="C11" s="33" t="s">
        <v>557</v>
      </c>
      <c r="D11" s="33" t="s">
        <v>47</v>
      </c>
      <c r="E11" s="34">
        <v>100</v>
      </c>
      <c r="F11" s="35">
        <v>1009.31</v>
      </c>
      <c r="G11" s="36">
        <v>8.3599999999999994E-2</v>
      </c>
      <c r="H11" s="37">
        <v>7.7299999999999994E-2</v>
      </c>
    </row>
    <row r="12" spans="2:8" ht="15.75" customHeight="1" x14ac:dyDescent="0.2">
      <c r="B12" s="33" t="s">
        <v>237</v>
      </c>
      <c r="C12" s="33" t="s">
        <v>238</v>
      </c>
      <c r="D12" s="33" t="s">
        <v>47</v>
      </c>
      <c r="E12" s="34">
        <v>1000</v>
      </c>
      <c r="F12" s="35">
        <v>1003.7</v>
      </c>
      <c r="G12" s="36">
        <v>8.3099999999999993E-2</v>
      </c>
      <c r="H12" s="37">
        <v>8.0489000000000005E-2</v>
      </c>
    </row>
    <row r="13" spans="2:8" ht="15.75" customHeight="1" x14ac:dyDescent="0.2">
      <c r="B13" s="33" t="s">
        <v>45</v>
      </c>
      <c r="C13" s="33" t="s">
        <v>46</v>
      </c>
      <c r="D13" s="33" t="s">
        <v>47</v>
      </c>
      <c r="E13" s="34">
        <v>1000</v>
      </c>
      <c r="F13" s="35">
        <v>996.07</v>
      </c>
      <c r="G13" s="36">
        <v>8.2500000000000004E-2</v>
      </c>
      <c r="H13" s="37">
        <v>8.0678E-2</v>
      </c>
    </row>
    <row r="14" spans="2:8" ht="15.75" customHeight="1" x14ac:dyDescent="0.2">
      <c r="B14" s="33" t="s">
        <v>241</v>
      </c>
      <c r="C14" s="33" t="s">
        <v>242</v>
      </c>
      <c r="D14" s="33" t="s">
        <v>47</v>
      </c>
      <c r="E14" s="34">
        <v>1000</v>
      </c>
      <c r="F14" s="35">
        <v>989.11</v>
      </c>
      <c r="G14" s="36">
        <v>8.1900000000000001E-2</v>
      </c>
      <c r="H14" s="37">
        <v>8.0787999999999999E-2</v>
      </c>
    </row>
    <row r="15" spans="2:8" ht="15.75" customHeight="1" x14ac:dyDescent="0.2">
      <c r="B15" s="33" t="s">
        <v>558</v>
      </c>
      <c r="C15" s="33" t="s">
        <v>559</v>
      </c>
      <c r="D15" s="33" t="s">
        <v>190</v>
      </c>
      <c r="E15" s="34">
        <v>500</v>
      </c>
      <c r="F15" s="35">
        <v>517</v>
      </c>
      <c r="G15" s="36">
        <v>4.2799999999999998E-2</v>
      </c>
      <c r="H15" s="37">
        <v>8.3599999999999994E-2</v>
      </c>
    </row>
    <row r="16" spans="2:8" ht="15.75" customHeight="1" x14ac:dyDescent="0.2">
      <c r="B16" s="33" t="s">
        <v>199</v>
      </c>
      <c r="C16" s="33" t="s">
        <v>200</v>
      </c>
      <c r="D16" s="33" t="s">
        <v>47</v>
      </c>
      <c r="E16" s="34">
        <v>500</v>
      </c>
      <c r="F16" s="35">
        <v>511.45</v>
      </c>
      <c r="G16" s="36">
        <v>4.2299999999999997E-2</v>
      </c>
      <c r="H16" s="37">
        <v>7.9500000000000001E-2</v>
      </c>
    </row>
    <row r="17" spans="2:8" ht="15.75" customHeight="1" x14ac:dyDescent="0.2">
      <c r="B17" s="33" t="s">
        <v>191</v>
      </c>
      <c r="C17" s="33" t="s">
        <v>560</v>
      </c>
      <c r="D17" s="33" t="s">
        <v>47</v>
      </c>
      <c r="E17" s="34">
        <v>50</v>
      </c>
      <c r="F17" s="35">
        <v>508.6</v>
      </c>
      <c r="G17" s="36">
        <v>4.2099999999999999E-2</v>
      </c>
      <c r="H17" s="37">
        <v>7.8617000000000006E-2</v>
      </c>
    </row>
    <row r="18" spans="2:8" ht="15.75" customHeight="1" x14ac:dyDescent="0.2">
      <c r="B18" s="33" t="s">
        <v>235</v>
      </c>
      <c r="C18" s="33" t="s">
        <v>236</v>
      </c>
      <c r="D18" s="33" t="s">
        <v>47</v>
      </c>
      <c r="E18" s="34">
        <v>50</v>
      </c>
      <c r="F18" s="35">
        <v>505.18</v>
      </c>
      <c r="G18" s="36">
        <v>4.1799999999999997E-2</v>
      </c>
      <c r="H18" s="37">
        <v>7.7998999999999999E-2</v>
      </c>
    </row>
    <row r="19" spans="2:8" ht="15.75" customHeight="1" x14ac:dyDescent="0.2">
      <c r="B19" s="33" t="s">
        <v>69</v>
      </c>
      <c r="C19" s="33" t="s">
        <v>70</v>
      </c>
      <c r="D19" s="33" t="s">
        <v>50</v>
      </c>
      <c r="E19" s="34">
        <v>500000</v>
      </c>
      <c r="F19" s="35">
        <v>499.78</v>
      </c>
      <c r="G19" s="36">
        <v>4.1399999999999999E-2</v>
      </c>
      <c r="H19" s="37">
        <v>7.5228000000000003E-2</v>
      </c>
    </row>
    <row r="20" spans="2:8" ht="15.75" customHeight="1" x14ac:dyDescent="0.2">
      <c r="B20" s="33" t="s">
        <v>561</v>
      </c>
      <c r="C20" s="33" t="s">
        <v>562</v>
      </c>
      <c r="D20" s="33" t="s">
        <v>50</v>
      </c>
      <c r="E20" s="34">
        <v>500000</v>
      </c>
      <c r="F20" s="35">
        <v>496.78</v>
      </c>
      <c r="G20" s="36">
        <v>4.1099999999999998E-2</v>
      </c>
      <c r="H20" s="37">
        <v>7.7858999999999998E-2</v>
      </c>
    </row>
    <row r="21" spans="2:8" ht="15.75" customHeight="1" x14ac:dyDescent="0.2">
      <c r="B21" s="33" t="s">
        <v>231</v>
      </c>
      <c r="C21" s="33" t="s">
        <v>563</v>
      </c>
      <c r="D21" s="33" t="s">
        <v>50</v>
      </c>
      <c r="E21" s="34">
        <v>41400</v>
      </c>
      <c r="F21" s="35">
        <v>32.19</v>
      </c>
      <c r="G21" s="36">
        <v>2.7000000000000001E-3</v>
      </c>
      <c r="H21" s="37">
        <v>7.4153999999999998E-2</v>
      </c>
    </row>
    <row r="22" spans="2:8" ht="15.75" customHeight="1" x14ac:dyDescent="0.2">
      <c r="B22" s="32" t="s">
        <v>73</v>
      </c>
      <c r="C22" s="32"/>
      <c r="D22" s="32"/>
      <c r="E22" s="38"/>
      <c r="F22" s="39">
        <v>10178.15</v>
      </c>
      <c r="G22" s="40">
        <v>0.8427</v>
      </c>
      <c r="H22" s="41"/>
    </row>
    <row r="23" spans="2:8" ht="15.75" customHeight="1" x14ac:dyDescent="0.2">
      <c r="B23" s="33"/>
      <c r="C23" s="33"/>
      <c r="D23" s="33"/>
      <c r="E23" s="34"/>
      <c r="F23" s="35"/>
      <c r="G23" s="36"/>
      <c r="H23" s="37"/>
    </row>
    <row r="24" spans="2:8" ht="15.75" customHeight="1" x14ac:dyDescent="0.2">
      <c r="B24" s="32" t="s">
        <v>74</v>
      </c>
      <c r="C24" s="33"/>
      <c r="D24" s="33"/>
      <c r="E24" s="34"/>
      <c r="F24" s="35"/>
      <c r="G24" s="36"/>
      <c r="H24" s="37"/>
    </row>
    <row r="25" spans="2:8" ht="15.75" customHeight="1" x14ac:dyDescent="0.2">
      <c r="B25" s="32" t="s">
        <v>73</v>
      </c>
      <c r="C25" s="33"/>
      <c r="D25" s="33"/>
      <c r="E25" s="34"/>
      <c r="F25" s="42" t="s">
        <v>75</v>
      </c>
      <c r="G25" s="43" t="s">
        <v>75</v>
      </c>
      <c r="H25" s="37"/>
    </row>
    <row r="26" spans="2:8" ht="15.75" customHeight="1" x14ac:dyDescent="0.2">
      <c r="B26" s="33"/>
      <c r="C26" s="33"/>
      <c r="D26" s="33"/>
      <c r="E26" s="34"/>
      <c r="F26" s="35"/>
      <c r="G26" s="36"/>
      <c r="H26" s="37"/>
    </row>
    <row r="27" spans="2:8" ht="15.75" customHeight="1" x14ac:dyDescent="0.2">
      <c r="B27" s="32" t="s">
        <v>76</v>
      </c>
      <c r="C27" s="33"/>
      <c r="D27" s="33"/>
      <c r="E27" s="34"/>
      <c r="F27" s="35"/>
      <c r="G27" s="36"/>
      <c r="H27" s="37"/>
    </row>
    <row r="28" spans="2:8" ht="15.75" customHeight="1" x14ac:dyDescent="0.2">
      <c r="B28" s="32" t="s">
        <v>73</v>
      </c>
      <c r="C28" s="33"/>
      <c r="D28" s="33"/>
      <c r="E28" s="34"/>
      <c r="F28" s="42" t="s">
        <v>75</v>
      </c>
      <c r="G28" s="43" t="s">
        <v>75</v>
      </c>
      <c r="H28" s="37"/>
    </row>
    <row r="29" spans="2:8" ht="15.75" customHeight="1" x14ac:dyDescent="0.2">
      <c r="B29" s="33"/>
      <c r="C29" s="33"/>
      <c r="D29" s="33"/>
      <c r="E29" s="34"/>
      <c r="F29" s="35"/>
      <c r="G29" s="36"/>
      <c r="H29" s="37"/>
    </row>
    <row r="30" spans="2:8" ht="15.75" customHeight="1" x14ac:dyDescent="0.2">
      <c r="B30" s="44" t="s">
        <v>77</v>
      </c>
      <c r="C30" s="44"/>
      <c r="D30" s="44"/>
      <c r="E30" s="45"/>
      <c r="F30" s="39">
        <v>10178.15</v>
      </c>
      <c r="G30" s="40">
        <v>0.84279999999999999</v>
      </c>
      <c r="H30" s="41"/>
    </row>
    <row r="31" spans="2:8" ht="15.75" customHeight="1" x14ac:dyDescent="0.2">
      <c r="B31" s="33"/>
      <c r="C31" s="33"/>
      <c r="D31" s="33"/>
      <c r="E31" s="34"/>
      <c r="F31" s="35"/>
      <c r="G31" s="36"/>
      <c r="H31" s="37"/>
    </row>
    <row r="32" spans="2:8" ht="15.75" customHeight="1" x14ac:dyDescent="0.2">
      <c r="B32" s="32" t="s">
        <v>78</v>
      </c>
      <c r="C32" s="33"/>
      <c r="D32" s="33"/>
      <c r="E32" s="34"/>
      <c r="F32" s="35"/>
      <c r="G32" s="36"/>
      <c r="H32" s="37"/>
    </row>
    <row r="33" spans="2:8" ht="15.75" customHeight="1" x14ac:dyDescent="0.2">
      <c r="B33" s="33"/>
      <c r="C33" s="33"/>
      <c r="D33" s="33"/>
      <c r="E33" s="34"/>
      <c r="F33" s="35"/>
      <c r="G33" s="36"/>
      <c r="H33" s="37"/>
    </row>
    <row r="34" spans="2:8" ht="15.75" customHeight="1" x14ac:dyDescent="0.2">
      <c r="B34" s="32" t="s">
        <v>79</v>
      </c>
      <c r="C34" s="33"/>
      <c r="D34" s="33"/>
      <c r="E34" s="34"/>
      <c r="F34" s="35"/>
      <c r="G34" s="36"/>
      <c r="H34" s="37"/>
    </row>
    <row r="35" spans="2:8" ht="15.75" customHeight="1" x14ac:dyDescent="0.2">
      <c r="B35" s="33" t="s">
        <v>80</v>
      </c>
      <c r="C35" s="33" t="s">
        <v>81</v>
      </c>
      <c r="D35" s="33" t="s">
        <v>82</v>
      </c>
      <c r="E35" s="34">
        <v>200</v>
      </c>
      <c r="F35" s="35">
        <v>973.45</v>
      </c>
      <c r="G35" s="36">
        <v>8.0600000000000005E-2</v>
      </c>
      <c r="H35" s="37">
        <v>7.1108000000000005E-2</v>
      </c>
    </row>
    <row r="36" spans="2:8" ht="15.75" customHeight="1" x14ac:dyDescent="0.2">
      <c r="B36" s="33" t="s">
        <v>90</v>
      </c>
      <c r="C36" s="33" t="s">
        <v>91</v>
      </c>
      <c r="D36" s="33" t="s">
        <v>82</v>
      </c>
      <c r="E36" s="34">
        <v>100</v>
      </c>
      <c r="F36" s="35">
        <v>486.13</v>
      </c>
      <c r="G36" s="36">
        <v>4.0300000000000002E-2</v>
      </c>
      <c r="H36" s="37">
        <v>7.0849999999999996E-2</v>
      </c>
    </row>
    <row r="37" spans="2:8" ht="15.75" customHeight="1" x14ac:dyDescent="0.2">
      <c r="B37" s="32" t="s">
        <v>73</v>
      </c>
      <c r="C37" s="32"/>
      <c r="D37" s="32"/>
      <c r="E37" s="38"/>
      <c r="F37" s="39">
        <v>1459.58</v>
      </c>
      <c r="G37" s="40">
        <v>0.12089999999999999</v>
      </c>
      <c r="H37" s="41"/>
    </row>
    <row r="38" spans="2:8" ht="15.75" customHeight="1" x14ac:dyDescent="0.2">
      <c r="B38" s="33"/>
      <c r="C38" s="33"/>
      <c r="D38" s="33"/>
      <c r="E38" s="34"/>
      <c r="F38" s="35"/>
      <c r="G38" s="36"/>
      <c r="H38" s="37"/>
    </row>
    <row r="39" spans="2:8" ht="15.75" customHeight="1" x14ac:dyDescent="0.2">
      <c r="B39" s="44" t="s">
        <v>77</v>
      </c>
      <c r="C39" s="44"/>
      <c r="D39" s="44"/>
      <c r="E39" s="45"/>
      <c r="F39" s="39">
        <v>1459.58</v>
      </c>
      <c r="G39" s="40">
        <v>0.12089999999999999</v>
      </c>
      <c r="H39" s="41"/>
    </row>
    <row r="40" spans="2:8" ht="15.75" customHeight="1" x14ac:dyDescent="0.2">
      <c r="B40" s="33"/>
      <c r="C40" s="33"/>
      <c r="D40" s="33"/>
      <c r="E40" s="34"/>
      <c r="F40" s="35"/>
      <c r="G40" s="36"/>
      <c r="H40" s="37"/>
    </row>
    <row r="41" spans="2:8" ht="15.75" customHeight="1" x14ac:dyDescent="0.2">
      <c r="B41" s="33"/>
      <c r="C41" s="33"/>
      <c r="D41" s="33"/>
      <c r="E41" s="34"/>
      <c r="F41" s="35"/>
      <c r="G41" s="36"/>
      <c r="H41" s="37"/>
    </row>
    <row r="42" spans="2:8" ht="15.75" customHeight="1" x14ac:dyDescent="0.2">
      <c r="B42" s="32" t="s">
        <v>95</v>
      </c>
      <c r="C42" s="33"/>
      <c r="D42" s="33"/>
      <c r="E42" s="34"/>
      <c r="F42" s="35"/>
      <c r="G42" s="36"/>
      <c r="H42" s="37"/>
    </row>
    <row r="43" spans="2:8" ht="15.75" customHeight="1" x14ac:dyDescent="0.2">
      <c r="B43" s="32" t="s">
        <v>96</v>
      </c>
      <c r="C43" s="33"/>
      <c r="D43" s="33"/>
      <c r="E43" s="34"/>
      <c r="F43" s="35"/>
      <c r="G43" s="36"/>
      <c r="H43" s="37"/>
    </row>
    <row r="44" spans="2:8" ht="15.75" customHeight="1" x14ac:dyDescent="0.2">
      <c r="B44" s="33" t="s">
        <v>97</v>
      </c>
      <c r="C44" s="33" t="s">
        <v>98</v>
      </c>
      <c r="D44" s="33"/>
      <c r="E44" s="34">
        <v>617.774</v>
      </c>
      <c r="F44" s="35">
        <v>74.260000000000005</v>
      </c>
      <c r="G44" s="36">
        <v>6.1000000000000004E-3</v>
      </c>
      <c r="H44" s="37"/>
    </row>
    <row r="45" spans="2:8" ht="15.75" customHeight="1" x14ac:dyDescent="0.2">
      <c r="B45" s="33"/>
      <c r="C45" s="33"/>
      <c r="D45" s="33"/>
      <c r="E45" s="34"/>
      <c r="F45" s="35"/>
      <c r="G45" s="36"/>
      <c r="H45" s="37"/>
    </row>
    <row r="46" spans="2:8" ht="15.75" customHeight="1" x14ac:dyDescent="0.2">
      <c r="B46" s="44" t="s">
        <v>77</v>
      </c>
      <c r="C46" s="44"/>
      <c r="D46" s="44"/>
      <c r="E46" s="45"/>
      <c r="F46" s="39">
        <v>74.260000000000005</v>
      </c>
      <c r="G46" s="40">
        <v>6.1000000000000004E-3</v>
      </c>
      <c r="H46" s="41"/>
    </row>
    <row r="47" spans="2:8" ht="15.75" customHeight="1" x14ac:dyDescent="0.2">
      <c r="B47" s="33"/>
      <c r="C47" s="33"/>
      <c r="D47" s="33"/>
      <c r="E47" s="34"/>
      <c r="F47" s="35"/>
      <c r="G47" s="36"/>
      <c r="H47" s="37"/>
    </row>
    <row r="48" spans="2:8" ht="15.75" customHeight="1" x14ac:dyDescent="0.2">
      <c r="B48" s="32" t="s">
        <v>99</v>
      </c>
      <c r="C48" s="33"/>
      <c r="D48" s="33"/>
      <c r="E48" s="34"/>
      <c r="F48" s="35"/>
      <c r="G48" s="36"/>
      <c r="H48" s="37"/>
    </row>
    <row r="49" spans="1:8" ht="15.75" customHeight="1" x14ac:dyDescent="0.2">
      <c r="B49" s="33" t="s">
        <v>100</v>
      </c>
      <c r="C49" s="33"/>
      <c r="D49" s="33"/>
      <c r="E49" s="34"/>
      <c r="F49" s="35">
        <v>266.89999999999998</v>
      </c>
      <c r="G49" s="36">
        <v>2.2100000000000002E-2</v>
      </c>
      <c r="H49" s="37"/>
    </row>
    <row r="50" spans="1:8" ht="15.75" customHeight="1" x14ac:dyDescent="0.2">
      <c r="B50" s="32" t="s">
        <v>73</v>
      </c>
      <c r="C50" s="32"/>
      <c r="D50" s="32"/>
      <c r="E50" s="38"/>
      <c r="F50" s="39">
        <v>266.89999999999998</v>
      </c>
      <c r="G50" s="40">
        <v>2.2100000000000002E-2</v>
      </c>
      <c r="H50" s="41"/>
    </row>
    <row r="51" spans="1:8" ht="15.75" customHeight="1" x14ac:dyDescent="0.2">
      <c r="B51" s="33"/>
      <c r="C51" s="33"/>
      <c r="D51" s="33"/>
      <c r="E51" s="34"/>
      <c r="F51" s="35"/>
      <c r="G51" s="36"/>
      <c r="H51" s="37"/>
    </row>
    <row r="52" spans="1:8" ht="15.75" customHeight="1" x14ac:dyDescent="0.2">
      <c r="B52" s="44" t="s">
        <v>77</v>
      </c>
      <c r="C52" s="44"/>
      <c r="D52" s="44"/>
      <c r="E52" s="45"/>
      <c r="F52" s="39">
        <v>266.89999999999998</v>
      </c>
      <c r="G52" s="40">
        <v>2.2100000000000002E-2</v>
      </c>
      <c r="H52" s="41"/>
    </row>
    <row r="53" spans="1:8" ht="15.75" customHeight="1" x14ac:dyDescent="0.2">
      <c r="B53" s="33" t="s">
        <v>101</v>
      </c>
      <c r="C53" s="33"/>
      <c r="D53" s="33"/>
      <c r="E53" s="34"/>
      <c r="F53" s="35">
        <v>97.88</v>
      </c>
      <c r="G53" s="36">
        <v>8.0999999999999961E-3</v>
      </c>
      <c r="H53" s="37"/>
    </row>
    <row r="54" spans="1:8" ht="15.75" customHeight="1" x14ac:dyDescent="0.2">
      <c r="B54" s="46" t="s">
        <v>102</v>
      </c>
      <c r="C54" s="46"/>
      <c r="D54" s="46"/>
      <c r="E54" s="47"/>
      <c r="F54" s="48">
        <v>12076.77</v>
      </c>
      <c r="G54" s="49">
        <v>1</v>
      </c>
      <c r="H54" s="50"/>
    </row>
    <row r="55" spans="1:8" ht="15.75" customHeight="1" x14ac:dyDescent="0.2">
      <c r="B55" s="2"/>
    </row>
    <row r="56" spans="1:8" ht="15.75" customHeight="1" x14ac:dyDescent="0.2">
      <c r="B56" s="15" t="s">
        <v>103</v>
      </c>
    </row>
    <row r="57" spans="1:8" ht="15.75" customHeight="1" x14ac:dyDescent="0.2">
      <c r="B57" s="15" t="s">
        <v>104</v>
      </c>
    </row>
    <row r="60" spans="1:8" ht="15.75" customHeight="1" x14ac:dyDescent="0.2">
      <c r="A60" s="7"/>
      <c r="B60" s="51" t="s">
        <v>105</v>
      </c>
      <c r="C60" s="86"/>
      <c r="D60" s="86"/>
      <c r="E60" s="86"/>
      <c r="F60" s="86"/>
      <c r="G60" s="52"/>
      <c r="H60" s="54"/>
    </row>
    <row r="61" spans="1:8" ht="15.75" customHeight="1" x14ac:dyDescent="0.2">
      <c r="A61" s="7"/>
      <c r="B61" s="55" t="s">
        <v>106</v>
      </c>
      <c r="C61" s="64"/>
      <c r="D61" s="64"/>
      <c r="E61" s="64"/>
      <c r="F61" s="64"/>
      <c r="G61" s="7"/>
      <c r="H61" s="57"/>
    </row>
    <row r="62" spans="1:8" ht="15.75" customHeight="1" x14ac:dyDescent="0.2">
      <c r="A62" s="7"/>
      <c r="B62" s="55" t="s">
        <v>107</v>
      </c>
      <c r="C62" s="64"/>
      <c r="D62" s="64"/>
      <c r="E62" s="64"/>
      <c r="F62" s="64"/>
      <c r="G62" s="7"/>
      <c r="H62" s="57"/>
    </row>
    <row r="63" spans="1:8" ht="15.75" customHeight="1" x14ac:dyDescent="0.2">
      <c r="A63" s="7"/>
      <c r="B63" s="87"/>
      <c r="C63" s="60">
        <v>46310</v>
      </c>
      <c r="D63" s="60">
        <v>46295</v>
      </c>
      <c r="E63" s="64"/>
      <c r="F63" s="64"/>
      <c r="G63" s="7"/>
      <c r="H63" s="57"/>
    </row>
    <row r="64" spans="1:8" ht="15.75" customHeight="1" x14ac:dyDescent="0.2">
      <c r="A64" s="7"/>
      <c r="B64" s="87" t="s">
        <v>108</v>
      </c>
      <c r="C64" s="61"/>
      <c r="D64" s="61"/>
      <c r="E64" s="64"/>
      <c r="F64" s="64"/>
      <c r="G64" s="7"/>
      <c r="H64" s="57"/>
    </row>
    <row r="65" spans="1:14" ht="15.75" customHeight="1" x14ac:dyDescent="0.2">
      <c r="A65" s="62"/>
      <c r="B65" s="87" t="s">
        <v>109</v>
      </c>
      <c r="C65" s="63">
        <v>15.424899999999999</v>
      </c>
      <c r="D65" s="63">
        <v>15.446999999999999</v>
      </c>
      <c r="E65" s="64"/>
      <c r="F65" s="64"/>
      <c r="G65" s="7"/>
      <c r="H65" s="57"/>
    </row>
    <row r="66" spans="1:14" ht="15.75" customHeight="1" x14ac:dyDescent="0.2">
      <c r="A66" s="62"/>
      <c r="B66" s="87" t="s">
        <v>110</v>
      </c>
      <c r="C66" s="63">
        <v>15.424899999999999</v>
      </c>
      <c r="D66" s="63">
        <v>15.446999999999999</v>
      </c>
      <c r="E66" s="64"/>
      <c r="F66" s="64"/>
      <c r="G66" s="7"/>
      <c r="H66" s="57"/>
    </row>
    <row r="67" spans="1:14" ht="15.75" customHeight="1" x14ac:dyDescent="0.2">
      <c r="A67" s="62"/>
      <c r="B67" s="87" t="s">
        <v>269</v>
      </c>
      <c r="C67" s="63">
        <v>12.7736</v>
      </c>
      <c r="D67" s="63">
        <v>12.7919</v>
      </c>
      <c r="E67" s="64"/>
      <c r="F67" s="64"/>
      <c r="G67" s="7"/>
      <c r="H67" s="57"/>
    </row>
    <row r="68" spans="1:14" ht="15.75" customHeight="1" x14ac:dyDescent="0.2">
      <c r="A68" s="62"/>
      <c r="B68" s="87" t="s">
        <v>270</v>
      </c>
      <c r="C68" s="63">
        <v>15.024800000000001</v>
      </c>
      <c r="D68" s="63">
        <v>15.0463</v>
      </c>
      <c r="E68" s="64"/>
      <c r="F68" s="64"/>
      <c r="G68" s="7"/>
      <c r="H68" s="57"/>
      <c r="J68" s="3"/>
    </row>
    <row r="69" spans="1:14" ht="15.75" customHeight="1" x14ac:dyDescent="0.2">
      <c r="A69" s="62"/>
      <c r="B69" s="87" t="s">
        <v>113</v>
      </c>
      <c r="C69" s="63">
        <v>16.660799999999998</v>
      </c>
      <c r="D69" s="63">
        <v>16.679300000000001</v>
      </c>
      <c r="E69" s="64"/>
      <c r="F69" s="64"/>
      <c r="G69" s="7"/>
      <c r="H69" s="57"/>
    </row>
    <row r="70" spans="1:14" ht="15.75" customHeight="1" x14ac:dyDescent="0.2">
      <c r="A70" s="62"/>
      <c r="B70" s="87" t="s">
        <v>114</v>
      </c>
      <c r="C70" s="63">
        <v>16.660799999999998</v>
      </c>
      <c r="D70" s="63">
        <v>16.679300000000001</v>
      </c>
      <c r="E70" s="64"/>
      <c r="F70" s="64"/>
      <c r="G70" s="7"/>
      <c r="H70" s="57"/>
      <c r="J70" s="3"/>
    </row>
    <row r="71" spans="1:14" ht="15.75" customHeight="1" x14ac:dyDescent="0.2">
      <c r="A71" s="62"/>
      <c r="B71" s="87" t="s">
        <v>273</v>
      </c>
      <c r="C71" s="63">
        <v>16.660499999999999</v>
      </c>
      <c r="D71" s="63">
        <v>16.679099999999998</v>
      </c>
      <c r="E71" s="64"/>
      <c r="F71" s="64"/>
      <c r="G71" s="7"/>
      <c r="H71" s="57"/>
      <c r="J71" s="3"/>
    </row>
    <row r="72" spans="1:14" ht="15.75" customHeight="1" x14ac:dyDescent="0.2">
      <c r="A72" s="62"/>
      <c r="B72" s="87" t="s">
        <v>274</v>
      </c>
      <c r="C72" s="63">
        <v>16.6584</v>
      </c>
      <c r="D72" s="63">
        <v>16.677</v>
      </c>
      <c r="E72" s="64"/>
      <c r="F72" s="64"/>
      <c r="G72" s="7"/>
      <c r="H72" s="57"/>
      <c r="J72" s="3"/>
    </row>
    <row r="73" spans="1:14" ht="15.75" customHeight="1" x14ac:dyDescent="0.2">
      <c r="A73" s="7"/>
      <c r="B73" s="55" t="s">
        <v>117</v>
      </c>
      <c r="C73" s="64"/>
      <c r="D73" s="64"/>
      <c r="E73" s="64"/>
      <c r="F73" s="64"/>
      <c r="G73" s="64"/>
      <c r="H73" s="57"/>
      <c r="J73" s="3"/>
    </row>
    <row r="74" spans="1:14" ht="15.75" customHeight="1" x14ac:dyDescent="0.2">
      <c r="A74" s="7"/>
      <c r="B74" s="55" t="s">
        <v>118</v>
      </c>
      <c r="C74" s="64"/>
      <c r="D74" s="64"/>
      <c r="E74" s="64"/>
      <c r="F74" s="64"/>
      <c r="G74" s="7"/>
      <c r="H74" s="57"/>
      <c r="J74" s="3"/>
    </row>
    <row r="75" spans="1:14" ht="15.75" customHeight="1" x14ac:dyDescent="0.2">
      <c r="A75" s="7"/>
      <c r="B75" s="55" t="s">
        <v>119</v>
      </c>
      <c r="C75" s="64"/>
      <c r="D75" s="64"/>
      <c r="E75" s="64"/>
      <c r="F75" s="64"/>
      <c r="G75" s="7"/>
      <c r="H75" s="57"/>
      <c r="J75" s="5"/>
      <c r="K75" s="5"/>
      <c r="L75" s="6"/>
      <c r="M75" s="6"/>
      <c r="N75" s="5"/>
    </row>
    <row r="76" spans="1:14" ht="15.75" customHeight="1" x14ac:dyDescent="0.2">
      <c r="A76" s="7"/>
      <c r="B76" s="65" t="s">
        <v>120</v>
      </c>
      <c r="C76" s="64"/>
      <c r="D76" s="64"/>
      <c r="E76" s="64"/>
      <c r="F76" s="64"/>
      <c r="G76" s="7"/>
      <c r="H76" s="57"/>
    </row>
    <row r="77" spans="1:14" ht="15.75" customHeight="1" x14ac:dyDescent="0.2">
      <c r="A77" s="7"/>
      <c r="B77" s="55" t="s">
        <v>564</v>
      </c>
      <c r="C77" s="7"/>
      <c r="D77" s="7"/>
      <c r="E77" s="7"/>
      <c r="F77" s="7"/>
      <c r="G77" s="7"/>
      <c r="H77" s="57"/>
    </row>
    <row r="78" spans="1:14" ht="15.75" customHeight="1" x14ac:dyDescent="0.2">
      <c r="A78" s="7"/>
      <c r="B78" s="55" t="s">
        <v>122</v>
      </c>
      <c r="C78" s="64"/>
      <c r="D78" s="64"/>
      <c r="E78" s="64"/>
      <c r="F78" s="64"/>
      <c r="G78" s="7"/>
      <c r="H78" s="57"/>
      <c r="J78" s="7"/>
      <c r="K78" s="7"/>
      <c r="L78" s="7"/>
      <c r="M78" s="7"/>
      <c r="N78" s="7"/>
    </row>
    <row r="79" spans="1:14" ht="15.75" customHeight="1" x14ac:dyDescent="0.2">
      <c r="A79" s="7"/>
      <c r="B79" s="55" t="s">
        <v>123</v>
      </c>
      <c r="C79" s="64"/>
      <c r="D79" s="64"/>
      <c r="E79" s="64"/>
      <c r="F79" s="64"/>
      <c r="G79" s="7"/>
      <c r="H79" s="57"/>
      <c r="J79" s="7"/>
      <c r="K79" s="7"/>
      <c r="L79" s="7"/>
      <c r="M79" s="7"/>
      <c r="N79" s="7"/>
    </row>
    <row r="80" spans="1:14" ht="15.75" customHeight="1" x14ac:dyDescent="0.2">
      <c r="J80" s="7"/>
      <c r="K80" s="7"/>
      <c r="L80" s="7"/>
      <c r="M80" s="7"/>
      <c r="N80" s="7"/>
    </row>
    <row r="81" spans="2:14" ht="15.75" customHeight="1" thickBot="1" x14ac:dyDescent="0.25">
      <c r="J81" s="7"/>
      <c r="K81" s="7"/>
      <c r="L81" s="7"/>
      <c r="M81" s="7"/>
      <c r="N81" s="7"/>
    </row>
    <row r="82" spans="2:14" ht="39.75" customHeight="1" thickBot="1" x14ac:dyDescent="0.3">
      <c r="B82" s="66" t="s">
        <v>124</v>
      </c>
      <c r="C82" s="67" t="s">
        <v>125</v>
      </c>
      <c r="D82" s="67" t="s">
        <v>126</v>
      </c>
      <c r="E82"/>
      <c r="J82" s="7"/>
      <c r="K82" s="7"/>
      <c r="L82" s="7"/>
      <c r="M82" s="7"/>
      <c r="N82" s="7"/>
    </row>
    <row r="83" spans="2:14" ht="39.75" customHeight="1" x14ac:dyDescent="0.25">
      <c r="B83" s="88" t="s">
        <v>565</v>
      </c>
      <c r="C83" s="125"/>
      <c r="D83" s="69" t="s">
        <v>566</v>
      </c>
      <c r="E83"/>
      <c r="J83" s="7"/>
      <c r="K83" s="7"/>
      <c r="L83" s="7"/>
      <c r="M83" s="7"/>
      <c r="N83" s="7"/>
    </row>
    <row r="84" spans="2:14" ht="39.75" customHeight="1" x14ac:dyDescent="0.25">
      <c r="B84" s="128" t="s">
        <v>567</v>
      </c>
      <c r="C84" s="126"/>
      <c r="D84" s="130"/>
      <c r="E84"/>
      <c r="J84" s="7"/>
      <c r="K84" s="7"/>
      <c r="L84" s="7"/>
      <c r="M84" s="7"/>
      <c r="N84" s="7"/>
    </row>
    <row r="85" spans="2:14" ht="39.75" customHeight="1" x14ac:dyDescent="0.25">
      <c r="B85" s="128"/>
      <c r="C85" s="126"/>
      <c r="D85" s="130"/>
      <c r="E85"/>
    </row>
    <row r="86" spans="2:14" ht="39.75" customHeight="1" x14ac:dyDescent="0.25">
      <c r="B86" s="128"/>
      <c r="C86" s="126"/>
      <c r="D86" s="130"/>
      <c r="E86"/>
      <c r="J86" s="3"/>
    </row>
    <row r="87" spans="2:14" ht="39.75" customHeight="1" thickBot="1" x14ac:dyDescent="0.3">
      <c r="B87" s="129"/>
      <c r="C87" s="127"/>
      <c r="D87" s="131"/>
      <c r="E87"/>
    </row>
    <row r="88" spans="2:14" ht="15.75" customHeight="1" x14ac:dyDescent="0.2">
      <c r="B88" s="9" t="s">
        <v>130</v>
      </c>
    </row>
    <row r="89" spans="2:14" ht="15.75" customHeight="1" x14ac:dyDescent="0.2">
      <c r="B89" s="9" t="s">
        <v>131</v>
      </c>
    </row>
    <row r="90" spans="2:14" ht="15.75" customHeight="1" x14ac:dyDescent="0.2">
      <c r="B90" s="9" t="s">
        <v>132</v>
      </c>
    </row>
    <row r="92" spans="2:14" ht="15.75" customHeight="1" x14ac:dyDescent="0.25">
      <c r="B92" s="132" t="s">
        <v>133</v>
      </c>
      <c r="C92" s="133"/>
      <c r="D92" s="133"/>
      <c r="E92" s="133"/>
    </row>
    <row r="93" spans="2:14" ht="30" customHeight="1" x14ac:dyDescent="0.25">
      <c r="B93" s="71" t="s">
        <v>134</v>
      </c>
      <c r="C93" s="134" t="s">
        <v>135</v>
      </c>
      <c r="D93" s="134" t="s">
        <v>136</v>
      </c>
      <c r="E93" s="134" t="s">
        <v>137</v>
      </c>
    </row>
    <row r="94" spans="2:14" ht="15.75" customHeight="1" x14ac:dyDescent="0.25">
      <c r="B94" s="71" t="s">
        <v>138</v>
      </c>
      <c r="C94" s="135"/>
      <c r="D94" s="135"/>
      <c r="E94" s="135"/>
    </row>
    <row r="95" spans="2:14" ht="15.75" customHeight="1" x14ac:dyDescent="0.25">
      <c r="B95" s="71" t="s">
        <v>139</v>
      </c>
      <c r="C95" s="72"/>
      <c r="D95" s="73"/>
      <c r="E95" s="73"/>
    </row>
    <row r="96" spans="2:14" ht="15.75" customHeight="1" x14ac:dyDescent="0.25">
      <c r="B96" s="71" t="s">
        <v>140</v>
      </c>
      <c r="C96" s="73"/>
      <c r="D96" s="116" t="s">
        <v>568</v>
      </c>
      <c r="E96" s="73"/>
    </row>
    <row r="97" spans="2:5" ht="15.75" customHeight="1" x14ac:dyDescent="0.25">
      <c r="B97" s="71" t="s">
        <v>141</v>
      </c>
      <c r="C97" s="75"/>
      <c r="D97" s="91"/>
      <c r="E97" s="73"/>
    </row>
    <row r="98" spans="2:5" ht="15.75" customHeight="1" x14ac:dyDescent="0.25">
      <c r="B98" s="14" t="s">
        <v>569</v>
      </c>
      <c r="C98" s="77"/>
      <c r="D98" s="73"/>
      <c r="E98" s="73"/>
    </row>
    <row r="99" spans="2:5" ht="15.75" customHeight="1" thickBot="1" x14ac:dyDescent="0.25"/>
    <row r="100" spans="2:5" ht="15.75" customHeight="1" thickBot="1" x14ac:dyDescent="0.25">
      <c r="B100" s="78"/>
      <c r="C100" s="79" t="s">
        <v>144</v>
      </c>
    </row>
    <row r="101" spans="2:5" ht="15.75" customHeight="1" thickBot="1" x14ac:dyDescent="0.25">
      <c r="B101" s="80" t="s">
        <v>145</v>
      </c>
      <c r="C101" s="92" t="s">
        <v>34</v>
      </c>
    </row>
    <row r="102" spans="2:5" ht="15.75" customHeight="1" thickBot="1" x14ac:dyDescent="0.25">
      <c r="B102" s="80" t="s">
        <v>146</v>
      </c>
      <c r="C102" s="82" t="s">
        <v>570</v>
      </c>
    </row>
    <row r="103" spans="2:5" ht="15.75" customHeight="1" thickBot="1" x14ac:dyDescent="0.25">
      <c r="B103" s="80" t="s">
        <v>148</v>
      </c>
      <c r="C103" s="83">
        <v>7.73</v>
      </c>
    </row>
    <row r="104" spans="2:5" ht="15.75" customHeight="1" thickBot="1" x14ac:dyDescent="0.25">
      <c r="B104" s="80" t="s">
        <v>149</v>
      </c>
      <c r="C104" s="83" t="s">
        <v>571</v>
      </c>
    </row>
    <row r="105" spans="2:5" ht="15.75" customHeight="1" thickBot="1" x14ac:dyDescent="0.25">
      <c r="B105" s="80" t="s">
        <v>151</v>
      </c>
      <c r="C105" s="83" t="s">
        <v>572</v>
      </c>
    </row>
    <row r="106" spans="2:5" ht="15.75" customHeight="1" thickBot="1" x14ac:dyDescent="0.25">
      <c r="B106" s="80" t="s">
        <v>153</v>
      </c>
      <c r="C106" s="83" t="s">
        <v>154</v>
      </c>
    </row>
    <row r="107" spans="2:5" ht="15.75" customHeight="1" thickBot="1" x14ac:dyDescent="0.25">
      <c r="B107" s="123" t="s">
        <v>155</v>
      </c>
      <c r="C107" s="124"/>
    </row>
    <row r="108" spans="2:5" ht="15.75" customHeight="1" thickBot="1" x14ac:dyDescent="0.25">
      <c r="B108" s="123" t="s">
        <v>156</v>
      </c>
      <c r="C108" s="124"/>
    </row>
  </sheetData>
  <mergeCells count="9">
    <mergeCell ref="B107:C107"/>
    <mergeCell ref="B108:C108"/>
    <mergeCell ref="C83:C87"/>
    <mergeCell ref="B84:B87"/>
    <mergeCell ref="D84:D87"/>
    <mergeCell ref="B92:E92"/>
    <mergeCell ref="C93:C94"/>
    <mergeCell ref="D93:D94"/>
    <mergeCell ref="E93:E94"/>
  </mergeCells>
  <hyperlinks>
    <hyperlink ref="G1" location="'Sheet1'!A1" display="Index" xr:uid="{98D9C701-4380-4E81-9378-D17A7B2ABC5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42241-FCC3-46CE-8493-3AAB4C06E78F}">
  <dimension ref="A1:N156"/>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717</v>
      </c>
      <c r="C1" s="4"/>
      <c r="D1" s="4"/>
      <c r="E1" s="1"/>
      <c r="F1" s="1"/>
      <c r="G1" s="11" t="s">
        <v>7</v>
      </c>
      <c r="H1" s="2"/>
    </row>
    <row r="2" spans="2:8" ht="15.75" customHeight="1" x14ac:dyDescent="0.2">
      <c r="B2" s="4"/>
      <c r="C2" s="4"/>
      <c r="D2" s="4"/>
      <c r="E2" s="4"/>
      <c r="F2" s="4"/>
      <c r="G2" s="4"/>
      <c r="H2" s="2"/>
    </row>
    <row r="3" spans="2:8" ht="15.75" customHeight="1" thickBot="1" x14ac:dyDescent="0.25">
      <c r="B3" s="4" t="s">
        <v>720</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43</v>
      </c>
      <c r="C6" s="33"/>
      <c r="D6" s="33"/>
      <c r="E6" s="34"/>
      <c r="F6" s="35"/>
      <c r="G6" s="36"/>
      <c r="H6" s="37"/>
    </row>
    <row r="7" spans="2:8" ht="15.75" customHeight="1" x14ac:dyDescent="0.2">
      <c r="B7" s="32" t="s">
        <v>44</v>
      </c>
      <c r="C7" s="33"/>
      <c r="D7" s="33"/>
      <c r="E7" s="34"/>
      <c r="F7" s="35"/>
      <c r="G7" s="36"/>
      <c r="H7" s="37"/>
    </row>
    <row r="8" spans="2:8" ht="15.75" customHeight="1" x14ac:dyDescent="0.2">
      <c r="B8" s="33" t="s">
        <v>573</v>
      </c>
      <c r="C8" s="33" t="s">
        <v>574</v>
      </c>
      <c r="D8" s="33" t="s">
        <v>47</v>
      </c>
      <c r="E8" s="34">
        <v>5000</v>
      </c>
      <c r="F8" s="35">
        <v>5235.07</v>
      </c>
      <c r="G8" s="36">
        <v>3.5700000000000003E-2</v>
      </c>
      <c r="H8" s="37">
        <v>7.46E-2</v>
      </c>
    </row>
    <row r="9" spans="2:8" ht="15.75" customHeight="1" x14ac:dyDescent="0.2">
      <c r="B9" s="33" t="s">
        <v>575</v>
      </c>
      <c r="C9" s="33" t="s">
        <v>576</v>
      </c>
      <c r="D9" s="33" t="s">
        <v>190</v>
      </c>
      <c r="E9" s="34">
        <v>5000</v>
      </c>
      <c r="F9" s="35">
        <v>5232.38</v>
      </c>
      <c r="G9" s="36">
        <v>3.5700000000000003E-2</v>
      </c>
      <c r="H9" s="37">
        <v>7.3301000000000005E-2</v>
      </c>
    </row>
    <row r="10" spans="2:8" ht="15.75" customHeight="1" x14ac:dyDescent="0.2">
      <c r="B10" s="33" t="s">
        <v>491</v>
      </c>
      <c r="C10" s="33" t="s">
        <v>492</v>
      </c>
      <c r="D10" s="33" t="s">
        <v>47</v>
      </c>
      <c r="E10" s="34">
        <v>5000</v>
      </c>
      <c r="F10" s="35">
        <v>5002.3599999999997</v>
      </c>
      <c r="G10" s="36">
        <v>3.4099999999999998E-2</v>
      </c>
      <c r="H10" s="37">
        <v>7.8101000000000004E-2</v>
      </c>
    </row>
    <row r="11" spans="2:8" ht="15.75" customHeight="1" x14ac:dyDescent="0.2">
      <c r="B11" s="33" t="s">
        <v>577</v>
      </c>
      <c r="C11" s="33" t="s">
        <v>578</v>
      </c>
      <c r="D11" s="33" t="s">
        <v>47</v>
      </c>
      <c r="E11" s="34">
        <v>3500</v>
      </c>
      <c r="F11" s="35">
        <v>3654.42</v>
      </c>
      <c r="G11" s="36">
        <v>2.4899999999999999E-2</v>
      </c>
      <c r="H11" s="37">
        <v>7.17E-2</v>
      </c>
    </row>
    <row r="12" spans="2:8" ht="15.75" customHeight="1" x14ac:dyDescent="0.2">
      <c r="B12" s="33" t="s">
        <v>579</v>
      </c>
      <c r="C12" s="33" t="s">
        <v>580</v>
      </c>
      <c r="D12" s="33" t="s">
        <v>50</v>
      </c>
      <c r="E12" s="34">
        <v>2500000</v>
      </c>
      <c r="F12" s="35">
        <v>2594.09</v>
      </c>
      <c r="G12" s="36">
        <v>1.77E-2</v>
      </c>
      <c r="H12" s="37">
        <v>7.1041000000000007E-2</v>
      </c>
    </row>
    <row r="13" spans="2:8" ht="15.75" customHeight="1" x14ac:dyDescent="0.2">
      <c r="B13" s="33" t="s">
        <v>581</v>
      </c>
      <c r="C13" s="33" t="s">
        <v>582</v>
      </c>
      <c r="D13" s="33" t="s">
        <v>190</v>
      </c>
      <c r="E13" s="34">
        <v>2500</v>
      </c>
      <c r="F13" s="35">
        <v>2574.37</v>
      </c>
      <c r="G13" s="36">
        <v>1.7600000000000001E-2</v>
      </c>
      <c r="H13" s="37">
        <v>7.2499999999999995E-2</v>
      </c>
    </row>
    <row r="14" spans="2:8" ht="15.75" customHeight="1" x14ac:dyDescent="0.2">
      <c r="B14" s="33" t="s">
        <v>583</v>
      </c>
      <c r="C14" s="33" t="s">
        <v>584</v>
      </c>
      <c r="D14" s="33" t="s">
        <v>47</v>
      </c>
      <c r="E14" s="34">
        <v>2500</v>
      </c>
      <c r="F14" s="35">
        <v>2513.2399999999998</v>
      </c>
      <c r="G14" s="36">
        <v>1.7100000000000001E-2</v>
      </c>
      <c r="H14" s="37">
        <v>6.8150000000000002E-2</v>
      </c>
    </row>
    <row r="15" spans="2:8" ht="15.75" customHeight="1" x14ac:dyDescent="0.2">
      <c r="B15" s="33" t="s">
        <v>517</v>
      </c>
      <c r="C15" s="33" t="s">
        <v>518</v>
      </c>
      <c r="D15" s="33" t="s">
        <v>47</v>
      </c>
      <c r="E15" s="34">
        <v>2000</v>
      </c>
      <c r="F15" s="35">
        <v>2127.5300000000002</v>
      </c>
      <c r="G15" s="36">
        <v>1.4500000000000001E-2</v>
      </c>
      <c r="H15" s="37">
        <v>6.6502000000000006E-2</v>
      </c>
    </row>
    <row r="16" spans="2:8" ht="15.75" customHeight="1" x14ac:dyDescent="0.2">
      <c r="B16" s="33" t="s">
        <v>554</v>
      </c>
      <c r="C16" s="33" t="s">
        <v>555</v>
      </c>
      <c r="D16" s="33" t="s">
        <v>486</v>
      </c>
      <c r="E16" s="34">
        <v>1500</v>
      </c>
      <c r="F16" s="35">
        <v>1547.49</v>
      </c>
      <c r="G16" s="36">
        <v>1.06E-2</v>
      </c>
      <c r="H16" s="37">
        <v>8.7839E-2</v>
      </c>
    </row>
    <row r="17" spans="2:8" ht="15.75" customHeight="1" x14ac:dyDescent="0.2">
      <c r="B17" s="32" t="s">
        <v>73</v>
      </c>
      <c r="C17" s="32"/>
      <c r="D17" s="32"/>
      <c r="E17" s="38"/>
      <c r="F17" s="39">
        <v>30480.95</v>
      </c>
      <c r="G17" s="40">
        <v>0.2079</v>
      </c>
      <c r="H17" s="41"/>
    </row>
    <row r="18" spans="2:8" ht="15.75" customHeight="1" x14ac:dyDescent="0.2">
      <c r="B18" s="33"/>
      <c r="C18" s="33"/>
      <c r="D18" s="33"/>
      <c r="E18" s="34"/>
      <c r="F18" s="35"/>
      <c r="G18" s="36"/>
      <c r="H18" s="37"/>
    </row>
    <row r="19" spans="2:8" ht="15.75" customHeight="1" x14ac:dyDescent="0.2">
      <c r="B19" s="32" t="s">
        <v>74</v>
      </c>
      <c r="C19" s="33"/>
      <c r="D19" s="33"/>
      <c r="E19" s="34"/>
      <c r="F19" s="35"/>
      <c r="G19" s="36"/>
      <c r="H19" s="37"/>
    </row>
    <row r="20" spans="2:8" ht="15.75" customHeight="1" x14ac:dyDescent="0.2">
      <c r="B20" s="32" t="s">
        <v>73</v>
      </c>
      <c r="C20" s="33"/>
      <c r="D20" s="33"/>
      <c r="E20" s="34"/>
      <c r="F20" s="42" t="s">
        <v>75</v>
      </c>
      <c r="G20" s="43" t="s">
        <v>75</v>
      </c>
      <c r="H20" s="37"/>
    </row>
    <row r="21" spans="2:8" ht="15.75" customHeight="1" x14ac:dyDescent="0.2">
      <c r="B21" s="33"/>
      <c r="C21" s="33"/>
      <c r="D21" s="33"/>
      <c r="E21" s="34"/>
      <c r="F21" s="35"/>
      <c r="G21" s="36"/>
      <c r="H21" s="37"/>
    </row>
    <row r="22" spans="2:8" ht="15.75" customHeight="1" x14ac:dyDescent="0.2">
      <c r="B22" s="32" t="s">
        <v>76</v>
      </c>
      <c r="C22" s="33"/>
      <c r="D22" s="33"/>
      <c r="E22" s="34"/>
      <c r="F22" s="35"/>
      <c r="G22" s="36"/>
      <c r="H22" s="37"/>
    </row>
    <row r="23" spans="2:8" ht="15.75" customHeight="1" x14ac:dyDescent="0.2">
      <c r="B23" s="32" t="s">
        <v>73</v>
      </c>
      <c r="C23" s="33"/>
      <c r="D23" s="33"/>
      <c r="E23" s="34"/>
      <c r="F23" s="42" t="s">
        <v>75</v>
      </c>
      <c r="G23" s="43" t="s">
        <v>75</v>
      </c>
      <c r="H23" s="37"/>
    </row>
    <row r="24" spans="2:8" ht="15.75" customHeight="1" x14ac:dyDescent="0.2">
      <c r="B24" s="33"/>
      <c r="C24" s="33"/>
      <c r="D24" s="33"/>
      <c r="E24" s="34"/>
      <c r="F24" s="35"/>
      <c r="G24" s="36"/>
      <c r="H24" s="37"/>
    </row>
    <row r="25" spans="2:8" ht="15.75" customHeight="1" x14ac:dyDescent="0.2">
      <c r="B25" s="44" t="s">
        <v>77</v>
      </c>
      <c r="C25" s="44"/>
      <c r="D25" s="44"/>
      <c r="E25" s="45"/>
      <c r="F25" s="39">
        <v>30480.95</v>
      </c>
      <c r="G25" s="40">
        <v>0.2079</v>
      </c>
      <c r="H25" s="41"/>
    </row>
    <row r="26" spans="2:8" ht="15.75" customHeight="1" x14ac:dyDescent="0.2">
      <c r="B26" s="33"/>
      <c r="C26" s="33"/>
      <c r="D26" s="33"/>
      <c r="E26" s="34"/>
      <c r="F26" s="35"/>
      <c r="G26" s="36"/>
      <c r="H26" s="37"/>
    </row>
    <row r="27" spans="2:8" ht="15.75" customHeight="1" x14ac:dyDescent="0.2">
      <c r="B27" s="32" t="s">
        <v>78</v>
      </c>
      <c r="C27" s="33"/>
      <c r="D27" s="33"/>
      <c r="E27" s="34"/>
      <c r="F27" s="35"/>
      <c r="G27" s="36"/>
      <c r="H27" s="37"/>
    </row>
    <row r="28" spans="2:8" ht="15.75" customHeight="1" x14ac:dyDescent="0.2">
      <c r="B28" s="33"/>
      <c r="C28" s="33"/>
      <c r="D28" s="33"/>
      <c r="E28" s="34"/>
      <c r="F28" s="35"/>
      <c r="G28" s="36"/>
      <c r="H28" s="37"/>
    </row>
    <row r="29" spans="2:8" ht="15.75" customHeight="1" x14ac:dyDescent="0.2">
      <c r="B29" s="32" t="s">
        <v>79</v>
      </c>
      <c r="C29" s="33"/>
      <c r="D29" s="33"/>
      <c r="E29" s="34"/>
      <c r="F29" s="35"/>
      <c r="G29" s="36"/>
      <c r="H29" s="37"/>
    </row>
    <row r="30" spans="2:8" ht="15.75" customHeight="1" x14ac:dyDescent="0.2">
      <c r="B30" s="33" t="s">
        <v>80</v>
      </c>
      <c r="C30" s="33" t="s">
        <v>538</v>
      </c>
      <c r="D30" s="33" t="s">
        <v>82</v>
      </c>
      <c r="E30" s="34">
        <v>2100</v>
      </c>
      <c r="F30" s="35">
        <v>10280.040000000001</v>
      </c>
      <c r="G30" s="36">
        <v>7.0099999999999996E-2</v>
      </c>
      <c r="H30" s="37">
        <v>6.9732000000000002E-2</v>
      </c>
    </row>
    <row r="31" spans="2:8" ht="15.75" customHeight="1" x14ac:dyDescent="0.2">
      <c r="B31" s="33" t="s">
        <v>252</v>
      </c>
      <c r="C31" s="33" t="s">
        <v>585</v>
      </c>
      <c r="D31" s="33" t="s">
        <v>82</v>
      </c>
      <c r="E31" s="34">
        <v>2000</v>
      </c>
      <c r="F31" s="35">
        <v>9778.1200000000008</v>
      </c>
      <c r="G31" s="36">
        <v>6.6699999999999995E-2</v>
      </c>
      <c r="H31" s="37">
        <v>6.9599999999999995E-2</v>
      </c>
    </row>
    <row r="32" spans="2:8" ht="15.75" customHeight="1" x14ac:dyDescent="0.2">
      <c r="B32" s="33" t="s">
        <v>254</v>
      </c>
      <c r="C32" s="33" t="s">
        <v>586</v>
      </c>
      <c r="D32" s="33" t="s">
        <v>82</v>
      </c>
      <c r="E32" s="34">
        <v>1500</v>
      </c>
      <c r="F32" s="35">
        <v>7347.55</v>
      </c>
      <c r="G32" s="36">
        <v>5.0099999999999999E-2</v>
      </c>
      <c r="H32" s="37">
        <v>6.948E-2</v>
      </c>
    </row>
    <row r="33" spans="2:8" ht="15.75" customHeight="1" x14ac:dyDescent="0.2">
      <c r="B33" s="33" t="s">
        <v>391</v>
      </c>
      <c r="C33" s="33" t="s">
        <v>392</v>
      </c>
      <c r="D33" s="33" t="s">
        <v>82</v>
      </c>
      <c r="E33" s="34">
        <v>1000</v>
      </c>
      <c r="F33" s="35">
        <v>4956.9399999999996</v>
      </c>
      <c r="G33" s="36">
        <v>3.3799999999999997E-2</v>
      </c>
      <c r="H33" s="37">
        <v>6.4712000000000006E-2</v>
      </c>
    </row>
    <row r="34" spans="2:8" ht="15.75" customHeight="1" x14ac:dyDescent="0.2">
      <c r="B34" s="33" t="s">
        <v>86</v>
      </c>
      <c r="C34" s="33" t="s">
        <v>399</v>
      </c>
      <c r="D34" s="33" t="s">
        <v>82</v>
      </c>
      <c r="E34" s="34">
        <v>1000</v>
      </c>
      <c r="F34" s="35">
        <v>4953.96</v>
      </c>
      <c r="G34" s="36">
        <v>3.3799999999999997E-2</v>
      </c>
      <c r="H34" s="37">
        <v>6.4003000000000004E-2</v>
      </c>
    </row>
    <row r="35" spans="2:8" ht="15.75" customHeight="1" x14ac:dyDescent="0.2">
      <c r="B35" s="33" t="s">
        <v>88</v>
      </c>
      <c r="C35" s="33" t="s">
        <v>587</v>
      </c>
      <c r="D35" s="33" t="s">
        <v>82</v>
      </c>
      <c r="E35" s="34">
        <v>1000</v>
      </c>
      <c r="F35" s="35">
        <v>4915.9399999999996</v>
      </c>
      <c r="G35" s="36">
        <v>3.3500000000000002E-2</v>
      </c>
      <c r="H35" s="37">
        <v>6.9348000000000007E-2</v>
      </c>
    </row>
    <row r="36" spans="2:8" ht="15.75" customHeight="1" x14ac:dyDescent="0.2">
      <c r="B36" s="33" t="s">
        <v>405</v>
      </c>
      <c r="C36" s="33" t="s">
        <v>588</v>
      </c>
      <c r="D36" s="33" t="s">
        <v>82</v>
      </c>
      <c r="E36" s="34">
        <v>1000</v>
      </c>
      <c r="F36" s="35">
        <v>4874.6499999999996</v>
      </c>
      <c r="G36" s="36">
        <v>3.32E-2</v>
      </c>
      <c r="H36" s="37">
        <v>7.0571999999999996E-2</v>
      </c>
    </row>
    <row r="37" spans="2:8" ht="15.75" customHeight="1" x14ac:dyDescent="0.2">
      <c r="B37" s="33" t="s">
        <v>90</v>
      </c>
      <c r="C37" s="33" t="s">
        <v>401</v>
      </c>
      <c r="D37" s="33" t="s">
        <v>82</v>
      </c>
      <c r="E37" s="34">
        <v>1000</v>
      </c>
      <c r="F37" s="35">
        <v>4868.6400000000003</v>
      </c>
      <c r="G37" s="36">
        <v>3.32E-2</v>
      </c>
      <c r="H37" s="37">
        <v>7.0849999999999996E-2</v>
      </c>
    </row>
    <row r="38" spans="2:8" ht="15.75" customHeight="1" x14ac:dyDescent="0.2">
      <c r="B38" s="33" t="s">
        <v>387</v>
      </c>
      <c r="C38" s="33" t="s">
        <v>540</v>
      </c>
      <c r="D38" s="33" t="s">
        <v>82</v>
      </c>
      <c r="E38" s="34">
        <v>900</v>
      </c>
      <c r="F38" s="35">
        <v>4411.08</v>
      </c>
      <c r="G38" s="36">
        <v>3.0099999999999998E-2</v>
      </c>
      <c r="H38" s="37">
        <v>7.0751999999999995E-2</v>
      </c>
    </row>
    <row r="39" spans="2:8" ht="15.75" customHeight="1" x14ac:dyDescent="0.2">
      <c r="B39" s="33" t="s">
        <v>405</v>
      </c>
      <c r="C39" s="33" t="s">
        <v>589</v>
      </c>
      <c r="D39" s="33" t="s">
        <v>82</v>
      </c>
      <c r="E39" s="34">
        <v>500</v>
      </c>
      <c r="F39" s="35">
        <v>2450.0100000000002</v>
      </c>
      <c r="G39" s="36">
        <v>1.67E-2</v>
      </c>
      <c r="H39" s="37">
        <v>7.0925000000000002E-2</v>
      </c>
    </row>
    <row r="40" spans="2:8" ht="15.75" customHeight="1" x14ac:dyDescent="0.2">
      <c r="B40" s="33" t="s">
        <v>83</v>
      </c>
      <c r="C40" s="33" t="s">
        <v>590</v>
      </c>
      <c r="D40" s="33" t="s">
        <v>82</v>
      </c>
      <c r="E40" s="34">
        <v>500</v>
      </c>
      <c r="F40" s="35">
        <v>2445.79</v>
      </c>
      <c r="G40" s="36">
        <v>1.67E-2</v>
      </c>
      <c r="H40" s="37">
        <v>6.9749000000000005E-2</v>
      </c>
    </row>
    <row r="41" spans="2:8" ht="15.75" customHeight="1" x14ac:dyDescent="0.2">
      <c r="B41" s="33" t="s">
        <v>408</v>
      </c>
      <c r="C41" s="33" t="s">
        <v>591</v>
      </c>
      <c r="D41" s="33" t="s">
        <v>82</v>
      </c>
      <c r="E41" s="34">
        <v>500</v>
      </c>
      <c r="F41" s="35">
        <v>2433.9499999999998</v>
      </c>
      <c r="G41" s="36">
        <v>1.66E-2</v>
      </c>
      <c r="H41" s="37">
        <v>7.0749999999999993E-2</v>
      </c>
    </row>
    <row r="42" spans="2:8" ht="15.75" customHeight="1" x14ac:dyDescent="0.2">
      <c r="B42" s="33" t="s">
        <v>250</v>
      </c>
      <c r="C42" s="33" t="s">
        <v>539</v>
      </c>
      <c r="D42" s="33" t="s">
        <v>85</v>
      </c>
      <c r="E42" s="34">
        <v>400</v>
      </c>
      <c r="F42" s="35">
        <v>1962.26</v>
      </c>
      <c r="G42" s="36">
        <v>1.34E-2</v>
      </c>
      <c r="H42" s="37">
        <v>6.9499000000000005E-2</v>
      </c>
    </row>
    <row r="43" spans="2:8" ht="15.75" customHeight="1" x14ac:dyDescent="0.2">
      <c r="B43" s="33" t="s">
        <v>83</v>
      </c>
      <c r="C43" s="33" t="s">
        <v>84</v>
      </c>
      <c r="D43" s="33" t="s">
        <v>85</v>
      </c>
      <c r="E43" s="34">
        <v>300</v>
      </c>
      <c r="F43" s="35">
        <v>1475.68</v>
      </c>
      <c r="G43" s="36">
        <v>1.01E-2</v>
      </c>
      <c r="H43" s="37">
        <v>6.8348999999999993E-2</v>
      </c>
    </row>
    <row r="44" spans="2:8" ht="15.75" customHeight="1" x14ac:dyDescent="0.2">
      <c r="B44" s="32" t="s">
        <v>73</v>
      </c>
      <c r="C44" s="32"/>
      <c r="D44" s="32"/>
      <c r="E44" s="38"/>
      <c r="F44" s="39">
        <v>67154.61</v>
      </c>
      <c r="G44" s="40">
        <v>0.45800000000000002</v>
      </c>
      <c r="H44" s="41"/>
    </row>
    <row r="45" spans="2:8" ht="15.75" customHeight="1" x14ac:dyDescent="0.2">
      <c r="B45" s="33"/>
      <c r="C45" s="33"/>
      <c r="D45" s="33"/>
      <c r="E45" s="34"/>
      <c r="F45" s="35"/>
      <c r="G45" s="36"/>
      <c r="H45" s="37"/>
    </row>
    <row r="46" spans="2:8" ht="15.75" customHeight="1" x14ac:dyDescent="0.2">
      <c r="B46" s="32" t="s">
        <v>261</v>
      </c>
      <c r="C46" s="33"/>
      <c r="D46" s="33"/>
      <c r="E46" s="34"/>
      <c r="F46" s="35"/>
      <c r="G46" s="36"/>
      <c r="H46" s="37"/>
    </row>
    <row r="47" spans="2:8" ht="15.75" customHeight="1" x14ac:dyDescent="0.2">
      <c r="B47" s="33" t="s">
        <v>425</v>
      </c>
      <c r="C47" s="33" t="s">
        <v>426</v>
      </c>
      <c r="D47" s="33" t="s">
        <v>82</v>
      </c>
      <c r="E47" s="34">
        <v>1000</v>
      </c>
      <c r="F47" s="35">
        <v>4965.37</v>
      </c>
      <c r="G47" s="36">
        <v>3.39E-2</v>
      </c>
      <c r="H47" s="37">
        <v>6.7000000000000004E-2</v>
      </c>
    </row>
    <row r="48" spans="2:8" ht="15.75" customHeight="1" x14ac:dyDescent="0.2">
      <c r="B48" s="33" t="s">
        <v>592</v>
      </c>
      <c r="C48" s="33" t="s">
        <v>593</v>
      </c>
      <c r="D48" s="33" t="s">
        <v>82</v>
      </c>
      <c r="E48" s="34">
        <v>1000</v>
      </c>
      <c r="F48" s="35">
        <v>4943.8500000000004</v>
      </c>
      <c r="G48" s="36">
        <v>3.3700000000000001E-2</v>
      </c>
      <c r="H48" s="37">
        <v>6.9098000000000007E-2</v>
      </c>
    </row>
    <row r="49" spans="2:8" ht="15.75" customHeight="1" x14ac:dyDescent="0.2">
      <c r="B49" s="33" t="s">
        <v>594</v>
      </c>
      <c r="C49" s="33" t="s">
        <v>595</v>
      </c>
      <c r="D49" s="33" t="s">
        <v>437</v>
      </c>
      <c r="E49" s="34">
        <v>1000</v>
      </c>
      <c r="F49" s="35">
        <v>4875.34</v>
      </c>
      <c r="G49" s="36">
        <v>3.32E-2</v>
      </c>
      <c r="H49" s="37">
        <v>7.6498999999999998E-2</v>
      </c>
    </row>
    <row r="50" spans="2:8" ht="15.75" customHeight="1" x14ac:dyDescent="0.2">
      <c r="B50" s="33" t="s">
        <v>421</v>
      </c>
      <c r="C50" s="33" t="s">
        <v>422</v>
      </c>
      <c r="D50" s="33" t="s">
        <v>82</v>
      </c>
      <c r="E50" s="34">
        <v>1000</v>
      </c>
      <c r="F50" s="35">
        <v>4853.4799999999996</v>
      </c>
      <c r="G50" s="36">
        <v>3.3099999999999997E-2</v>
      </c>
      <c r="H50" s="37">
        <v>7.1551000000000003E-2</v>
      </c>
    </row>
    <row r="51" spans="2:8" ht="15.75" customHeight="1" x14ac:dyDescent="0.2">
      <c r="B51" s="33" t="s">
        <v>448</v>
      </c>
      <c r="C51" s="33" t="s">
        <v>449</v>
      </c>
      <c r="D51" s="33" t="s">
        <v>82</v>
      </c>
      <c r="E51" s="34">
        <v>500</v>
      </c>
      <c r="F51" s="35">
        <v>2457.35</v>
      </c>
      <c r="G51" s="36">
        <v>1.6799999999999999E-2</v>
      </c>
      <c r="H51" s="37">
        <v>7.9199000000000006E-2</v>
      </c>
    </row>
    <row r="52" spans="2:8" ht="15.75" customHeight="1" x14ac:dyDescent="0.2">
      <c r="B52" s="33" t="s">
        <v>417</v>
      </c>
      <c r="C52" s="33" t="s">
        <v>418</v>
      </c>
      <c r="D52" s="33" t="s">
        <v>82</v>
      </c>
      <c r="E52" s="34">
        <v>500</v>
      </c>
      <c r="F52" s="35">
        <v>2436.9899999999998</v>
      </c>
      <c r="G52" s="36">
        <v>1.66E-2</v>
      </c>
      <c r="H52" s="37">
        <v>7.5498999999999997E-2</v>
      </c>
    </row>
    <row r="53" spans="2:8" ht="15.75" customHeight="1" x14ac:dyDescent="0.2">
      <c r="B53" s="33" t="s">
        <v>444</v>
      </c>
      <c r="C53" s="33" t="s">
        <v>445</v>
      </c>
      <c r="D53" s="33" t="s">
        <v>82</v>
      </c>
      <c r="E53" s="34">
        <v>500</v>
      </c>
      <c r="F53" s="35">
        <v>2394.52</v>
      </c>
      <c r="G53" s="36">
        <v>1.6299999999999999E-2</v>
      </c>
      <c r="H53" s="37">
        <v>7.8049999999999994E-2</v>
      </c>
    </row>
    <row r="54" spans="2:8" ht="15.75" customHeight="1" x14ac:dyDescent="0.2">
      <c r="B54" s="33" t="s">
        <v>435</v>
      </c>
      <c r="C54" s="33" t="s">
        <v>450</v>
      </c>
      <c r="D54" s="33" t="s">
        <v>437</v>
      </c>
      <c r="E54" s="34">
        <v>300</v>
      </c>
      <c r="F54" s="35">
        <v>1460.94</v>
      </c>
      <c r="G54" s="36">
        <v>0.01</v>
      </c>
      <c r="H54" s="37">
        <v>7.9350000000000004E-2</v>
      </c>
    </row>
    <row r="55" spans="2:8" ht="15.75" customHeight="1" x14ac:dyDescent="0.2">
      <c r="B55" s="33" t="s">
        <v>435</v>
      </c>
      <c r="C55" s="33" t="s">
        <v>451</v>
      </c>
      <c r="D55" s="33" t="s">
        <v>437</v>
      </c>
      <c r="E55" s="34">
        <v>200</v>
      </c>
      <c r="F55" s="35">
        <v>999.43</v>
      </c>
      <c r="G55" s="36">
        <v>6.7999999999999996E-3</v>
      </c>
      <c r="H55" s="37">
        <v>6.9267999999999996E-2</v>
      </c>
    </row>
    <row r="56" spans="2:8" ht="15.75" customHeight="1" x14ac:dyDescent="0.2">
      <c r="B56" s="33" t="s">
        <v>423</v>
      </c>
      <c r="C56" s="33" t="s">
        <v>596</v>
      </c>
      <c r="D56" s="33" t="s">
        <v>82</v>
      </c>
      <c r="E56" s="34">
        <v>200</v>
      </c>
      <c r="F56" s="35">
        <v>997.57</v>
      </c>
      <c r="G56" s="36">
        <v>6.7999999999999996E-3</v>
      </c>
      <c r="H56" s="37">
        <v>7.4107999999999993E-2</v>
      </c>
    </row>
    <row r="57" spans="2:8" ht="15.75" customHeight="1" x14ac:dyDescent="0.2">
      <c r="B57" s="33" t="s">
        <v>417</v>
      </c>
      <c r="C57" s="33" t="s">
        <v>427</v>
      </c>
      <c r="D57" s="33" t="s">
        <v>82</v>
      </c>
      <c r="E57" s="34">
        <v>200</v>
      </c>
      <c r="F57" s="35">
        <v>986.87</v>
      </c>
      <c r="G57" s="36">
        <v>6.7000000000000002E-3</v>
      </c>
      <c r="H57" s="37">
        <v>7.0399000000000003E-2</v>
      </c>
    </row>
    <row r="58" spans="2:8" ht="15.75" customHeight="1" x14ac:dyDescent="0.2">
      <c r="B58" s="33" t="s">
        <v>423</v>
      </c>
      <c r="C58" s="33" t="s">
        <v>424</v>
      </c>
      <c r="D58" s="33" t="s">
        <v>82</v>
      </c>
      <c r="E58" s="34">
        <v>200</v>
      </c>
      <c r="F58" s="35">
        <v>943.61</v>
      </c>
      <c r="G58" s="36">
        <v>6.4000000000000003E-3</v>
      </c>
      <c r="H58" s="37">
        <v>9.1648999999999994E-2</v>
      </c>
    </row>
    <row r="59" spans="2:8" ht="15.75" customHeight="1" x14ac:dyDescent="0.2">
      <c r="B59" s="33" t="s">
        <v>438</v>
      </c>
      <c r="C59" s="33" t="s">
        <v>597</v>
      </c>
      <c r="D59" s="33" t="s">
        <v>82</v>
      </c>
      <c r="E59" s="34">
        <v>100</v>
      </c>
      <c r="F59" s="35">
        <v>488.88</v>
      </c>
      <c r="G59" s="36">
        <v>3.3E-3</v>
      </c>
      <c r="H59" s="37">
        <v>7.9849000000000003E-2</v>
      </c>
    </row>
    <row r="60" spans="2:8" ht="15.75" customHeight="1" x14ac:dyDescent="0.2">
      <c r="B60" s="32" t="s">
        <v>73</v>
      </c>
      <c r="C60" s="32"/>
      <c r="D60" s="32"/>
      <c r="E60" s="38"/>
      <c r="F60" s="39">
        <v>32804.199999999997</v>
      </c>
      <c r="G60" s="40">
        <v>0.22370000000000001</v>
      </c>
      <c r="H60" s="41"/>
    </row>
    <row r="61" spans="2:8" ht="15.75" customHeight="1" x14ac:dyDescent="0.2">
      <c r="B61" s="33"/>
      <c r="C61" s="33"/>
      <c r="D61" s="33"/>
      <c r="E61" s="34"/>
      <c r="F61" s="35"/>
      <c r="G61" s="36"/>
      <c r="H61" s="37"/>
    </row>
    <row r="62" spans="2:8" ht="15.75" customHeight="1" x14ac:dyDescent="0.2">
      <c r="B62" s="32" t="s">
        <v>92</v>
      </c>
      <c r="C62" s="33"/>
      <c r="D62" s="33"/>
      <c r="E62" s="34"/>
      <c r="F62" s="35"/>
      <c r="G62" s="36"/>
      <c r="H62" s="37"/>
    </row>
    <row r="63" spans="2:8" ht="15.75" customHeight="1" x14ac:dyDescent="0.2">
      <c r="B63" s="33" t="s">
        <v>264</v>
      </c>
      <c r="C63" s="33" t="s">
        <v>265</v>
      </c>
      <c r="D63" s="33" t="s">
        <v>50</v>
      </c>
      <c r="E63" s="34">
        <v>5000000</v>
      </c>
      <c r="F63" s="35">
        <v>4963.7700000000004</v>
      </c>
      <c r="G63" s="36">
        <v>3.39E-2</v>
      </c>
      <c r="H63" s="37">
        <v>5.5502000000000003E-2</v>
      </c>
    </row>
    <row r="64" spans="2:8" ht="15.75" customHeight="1" x14ac:dyDescent="0.2">
      <c r="B64" s="33" t="s">
        <v>598</v>
      </c>
      <c r="C64" s="33" t="s">
        <v>599</v>
      </c>
      <c r="D64" s="33" t="s">
        <v>50</v>
      </c>
      <c r="E64" s="34">
        <v>2500000</v>
      </c>
      <c r="F64" s="35">
        <v>2476.2399999999998</v>
      </c>
      <c r="G64" s="36">
        <v>1.6899999999999998E-2</v>
      </c>
      <c r="H64" s="37">
        <v>5.6500000000000002E-2</v>
      </c>
    </row>
    <row r="65" spans="2:14" ht="15.75" customHeight="1" x14ac:dyDescent="0.2">
      <c r="B65" s="32" t="s">
        <v>73</v>
      </c>
      <c r="C65" s="32"/>
      <c r="D65" s="32"/>
      <c r="E65" s="38"/>
      <c r="F65" s="39">
        <v>7440.01</v>
      </c>
      <c r="G65" s="40">
        <v>5.0700000000000002E-2</v>
      </c>
      <c r="H65" s="41"/>
    </row>
    <row r="66" spans="2:14" ht="15.75" customHeight="1" x14ac:dyDescent="0.2">
      <c r="B66" s="33"/>
      <c r="C66" s="33"/>
      <c r="D66" s="33"/>
      <c r="E66" s="34"/>
      <c r="F66" s="35"/>
      <c r="G66" s="36"/>
      <c r="H66" s="37"/>
    </row>
    <row r="67" spans="2:14" ht="15.75" customHeight="1" x14ac:dyDescent="0.2">
      <c r="B67" s="44" t="s">
        <v>77</v>
      </c>
      <c r="C67" s="44"/>
      <c r="D67" s="44"/>
      <c r="E67" s="45"/>
      <c r="F67" s="39">
        <v>107398.82</v>
      </c>
      <c r="G67" s="40">
        <v>0.73240000000000005</v>
      </c>
      <c r="H67" s="41"/>
    </row>
    <row r="68" spans="2:14" ht="15.75" customHeight="1" x14ac:dyDescent="0.2">
      <c r="B68" s="33"/>
      <c r="C68" s="33"/>
      <c r="D68" s="33"/>
      <c r="E68" s="34"/>
      <c r="F68" s="35"/>
      <c r="G68" s="36"/>
      <c r="H68" s="37"/>
      <c r="J68" s="3"/>
    </row>
    <row r="69" spans="2:14" ht="15.75" customHeight="1" x14ac:dyDescent="0.2">
      <c r="B69" s="33"/>
      <c r="C69" s="33"/>
      <c r="D69" s="33"/>
      <c r="E69" s="34"/>
      <c r="F69" s="35"/>
      <c r="G69" s="36"/>
      <c r="H69" s="37"/>
    </row>
    <row r="70" spans="2:14" ht="15.75" customHeight="1" x14ac:dyDescent="0.2">
      <c r="B70" s="32" t="s">
        <v>95</v>
      </c>
      <c r="C70" s="33"/>
      <c r="D70" s="33"/>
      <c r="E70" s="34"/>
      <c r="F70" s="35"/>
      <c r="G70" s="36"/>
      <c r="H70" s="37"/>
      <c r="J70" s="3"/>
    </row>
    <row r="71" spans="2:14" ht="15.75" customHeight="1" x14ac:dyDescent="0.2">
      <c r="B71" s="32" t="s">
        <v>96</v>
      </c>
      <c r="C71" s="33"/>
      <c r="D71" s="33"/>
      <c r="E71" s="34"/>
      <c r="F71" s="35"/>
      <c r="G71" s="36"/>
      <c r="H71" s="37"/>
      <c r="J71" s="3"/>
    </row>
    <row r="72" spans="2:14" ht="15.75" customHeight="1" x14ac:dyDescent="0.2">
      <c r="B72" s="33" t="s">
        <v>97</v>
      </c>
      <c r="C72" s="33" t="s">
        <v>98</v>
      </c>
      <c r="D72" s="33"/>
      <c r="E72" s="34">
        <v>1049.556</v>
      </c>
      <c r="F72" s="35">
        <v>126.15</v>
      </c>
      <c r="G72" s="36">
        <v>8.9999999999999998E-4</v>
      </c>
      <c r="H72" s="37"/>
      <c r="J72" s="3"/>
    </row>
    <row r="73" spans="2:14" ht="15.75" customHeight="1" x14ac:dyDescent="0.2">
      <c r="B73" s="33"/>
      <c r="C73" s="33"/>
      <c r="D73" s="33"/>
      <c r="E73" s="34"/>
      <c r="F73" s="35"/>
      <c r="G73" s="36"/>
      <c r="H73" s="37"/>
      <c r="J73" s="3"/>
    </row>
    <row r="74" spans="2:14" ht="15.75" customHeight="1" x14ac:dyDescent="0.2">
      <c r="B74" s="44" t="s">
        <v>77</v>
      </c>
      <c r="C74" s="44"/>
      <c r="D74" s="44"/>
      <c r="E74" s="45"/>
      <c r="F74" s="39">
        <v>126.15</v>
      </c>
      <c r="G74" s="40">
        <v>8.9999999999999998E-4</v>
      </c>
      <c r="H74" s="41"/>
      <c r="J74" s="3"/>
    </row>
    <row r="75" spans="2:14" ht="15.75" customHeight="1" x14ac:dyDescent="0.2">
      <c r="B75" s="33"/>
      <c r="C75" s="33"/>
      <c r="D75" s="33"/>
      <c r="E75" s="34"/>
      <c r="F75" s="35"/>
      <c r="G75" s="36"/>
      <c r="H75" s="37"/>
      <c r="J75" s="5"/>
      <c r="K75" s="5"/>
      <c r="L75" s="6"/>
      <c r="M75" s="6"/>
      <c r="N75" s="5"/>
    </row>
    <row r="76" spans="2:14" ht="15.75" customHeight="1" x14ac:dyDescent="0.2">
      <c r="B76" s="32" t="s">
        <v>99</v>
      </c>
      <c r="C76" s="33"/>
      <c r="D76" s="33"/>
      <c r="E76" s="34"/>
      <c r="F76" s="35"/>
      <c r="G76" s="36"/>
      <c r="H76" s="37"/>
    </row>
    <row r="77" spans="2:14" ht="15.75" customHeight="1" x14ac:dyDescent="0.2">
      <c r="B77" s="33" t="s">
        <v>100</v>
      </c>
      <c r="C77" s="33"/>
      <c r="D77" s="33"/>
      <c r="E77" s="34"/>
      <c r="F77" s="35">
        <v>10585.79</v>
      </c>
      <c r="G77" s="36">
        <v>7.22E-2</v>
      </c>
      <c r="H77" s="37"/>
    </row>
    <row r="78" spans="2:14" ht="15.75" customHeight="1" x14ac:dyDescent="0.2">
      <c r="B78" s="32" t="s">
        <v>73</v>
      </c>
      <c r="C78" s="32"/>
      <c r="D78" s="32"/>
      <c r="E78" s="38"/>
      <c r="F78" s="39">
        <v>10585.79</v>
      </c>
      <c r="G78" s="40">
        <v>7.22E-2</v>
      </c>
      <c r="H78" s="41"/>
      <c r="J78" s="7"/>
      <c r="K78" s="7"/>
      <c r="L78" s="7"/>
      <c r="M78" s="7"/>
      <c r="N78" s="7"/>
    </row>
    <row r="79" spans="2:14" ht="15.75" customHeight="1" x14ac:dyDescent="0.2">
      <c r="B79" s="33"/>
      <c r="C79" s="33"/>
      <c r="D79" s="33"/>
      <c r="E79" s="34"/>
      <c r="F79" s="35"/>
      <c r="G79" s="36"/>
      <c r="H79" s="37"/>
      <c r="J79" s="7"/>
      <c r="K79" s="7"/>
      <c r="L79" s="7"/>
      <c r="M79" s="7"/>
      <c r="N79" s="7"/>
    </row>
    <row r="80" spans="2:14" ht="15.75" customHeight="1" x14ac:dyDescent="0.2">
      <c r="B80" s="44" t="s">
        <v>77</v>
      </c>
      <c r="C80" s="44"/>
      <c r="D80" s="44"/>
      <c r="E80" s="45"/>
      <c r="F80" s="39">
        <v>10585.79</v>
      </c>
      <c r="G80" s="40">
        <v>7.22E-2</v>
      </c>
      <c r="H80" s="41"/>
      <c r="J80" s="7"/>
      <c r="K80" s="7"/>
      <c r="L80" s="7"/>
      <c r="M80" s="7"/>
      <c r="N80" s="7"/>
    </row>
    <row r="81" spans="1:14" ht="15.75" customHeight="1" x14ac:dyDescent="0.2">
      <c r="B81" s="33" t="s">
        <v>101</v>
      </c>
      <c r="C81" s="33"/>
      <c r="D81" s="33"/>
      <c r="E81" s="34"/>
      <c r="F81" s="84">
        <v>-1955.25</v>
      </c>
      <c r="G81" s="85">
        <v>-1.3400000000000079E-2</v>
      </c>
      <c r="H81" s="37"/>
      <c r="J81" s="7"/>
      <c r="K81" s="7"/>
      <c r="L81" s="7"/>
      <c r="M81" s="7"/>
      <c r="N81" s="7"/>
    </row>
    <row r="82" spans="1:14" ht="15.75" customHeight="1" x14ac:dyDescent="0.2">
      <c r="B82" s="46" t="s">
        <v>102</v>
      </c>
      <c r="C82" s="46"/>
      <c r="D82" s="46"/>
      <c r="E82" s="47"/>
      <c r="F82" s="48">
        <v>146636.95000000001</v>
      </c>
      <c r="G82" s="49">
        <v>1</v>
      </c>
      <c r="H82" s="50"/>
      <c r="J82" s="7"/>
      <c r="K82" s="7"/>
      <c r="L82" s="7"/>
      <c r="M82" s="7"/>
      <c r="N82" s="7"/>
    </row>
    <row r="83" spans="1:14" ht="15.75" customHeight="1" x14ac:dyDescent="0.2">
      <c r="B83" s="2"/>
      <c r="J83" s="7"/>
      <c r="K83" s="7"/>
      <c r="L83" s="7"/>
      <c r="M83" s="7"/>
      <c r="N83" s="7"/>
    </row>
    <row r="84" spans="1:14" ht="15.75" customHeight="1" x14ac:dyDescent="0.2">
      <c r="B84" s="15" t="s">
        <v>103</v>
      </c>
      <c r="J84" s="7"/>
      <c r="K84" s="7"/>
      <c r="L84" s="7"/>
      <c r="M84" s="7"/>
      <c r="N84" s="7"/>
    </row>
    <row r="85" spans="1:14" ht="15.75" customHeight="1" x14ac:dyDescent="0.2">
      <c r="B85" s="15" t="s">
        <v>104</v>
      </c>
    </row>
    <row r="86" spans="1:14" ht="15.75" customHeight="1" x14ac:dyDescent="0.2">
      <c r="J86" s="3"/>
    </row>
    <row r="87" spans="1:14" ht="15.75" customHeight="1" x14ac:dyDescent="0.2">
      <c r="B87" s="19" t="s">
        <v>298</v>
      </c>
      <c r="C87" s="77"/>
      <c r="D87" s="77"/>
      <c r="E87" s="17"/>
      <c r="F87" s="18">
        <v>2500</v>
      </c>
      <c r="G87" s="103">
        <f>G88</f>
        <v>1.7048908886880147E-2</v>
      </c>
      <c r="H87" s="104"/>
    </row>
    <row r="88" spans="1:14" ht="15.75" customHeight="1" x14ac:dyDescent="0.2">
      <c r="B88" s="77" t="s">
        <v>604</v>
      </c>
      <c r="C88" s="77"/>
      <c r="D88" s="77"/>
      <c r="E88" s="17"/>
      <c r="F88" s="105">
        <v>2500</v>
      </c>
      <c r="G88" s="120">
        <f>F88/F82</f>
        <v>1.7048908886880147E-2</v>
      </c>
      <c r="H88" s="104"/>
    </row>
    <row r="90" spans="1:14" ht="15.75" customHeight="1" x14ac:dyDescent="0.2">
      <c r="A90" s="7"/>
      <c r="B90" s="51" t="s">
        <v>105</v>
      </c>
      <c r="C90" s="86"/>
      <c r="D90" s="86"/>
      <c r="E90" s="86"/>
      <c r="F90" s="86"/>
      <c r="G90" s="52"/>
      <c r="H90" s="54"/>
    </row>
    <row r="91" spans="1:14" ht="15.75" customHeight="1" x14ac:dyDescent="0.2">
      <c r="A91" s="7"/>
      <c r="B91" s="55" t="s">
        <v>106</v>
      </c>
      <c r="C91" s="64"/>
      <c r="D91" s="64"/>
      <c r="E91" s="64"/>
      <c r="F91" s="64"/>
      <c r="G91" s="7"/>
      <c r="H91" s="57"/>
    </row>
    <row r="92" spans="1:14" ht="15.75" customHeight="1" x14ac:dyDescent="0.2">
      <c r="A92" s="7"/>
      <c r="B92" s="55" t="s">
        <v>107</v>
      </c>
      <c r="C92" s="64"/>
      <c r="D92" s="64"/>
      <c r="E92" s="64"/>
      <c r="F92" s="64"/>
      <c r="G92" s="7"/>
      <c r="H92" s="57"/>
    </row>
    <row r="93" spans="1:14" ht="15.75" customHeight="1" x14ac:dyDescent="0.2">
      <c r="A93" s="7"/>
      <c r="B93" s="87"/>
      <c r="C93" s="60">
        <v>46310</v>
      </c>
      <c r="D93" s="60">
        <v>46295</v>
      </c>
      <c r="E93" s="64"/>
      <c r="F93" s="64"/>
      <c r="G93" s="7"/>
      <c r="H93" s="57"/>
    </row>
    <row r="94" spans="1:14" ht="15.75" customHeight="1" x14ac:dyDescent="0.2">
      <c r="A94" s="7"/>
      <c r="B94" s="87" t="s">
        <v>108</v>
      </c>
      <c r="C94" s="61"/>
      <c r="D94" s="61"/>
      <c r="E94" s="64"/>
      <c r="F94" s="64"/>
      <c r="G94" s="7"/>
      <c r="H94" s="57"/>
    </row>
    <row r="95" spans="1:14" ht="15.75" customHeight="1" x14ac:dyDescent="0.2">
      <c r="A95" s="62"/>
      <c r="B95" s="87" t="s">
        <v>109</v>
      </c>
      <c r="C95" s="63">
        <v>1420.6650999999999</v>
      </c>
      <c r="D95" s="63">
        <v>1418.1682000000001</v>
      </c>
      <c r="E95" s="64"/>
      <c r="F95" s="64"/>
      <c r="G95" s="7"/>
      <c r="H95" s="57"/>
    </row>
    <row r="96" spans="1:14" ht="15.75" customHeight="1" x14ac:dyDescent="0.2">
      <c r="A96" s="62"/>
      <c r="B96" s="87" t="s">
        <v>268</v>
      </c>
      <c r="C96" s="63">
        <v>1093.0110999999999</v>
      </c>
      <c r="D96" s="63">
        <v>1093.4115999999999</v>
      </c>
      <c r="E96" s="64"/>
      <c r="F96" s="64"/>
      <c r="G96" s="7"/>
      <c r="H96" s="57"/>
    </row>
    <row r="97" spans="1:8" ht="15.75" customHeight="1" x14ac:dyDescent="0.2">
      <c r="A97" s="62"/>
      <c r="B97" s="87" t="s">
        <v>269</v>
      </c>
      <c r="C97" s="63">
        <v>1029.8821</v>
      </c>
      <c r="D97" s="63">
        <v>1030.2402999999999</v>
      </c>
      <c r="E97" s="64"/>
      <c r="F97" s="64"/>
      <c r="G97" s="7"/>
      <c r="H97" s="57"/>
    </row>
    <row r="98" spans="1:8" ht="15.75" customHeight="1" x14ac:dyDescent="0.2">
      <c r="A98" s="62"/>
      <c r="B98" s="87" t="s">
        <v>270</v>
      </c>
      <c r="C98" s="63">
        <v>1420.4789000000001</v>
      </c>
      <c r="D98" s="63">
        <v>1417.9825000000001</v>
      </c>
      <c r="E98" s="64"/>
      <c r="F98" s="64"/>
      <c r="G98" s="7"/>
      <c r="H98" s="57"/>
    </row>
    <row r="99" spans="1:8" ht="15.75" customHeight="1" x14ac:dyDescent="0.2">
      <c r="A99" s="62"/>
      <c r="B99" s="87" t="s">
        <v>113</v>
      </c>
      <c r="C99" s="63">
        <v>1468.13</v>
      </c>
      <c r="D99" s="63">
        <v>1464.8710000000001</v>
      </c>
      <c r="E99" s="64"/>
      <c r="F99" s="64"/>
      <c r="G99" s="7"/>
      <c r="H99" s="57"/>
    </row>
    <row r="100" spans="1:8" ht="15.75" customHeight="1" x14ac:dyDescent="0.2">
      <c r="A100" s="62"/>
      <c r="B100" s="87" t="s">
        <v>272</v>
      </c>
      <c r="C100" s="63">
        <v>1101.7854</v>
      </c>
      <c r="D100" s="63">
        <v>1102.1325999999999</v>
      </c>
      <c r="E100" s="64"/>
      <c r="F100" s="64"/>
      <c r="G100" s="7"/>
      <c r="H100" s="57"/>
    </row>
    <row r="101" spans="1:8" ht="15.75" customHeight="1" x14ac:dyDescent="0.2">
      <c r="A101" s="62"/>
      <c r="B101" s="87" t="s">
        <v>273</v>
      </c>
      <c r="C101" s="63">
        <v>1101.6292000000001</v>
      </c>
      <c r="D101" s="63">
        <v>1101.9618</v>
      </c>
      <c r="E101" s="64"/>
      <c r="F101" s="64"/>
      <c r="G101" s="7"/>
      <c r="H101" s="57"/>
    </row>
    <row r="102" spans="1:8" ht="15.75" customHeight="1" x14ac:dyDescent="0.2">
      <c r="A102" s="62"/>
      <c r="B102" s="87" t="s">
        <v>274</v>
      </c>
      <c r="C102" s="63">
        <v>1467.4362000000001</v>
      </c>
      <c r="D102" s="63">
        <v>1464.1790000000001</v>
      </c>
      <c r="E102" s="64"/>
      <c r="F102" s="64"/>
      <c r="G102" s="7"/>
      <c r="H102" s="57"/>
    </row>
    <row r="103" spans="1:8" ht="15.75" customHeight="1" x14ac:dyDescent="0.2">
      <c r="A103" s="7"/>
      <c r="B103" s="55" t="s">
        <v>275</v>
      </c>
      <c r="C103" s="64"/>
      <c r="D103" s="64"/>
      <c r="E103" s="64"/>
      <c r="F103" s="64"/>
      <c r="G103" s="64"/>
      <c r="H103" s="57"/>
    </row>
    <row r="104" spans="1:8" ht="15.75" customHeight="1" x14ac:dyDescent="0.2">
      <c r="A104" s="7"/>
      <c r="B104" s="87" t="s">
        <v>276</v>
      </c>
      <c r="C104" s="61" t="s">
        <v>277</v>
      </c>
      <c r="D104" s="61" t="s">
        <v>278</v>
      </c>
      <c r="E104" s="61" t="s">
        <v>278</v>
      </c>
      <c r="F104" s="64"/>
      <c r="G104" s="64"/>
      <c r="H104" s="57"/>
    </row>
    <row r="105" spans="1:8" ht="15.75" customHeight="1" x14ac:dyDescent="0.2">
      <c r="A105" s="7"/>
      <c r="B105" s="87"/>
      <c r="C105" s="61"/>
      <c r="D105" s="61" t="s">
        <v>279</v>
      </c>
      <c r="E105" s="61" t="s">
        <v>95</v>
      </c>
      <c r="F105" s="64"/>
      <c r="G105" s="64"/>
      <c r="H105" s="57"/>
    </row>
    <row r="106" spans="1:8" ht="15.75" customHeight="1" x14ac:dyDescent="0.2">
      <c r="A106" s="7"/>
      <c r="B106" s="87" t="s">
        <v>272</v>
      </c>
      <c r="C106" s="97" t="s">
        <v>280</v>
      </c>
      <c r="D106" s="98">
        <v>2.7721262499999999</v>
      </c>
      <c r="E106" s="98">
        <v>2.7721262499999999</v>
      </c>
      <c r="F106" s="64"/>
      <c r="G106" s="64"/>
      <c r="H106" s="57"/>
    </row>
    <row r="107" spans="1:8" ht="15.75" customHeight="1" x14ac:dyDescent="0.2">
      <c r="A107" s="7"/>
      <c r="B107" s="87" t="s">
        <v>273</v>
      </c>
      <c r="C107" s="97" t="s">
        <v>280</v>
      </c>
      <c r="D107" s="98">
        <v>2.64945678</v>
      </c>
      <c r="E107" s="98">
        <v>2.64945678</v>
      </c>
      <c r="F107" s="64"/>
      <c r="G107" s="64"/>
      <c r="H107" s="57"/>
    </row>
    <row r="108" spans="1:8" ht="15.75" customHeight="1" x14ac:dyDescent="0.2">
      <c r="A108" s="7"/>
      <c r="B108" s="87" t="s">
        <v>110</v>
      </c>
      <c r="C108" s="97" t="s">
        <v>280</v>
      </c>
      <c r="D108" s="98">
        <v>2.3239499700000001</v>
      </c>
      <c r="E108" s="98">
        <v>2.3239499700000001</v>
      </c>
      <c r="F108" s="64"/>
      <c r="G108" s="64"/>
      <c r="H108" s="57"/>
    </row>
    <row r="109" spans="1:8" ht="15.75" customHeight="1" x14ac:dyDescent="0.2">
      <c r="A109" s="7"/>
      <c r="B109" s="87" t="s">
        <v>269</v>
      </c>
      <c r="C109" s="97" t="s">
        <v>280</v>
      </c>
      <c r="D109" s="98">
        <v>2.1651273600000001</v>
      </c>
      <c r="E109" s="98">
        <v>2.1651273600000001</v>
      </c>
      <c r="F109" s="64"/>
      <c r="G109" s="64"/>
      <c r="H109" s="57"/>
    </row>
    <row r="110" spans="1:8" ht="15.75" customHeight="1" x14ac:dyDescent="0.2">
      <c r="A110" s="7"/>
      <c r="B110" s="87" t="s">
        <v>118</v>
      </c>
      <c r="C110" s="97"/>
      <c r="D110" s="98"/>
      <c r="E110" s="98"/>
      <c r="F110" s="64"/>
      <c r="G110" s="64"/>
      <c r="H110" s="57"/>
    </row>
    <row r="111" spans="1:8" ht="15.75" customHeight="1" x14ac:dyDescent="0.2">
      <c r="A111" s="7"/>
      <c r="B111" s="87" t="s">
        <v>119</v>
      </c>
      <c r="C111" s="97"/>
      <c r="D111" s="98"/>
      <c r="E111" s="98"/>
      <c r="F111" s="64"/>
      <c r="G111" s="64"/>
      <c r="H111" s="57"/>
    </row>
    <row r="112" spans="1:8" ht="15.75" customHeight="1" x14ac:dyDescent="0.2">
      <c r="A112" s="7"/>
      <c r="B112" s="55" t="s">
        <v>281</v>
      </c>
      <c r="C112" s="64"/>
      <c r="D112" s="64"/>
      <c r="E112" s="64"/>
      <c r="F112" s="64"/>
      <c r="G112" s="7"/>
      <c r="H112" s="57"/>
    </row>
    <row r="113" spans="1:8" ht="15.75" customHeight="1" x14ac:dyDescent="0.2">
      <c r="A113" s="7"/>
      <c r="B113" s="55" t="s">
        <v>282</v>
      </c>
      <c r="C113" s="64"/>
      <c r="D113" s="64"/>
      <c r="E113" s="64"/>
      <c r="F113" s="7"/>
      <c r="G113" s="7"/>
      <c r="H113" s="57"/>
    </row>
    <row r="114" spans="1:8" ht="15.75" customHeight="1" x14ac:dyDescent="0.2">
      <c r="A114" s="7"/>
      <c r="B114" s="16" t="s">
        <v>283</v>
      </c>
      <c r="C114" s="64"/>
      <c r="D114" s="64"/>
      <c r="E114" s="64"/>
      <c r="F114" s="7"/>
      <c r="G114" s="7"/>
      <c r="H114" s="57"/>
    </row>
    <row r="115" spans="1:8" ht="15.75" customHeight="1" x14ac:dyDescent="0.2">
      <c r="A115" s="7"/>
      <c r="B115" s="16" t="s">
        <v>284</v>
      </c>
      <c r="C115" s="64"/>
      <c r="D115" s="64"/>
      <c r="E115" s="64"/>
      <c r="F115" s="7"/>
      <c r="G115" s="7"/>
      <c r="H115" s="57"/>
    </row>
    <row r="116" spans="1:8" ht="15.75" customHeight="1" x14ac:dyDescent="0.2">
      <c r="A116" s="7"/>
      <c r="B116" s="16" t="s">
        <v>285</v>
      </c>
      <c r="C116" s="64"/>
      <c r="D116" s="64"/>
      <c r="E116" s="64"/>
      <c r="F116" s="7"/>
      <c r="G116" s="7"/>
      <c r="H116" s="57"/>
    </row>
    <row r="117" spans="1:8" ht="15.75" customHeight="1" x14ac:dyDescent="0.2">
      <c r="B117" s="99" t="s">
        <v>286</v>
      </c>
      <c r="C117" s="99" t="s">
        <v>287</v>
      </c>
      <c r="D117" s="99" t="s">
        <v>288</v>
      </c>
      <c r="E117" s="99" t="s">
        <v>289</v>
      </c>
      <c r="F117" s="99" t="s">
        <v>290</v>
      </c>
      <c r="G117" s="2"/>
      <c r="H117" s="26"/>
    </row>
    <row r="118" spans="1:8" ht="15.75" customHeight="1" x14ac:dyDescent="0.2">
      <c r="B118" s="136" t="s">
        <v>600</v>
      </c>
      <c r="C118" s="100" t="s">
        <v>292</v>
      </c>
      <c r="D118" s="101" t="s">
        <v>293</v>
      </c>
      <c r="E118" s="102">
        <v>47452</v>
      </c>
      <c r="F118" s="17">
        <v>-3000</v>
      </c>
      <c r="G118" s="2"/>
      <c r="H118" s="26"/>
    </row>
    <row r="119" spans="1:8" ht="15.75" customHeight="1" x14ac:dyDescent="0.2">
      <c r="B119" s="137"/>
      <c r="C119" s="100" t="s">
        <v>294</v>
      </c>
      <c r="D119" s="101" t="s">
        <v>295</v>
      </c>
      <c r="E119" s="102">
        <v>46311</v>
      </c>
      <c r="F119" s="17">
        <v>3000</v>
      </c>
      <c r="G119" s="2"/>
      <c r="H119" s="26"/>
    </row>
    <row r="120" spans="1:8" ht="15.75" customHeight="1" x14ac:dyDescent="0.2">
      <c r="B120" s="16" t="s">
        <v>296</v>
      </c>
      <c r="C120" s="64"/>
      <c r="D120" s="64"/>
      <c r="E120" s="64"/>
      <c r="F120" s="7"/>
      <c r="G120" s="7"/>
      <c r="H120" s="57"/>
    </row>
    <row r="121" spans="1:8" ht="15.75" customHeight="1" x14ac:dyDescent="0.2">
      <c r="B121" s="65" t="s">
        <v>120</v>
      </c>
      <c r="C121" s="64"/>
      <c r="D121" s="64"/>
      <c r="E121" s="64"/>
      <c r="F121" s="64"/>
      <c r="G121" s="7"/>
      <c r="H121" s="57"/>
    </row>
    <row r="122" spans="1:8" ht="15.75" customHeight="1" x14ac:dyDescent="0.2">
      <c r="B122" s="55" t="s">
        <v>601</v>
      </c>
      <c r="C122" s="7"/>
      <c r="D122" s="7"/>
      <c r="E122" s="7"/>
      <c r="F122" s="7"/>
      <c r="G122" s="7"/>
      <c r="H122" s="57"/>
    </row>
    <row r="123" spans="1:8" ht="15.75" customHeight="1" x14ac:dyDescent="0.2">
      <c r="B123" s="55" t="s">
        <v>122</v>
      </c>
      <c r="C123" s="64"/>
      <c r="D123" s="64"/>
      <c r="E123" s="64"/>
      <c r="F123" s="64"/>
      <c r="G123" s="7"/>
      <c r="H123" s="57"/>
    </row>
    <row r="124" spans="1:8" ht="15.75" customHeight="1" x14ac:dyDescent="0.2">
      <c r="B124" s="55" t="s">
        <v>123</v>
      </c>
      <c r="C124" s="64"/>
      <c r="D124" s="64"/>
      <c r="E124" s="64"/>
      <c r="F124" s="64"/>
      <c r="G124" s="7"/>
      <c r="H124" s="57"/>
    </row>
    <row r="125" spans="1:8" ht="15.75" customHeight="1" x14ac:dyDescent="0.2">
      <c r="B125" s="55" t="s">
        <v>602</v>
      </c>
      <c r="C125" s="64"/>
      <c r="D125" s="64"/>
      <c r="E125" s="64"/>
      <c r="F125" s="64"/>
      <c r="G125" s="64"/>
      <c r="H125" s="57"/>
    </row>
    <row r="126" spans="1:8" ht="15.75" customHeight="1" x14ac:dyDescent="0.2">
      <c r="B126" s="55" t="s">
        <v>603</v>
      </c>
      <c r="C126" s="64"/>
      <c r="D126" s="64"/>
      <c r="E126" s="64"/>
      <c r="F126" s="64"/>
      <c r="G126" s="64"/>
      <c r="H126" s="57"/>
    </row>
    <row r="127" spans="1:8" ht="15.75" customHeight="1" x14ac:dyDescent="0.2">
      <c r="B127" s="55"/>
      <c r="C127" s="64"/>
      <c r="D127" s="64"/>
      <c r="E127" s="64"/>
      <c r="F127" s="64"/>
      <c r="G127" s="64"/>
      <c r="H127" s="57"/>
    </row>
    <row r="129" spans="2:5" ht="15.75" customHeight="1" thickBot="1" x14ac:dyDescent="0.25"/>
    <row r="130" spans="2:5" ht="39.75" customHeight="1" thickBot="1" x14ac:dyDescent="0.3">
      <c r="B130" s="66" t="s">
        <v>124</v>
      </c>
      <c r="C130" s="67" t="s">
        <v>125</v>
      </c>
      <c r="D130" s="67" t="s">
        <v>126</v>
      </c>
      <c r="E130"/>
    </row>
    <row r="131" spans="2:5" ht="39.75" customHeight="1" x14ac:dyDescent="0.25">
      <c r="B131" s="88" t="s">
        <v>463</v>
      </c>
      <c r="C131" s="125"/>
      <c r="D131" s="69" t="s">
        <v>605</v>
      </c>
      <c r="E131"/>
    </row>
    <row r="132" spans="2:5" ht="39.75" customHeight="1" x14ac:dyDescent="0.25">
      <c r="B132" s="128" t="s">
        <v>606</v>
      </c>
      <c r="C132" s="126"/>
      <c r="D132" s="130"/>
      <c r="E132"/>
    </row>
    <row r="133" spans="2:5" ht="39.75" customHeight="1" x14ac:dyDescent="0.25">
      <c r="B133" s="128"/>
      <c r="C133" s="126"/>
      <c r="D133" s="130"/>
      <c r="E133"/>
    </row>
    <row r="134" spans="2:5" ht="39.75" customHeight="1" x14ac:dyDescent="0.25">
      <c r="B134" s="128"/>
      <c r="C134" s="126"/>
      <c r="D134" s="130"/>
      <c r="E134"/>
    </row>
    <row r="135" spans="2:5" ht="39.75" customHeight="1" thickBot="1" x14ac:dyDescent="0.3">
      <c r="B135" s="151"/>
      <c r="C135" s="127"/>
      <c r="D135" s="131"/>
      <c r="E135"/>
    </row>
    <row r="136" spans="2:5" ht="15.75" customHeight="1" x14ac:dyDescent="0.2">
      <c r="B136" s="9" t="s">
        <v>130</v>
      </c>
    </row>
    <row r="137" spans="2:5" ht="15.75" customHeight="1" x14ac:dyDescent="0.2">
      <c r="B137" s="9" t="s">
        <v>131</v>
      </c>
    </row>
    <row r="138" spans="2:5" ht="15.75" customHeight="1" x14ac:dyDescent="0.2">
      <c r="B138" s="9" t="s">
        <v>132</v>
      </c>
    </row>
    <row r="140" spans="2:5" ht="15.75" customHeight="1" x14ac:dyDescent="0.25">
      <c r="B140" s="132" t="s">
        <v>133</v>
      </c>
      <c r="C140" s="133"/>
      <c r="D140" s="133"/>
      <c r="E140" s="133"/>
    </row>
    <row r="141" spans="2:5" ht="30" customHeight="1" x14ac:dyDescent="0.25">
      <c r="B141" s="71" t="s">
        <v>134</v>
      </c>
      <c r="C141" s="134" t="s">
        <v>135</v>
      </c>
      <c r="D141" s="134" t="s">
        <v>136</v>
      </c>
      <c r="E141" s="134" t="s">
        <v>137</v>
      </c>
    </row>
    <row r="142" spans="2:5" ht="15.75" customHeight="1" x14ac:dyDescent="0.25">
      <c r="B142" s="71" t="s">
        <v>138</v>
      </c>
      <c r="C142" s="135"/>
      <c r="D142" s="135"/>
      <c r="E142" s="135"/>
    </row>
    <row r="143" spans="2:5" ht="15.75" customHeight="1" x14ac:dyDescent="0.25">
      <c r="B143" s="71" t="s">
        <v>139</v>
      </c>
      <c r="C143" s="72"/>
      <c r="D143" s="115" t="s">
        <v>466</v>
      </c>
      <c r="E143" s="73"/>
    </row>
    <row r="144" spans="2:5" ht="15.75" customHeight="1" x14ac:dyDescent="0.25">
      <c r="B144" s="71" t="s">
        <v>140</v>
      </c>
      <c r="C144" s="73"/>
      <c r="D144" s="74"/>
      <c r="E144" s="73"/>
    </row>
    <row r="145" spans="2:5" ht="15.75" customHeight="1" x14ac:dyDescent="0.25">
      <c r="B145" s="71" t="s">
        <v>141</v>
      </c>
      <c r="C145" s="75"/>
      <c r="D145" s="91"/>
      <c r="E145" s="73"/>
    </row>
    <row r="146" spans="2:5" ht="15.75" customHeight="1" x14ac:dyDescent="0.25">
      <c r="B146" s="14" t="s">
        <v>550</v>
      </c>
      <c r="C146" s="77"/>
      <c r="D146" s="73"/>
      <c r="E146" s="73"/>
    </row>
    <row r="147" spans="2:5" ht="15.75" customHeight="1" thickBot="1" x14ac:dyDescent="0.25"/>
    <row r="148" spans="2:5" ht="15.75" customHeight="1" thickBot="1" x14ac:dyDescent="0.25">
      <c r="B148" s="78"/>
      <c r="C148" s="79" t="s">
        <v>144</v>
      </c>
    </row>
    <row r="149" spans="2:5" ht="15.75" customHeight="1" thickBot="1" x14ac:dyDescent="0.25">
      <c r="B149" s="80" t="s">
        <v>145</v>
      </c>
      <c r="C149" s="92" t="s">
        <v>36</v>
      </c>
    </row>
    <row r="150" spans="2:5" ht="15.75" customHeight="1" thickBot="1" x14ac:dyDescent="0.25">
      <c r="B150" s="80" t="s">
        <v>146</v>
      </c>
      <c r="C150" s="82" t="s">
        <v>607</v>
      </c>
    </row>
    <row r="151" spans="2:5" ht="15.75" customHeight="1" thickBot="1" x14ac:dyDescent="0.25">
      <c r="B151" s="80" t="s">
        <v>148</v>
      </c>
      <c r="C151" s="83">
        <v>6.9545259980196654</v>
      </c>
    </row>
    <row r="152" spans="2:5" ht="15.75" customHeight="1" thickBot="1" x14ac:dyDescent="0.25">
      <c r="B152" s="80" t="s">
        <v>149</v>
      </c>
      <c r="C152" s="83" t="s">
        <v>608</v>
      </c>
    </row>
    <row r="153" spans="2:5" ht="15.75" customHeight="1" thickBot="1" x14ac:dyDescent="0.25">
      <c r="B153" s="80" t="s">
        <v>151</v>
      </c>
      <c r="C153" s="83" t="s">
        <v>608</v>
      </c>
    </row>
    <row r="154" spans="2:5" ht="15.75" customHeight="1" thickBot="1" x14ac:dyDescent="0.25">
      <c r="B154" s="80" t="s">
        <v>153</v>
      </c>
      <c r="C154" s="83" t="s">
        <v>154</v>
      </c>
    </row>
    <row r="155" spans="2:5" ht="15.75" customHeight="1" thickBot="1" x14ac:dyDescent="0.25">
      <c r="B155" s="123" t="s">
        <v>155</v>
      </c>
      <c r="C155" s="124"/>
    </row>
    <row r="156" spans="2:5" ht="15.75" customHeight="1" thickBot="1" x14ac:dyDescent="0.25">
      <c r="B156" s="123" t="s">
        <v>156</v>
      </c>
      <c r="C156" s="124"/>
    </row>
  </sheetData>
  <mergeCells count="10">
    <mergeCell ref="D132:D135"/>
    <mergeCell ref="B140:E140"/>
    <mergeCell ref="C141:C142"/>
    <mergeCell ref="D141:D142"/>
    <mergeCell ref="E141:E142"/>
    <mergeCell ref="B155:C155"/>
    <mergeCell ref="B156:C156"/>
    <mergeCell ref="B118:B119"/>
    <mergeCell ref="C131:C135"/>
    <mergeCell ref="B132:B135"/>
  </mergeCells>
  <hyperlinks>
    <hyperlink ref="G1" location="'Sheet1'!A1" display="Index" xr:uid="{B6FB097B-66CD-45D8-9DA7-77C66CCED1F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74A75-8363-445A-A1DD-746710216F6E}">
  <dimension ref="A1:N179"/>
  <sheetViews>
    <sheetView workbookViewId="0"/>
  </sheetViews>
  <sheetFormatPr defaultColWidth="9.140625" defaultRowHeight="15.75" customHeight="1" x14ac:dyDescent="0.2"/>
  <cols>
    <col min="1" max="1" width="3.5703125" style="2" customWidth="1"/>
    <col min="2" max="2" width="65.5703125" style="9" customWidth="1"/>
    <col min="3" max="4" width="45.5703125" style="9" customWidth="1"/>
    <col min="5" max="5" width="45.5703125" style="2" customWidth="1"/>
    <col min="6" max="6" width="16.42578125" style="2" customWidth="1"/>
    <col min="7" max="7" width="15.28515625" style="8" customWidth="1"/>
    <col min="8" max="8" width="6"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13</v>
      </c>
      <c r="C1" s="4"/>
      <c r="D1" s="4"/>
      <c r="E1" s="1"/>
      <c r="F1" s="1"/>
      <c r="G1" s="11" t="s">
        <v>7</v>
      </c>
      <c r="H1" s="2"/>
    </row>
    <row r="2" spans="2:8" ht="15.75" customHeight="1" x14ac:dyDescent="0.2">
      <c r="B2" s="4"/>
      <c r="C2" s="4"/>
      <c r="D2" s="4"/>
      <c r="E2" s="4"/>
      <c r="F2" s="4"/>
      <c r="G2" s="4"/>
      <c r="H2" s="2"/>
    </row>
    <row r="3" spans="2:8" ht="15.75" customHeight="1" thickBot="1" x14ac:dyDescent="0.25">
      <c r="B3" s="4" t="s">
        <v>720</v>
      </c>
      <c r="C3" s="2"/>
      <c r="D3" s="2"/>
      <c r="G3" s="2"/>
      <c r="H3" s="2"/>
    </row>
    <row r="4" spans="2:8" ht="36.75" customHeight="1" x14ac:dyDescent="0.2">
      <c r="B4" s="21" t="s">
        <v>0</v>
      </c>
      <c r="C4" s="22" t="s">
        <v>1</v>
      </c>
      <c r="D4" s="22" t="s">
        <v>5</v>
      </c>
      <c r="E4" s="23" t="s">
        <v>2</v>
      </c>
      <c r="F4" s="24" t="s">
        <v>3</v>
      </c>
      <c r="G4" s="25" t="s">
        <v>4</v>
      </c>
      <c r="H4" s="25" t="s">
        <v>6</v>
      </c>
    </row>
    <row r="5" spans="2:8" ht="15.75" customHeight="1" x14ac:dyDescent="0.2">
      <c r="B5" s="27"/>
      <c r="C5" s="27"/>
      <c r="D5" s="27"/>
      <c r="E5" s="28"/>
      <c r="F5" s="29"/>
      <c r="G5" s="30"/>
      <c r="H5" s="31"/>
    </row>
    <row r="6" spans="2:8" ht="15.75" customHeight="1" x14ac:dyDescent="0.2">
      <c r="B6" s="32" t="s">
        <v>43</v>
      </c>
      <c r="C6" s="33"/>
      <c r="D6" s="33"/>
      <c r="E6" s="34"/>
      <c r="F6" s="35"/>
      <c r="G6" s="36"/>
      <c r="H6" s="37"/>
    </row>
    <row r="7" spans="2:8" ht="15.75" customHeight="1" x14ac:dyDescent="0.2">
      <c r="B7" s="32" t="s">
        <v>44</v>
      </c>
      <c r="C7" s="33"/>
      <c r="D7" s="33"/>
      <c r="E7" s="34"/>
      <c r="F7" s="35"/>
      <c r="G7" s="36"/>
      <c r="H7" s="37"/>
    </row>
    <row r="8" spans="2:8" ht="15.75" customHeight="1" x14ac:dyDescent="0.2">
      <c r="B8" s="33" t="s">
        <v>583</v>
      </c>
      <c r="C8" s="33" t="s">
        <v>584</v>
      </c>
      <c r="D8" s="33" t="s">
        <v>47</v>
      </c>
      <c r="E8" s="34">
        <v>7500</v>
      </c>
      <c r="F8" s="35">
        <v>7539.73</v>
      </c>
      <c r="G8" s="36">
        <v>4.3E-3</v>
      </c>
      <c r="H8" s="37">
        <v>6.8150000000000002E-2</v>
      </c>
    </row>
    <row r="9" spans="2:8" ht="15.75" customHeight="1" x14ac:dyDescent="0.2">
      <c r="B9" s="33" t="s">
        <v>611</v>
      </c>
      <c r="C9" s="33" t="s">
        <v>612</v>
      </c>
      <c r="D9" s="33" t="s">
        <v>47</v>
      </c>
      <c r="E9" s="34">
        <v>4000</v>
      </c>
      <c r="F9" s="35">
        <v>4006.48</v>
      </c>
      <c r="G9" s="36">
        <v>2.3E-3</v>
      </c>
      <c r="H9" s="37">
        <v>6.3515000000000002E-2</v>
      </c>
    </row>
    <row r="10" spans="2:8" ht="15.75" customHeight="1" x14ac:dyDescent="0.2">
      <c r="B10" s="32" t="s">
        <v>73</v>
      </c>
      <c r="C10" s="32"/>
      <c r="D10" s="32"/>
      <c r="E10" s="38"/>
      <c r="F10" s="39">
        <v>11546.21</v>
      </c>
      <c r="G10" s="40">
        <v>6.6E-3</v>
      </c>
      <c r="H10" s="41"/>
    </row>
    <row r="11" spans="2:8" ht="15.75" customHeight="1" x14ac:dyDescent="0.2">
      <c r="B11" s="33"/>
      <c r="C11" s="33"/>
      <c r="D11" s="33"/>
      <c r="E11" s="34"/>
      <c r="F11" s="35"/>
      <c r="G11" s="36"/>
      <c r="H11" s="37"/>
    </row>
    <row r="12" spans="2:8" ht="15.75" customHeight="1" x14ac:dyDescent="0.2">
      <c r="B12" s="32" t="s">
        <v>74</v>
      </c>
      <c r="C12" s="33"/>
      <c r="D12" s="33"/>
      <c r="E12" s="34"/>
      <c r="F12" s="35"/>
      <c r="G12" s="36"/>
      <c r="H12" s="37"/>
    </row>
    <row r="13" spans="2:8" ht="15.75" customHeight="1" x14ac:dyDescent="0.2">
      <c r="B13" s="32" t="s">
        <v>73</v>
      </c>
      <c r="C13" s="33"/>
      <c r="D13" s="33"/>
      <c r="E13" s="34"/>
      <c r="F13" s="42" t="s">
        <v>75</v>
      </c>
      <c r="G13" s="43" t="s">
        <v>75</v>
      </c>
      <c r="H13" s="37"/>
    </row>
    <row r="14" spans="2:8" ht="15.75" customHeight="1" x14ac:dyDescent="0.2">
      <c r="B14" s="33"/>
      <c r="C14" s="33"/>
      <c r="D14" s="33"/>
      <c r="E14" s="34"/>
      <c r="F14" s="35"/>
      <c r="G14" s="36"/>
      <c r="H14" s="37"/>
    </row>
    <row r="15" spans="2:8" ht="15.75" customHeight="1" x14ac:dyDescent="0.2">
      <c r="B15" s="32" t="s">
        <v>76</v>
      </c>
      <c r="C15" s="33"/>
      <c r="D15" s="33"/>
      <c r="E15" s="34"/>
      <c r="F15" s="35"/>
      <c r="G15" s="36"/>
      <c r="H15" s="37"/>
    </row>
    <row r="16" spans="2:8" ht="15.75" customHeight="1" x14ac:dyDescent="0.2">
      <c r="B16" s="32" t="s">
        <v>73</v>
      </c>
      <c r="C16" s="33"/>
      <c r="D16" s="33"/>
      <c r="E16" s="34"/>
      <c r="F16" s="42" t="s">
        <v>75</v>
      </c>
      <c r="G16" s="43" t="s">
        <v>75</v>
      </c>
      <c r="H16" s="37"/>
    </row>
    <row r="17" spans="2:8" ht="15.75" customHeight="1" x14ac:dyDescent="0.2">
      <c r="B17" s="33"/>
      <c r="C17" s="33"/>
      <c r="D17" s="33"/>
      <c r="E17" s="34"/>
      <c r="F17" s="35"/>
      <c r="G17" s="36"/>
      <c r="H17" s="37"/>
    </row>
    <row r="18" spans="2:8" ht="15.75" customHeight="1" x14ac:dyDescent="0.2">
      <c r="B18" s="44" t="s">
        <v>77</v>
      </c>
      <c r="C18" s="44"/>
      <c r="D18" s="44"/>
      <c r="E18" s="45"/>
      <c r="F18" s="39">
        <v>11546.21</v>
      </c>
      <c r="G18" s="40">
        <v>6.6E-3</v>
      </c>
      <c r="H18" s="41"/>
    </row>
    <row r="19" spans="2:8" ht="15.75" customHeight="1" x14ac:dyDescent="0.2">
      <c r="B19" s="33"/>
      <c r="C19" s="33"/>
      <c r="D19" s="33"/>
      <c r="E19" s="34"/>
      <c r="F19" s="35"/>
      <c r="G19" s="36"/>
      <c r="H19" s="37"/>
    </row>
    <row r="20" spans="2:8" ht="15.75" customHeight="1" x14ac:dyDescent="0.2">
      <c r="B20" s="32" t="s">
        <v>78</v>
      </c>
      <c r="C20" s="33"/>
      <c r="D20" s="33"/>
      <c r="E20" s="34"/>
      <c r="F20" s="35"/>
      <c r="G20" s="36"/>
      <c r="H20" s="37"/>
    </row>
    <row r="21" spans="2:8" ht="15.75" customHeight="1" x14ac:dyDescent="0.2">
      <c r="B21" s="33"/>
      <c r="C21" s="33"/>
      <c r="D21" s="33"/>
      <c r="E21" s="34"/>
      <c r="F21" s="35"/>
      <c r="G21" s="36"/>
      <c r="H21" s="37"/>
    </row>
    <row r="22" spans="2:8" ht="15.75" customHeight="1" x14ac:dyDescent="0.2">
      <c r="B22" s="32" t="s">
        <v>79</v>
      </c>
      <c r="C22" s="33"/>
      <c r="D22" s="33"/>
      <c r="E22" s="34"/>
      <c r="F22" s="35"/>
      <c r="G22" s="36"/>
      <c r="H22" s="37"/>
    </row>
    <row r="23" spans="2:8" ht="15.75" customHeight="1" x14ac:dyDescent="0.2">
      <c r="B23" s="33" t="s">
        <v>250</v>
      </c>
      <c r="C23" s="33" t="s">
        <v>613</v>
      </c>
      <c r="D23" s="33" t="s">
        <v>437</v>
      </c>
      <c r="E23" s="34">
        <v>15000</v>
      </c>
      <c r="F23" s="35">
        <v>74112.899999999994</v>
      </c>
      <c r="G23" s="36">
        <v>4.24E-2</v>
      </c>
      <c r="H23" s="37">
        <v>6.4251000000000003E-2</v>
      </c>
    </row>
    <row r="24" spans="2:8" ht="15.75" customHeight="1" x14ac:dyDescent="0.2">
      <c r="B24" s="33" t="s">
        <v>403</v>
      </c>
      <c r="C24" s="33" t="s">
        <v>404</v>
      </c>
      <c r="D24" s="33" t="s">
        <v>82</v>
      </c>
      <c r="E24" s="34">
        <v>10000</v>
      </c>
      <c r="F24" s="35">
        <v>49506.3</v>
      </c>
      <c r="G24" s="36">
        <v>2.8299999999999999E-2</v>
      </c>
      <c r="H24" s="37">
        <v>6.5002000000000004E-2</v>
      </c>
    </row>
    <row r="25" spans="2:8" ht="15.75" customHeight="1" x14ac:dyDescent="0.2">
      <c r="B25" s="33" t="s">
        <v>80</v>
      </c>
      <c r="C25" s="33" t="s">
        <v>416</v>
      </c>
      <c r="D25" s="33" t="s">
        <v>82</v>
      </c>
      <c r="E25" s="34">
        <v>8500</v>
      </c>
      <c r="F25" s="35">
        <v>42058.68</v>
      </c>
      <c r="G25" s="36">
        <v>2.41E-2</v>
      </c>
      <c r="H25" s="37">
        <v>6.4917000000000002E-2</v>
      </c>
    </row>
    <row r="26" spans="2:8" ht="15.75" customHeight="1" x14ac:dyDescent="0.2">
      <c r="B26" s="33" t="s">
        <v>391</v>
      </c>
      <c r="C26" s="33" t="s">
        <v>392</v>
      </c>
      <c r="D26" s="33" t="s">
        <v>82</v>
      </c>
      <c r="E26" s="34">
        <v>5000</v>
      </c>
      <c r="F26" s="35">
        <v>24784.7</v>
      </c>
      <c r="G26" s="36">
        <v>1.4200000000000001E-2</v>
      </c>
      <c r="H26" s="37">
        <v>6.4712000000000006E-2</v>
      </c>
    </row>
    <row r="27" spans="2:8" ht="15.75" customHeight="1" x14ac:dyDescent="0.2">
      <c r="B27" s="33" t="s">
        <v>250</v>
      </c>
      <c r="C27" s="33" t="s">
        <v>614</v>
      </c>
      <c r="D27" s="33" t="s">
        <v>437</v>
      </c>
      <c r="E27" s="34">
        <v>5000</v>
      </c>
      <c r="F27" s="35">
        <v>24739.73</v>
      </c>
      <c r="G27" s="36">
        <v>1.41E-2</v>
      </c>
      <c r="H27" s="37">
        <v>6.4000000000000001E-2</v>
      </c>
    </row>
    <row r="28" spans="2:8" ht="15.75" customHeight="1" x14ac:dyDescent="0.2">
      <c r="B28" s="33" t="s">
        <v>86</v>
      </c>
      <c r="C28" s="33" t="s">
        <v>615</v>
      </c>
      <c r="D28" s="33" t="s">
        <v>82</v>
      </c>
      <c r="E28" s="34">
        <v>4000</v>
      </c>
      <c r="F28" s="35">
        <v>19863.939999999999</v>
      </c>
      <c r="G28" s="36">
        <v>1.14E-2</v>
      </c>
      <c r="H28" s="37">
        <v>6.2503000000000003E-2</v>
      </c>
    </row>
    <row r="29" spans="2:8" ht="15.75" customHeight="1" x14ac:dyDescent="0.2">
      <c r="B29" s="33" t="s">
        <v>403</v>
      </c>
      <c r="C29" s="33" t="s">
        <v>616</v>
      </c>
      <c r="D29" s="33" t="s">
        <v>82</v>
      </c>
      <c r="E29" s="34">
        <v>4000</v>
      </c>
      <c r="F29" s="35">
        <v>19788.560000000001</v>
      </c>
      <c r="G29" s="36">
        <v>1.1299999999999999E-2</v>
      </c>
      <c r="H29" s="37">
        <v>6.5000000000000002E-2</v>
      </c>
    </row>
    <row r="30" spans="2:8" ht="15.75" customHeight="1" x14ac:dyDescent="0.2">
      <c r="B30" s="33" t="s">
        <v>391</v>
      </c>
      <c r="C30" s="33" t="s">
        <v>617</v>
      </c>
      <c r="D30" s="33" t="s">
        <v>82</v>
      </c>
      <c r="E30" s="34">
        <v>4000</v>
      </c>
      <c r="F30" s="35">
        <v>19781.580000000002</v>
      </c>
      <c r="G30" s="36">
        <v>1.1299999999999999E-2</v>
      </c>
      <c r="H30" s="37">
        <v>6.5003000000000005E-2</v>
      </c>
    </row>
    <row r="31" spans="2:8" ht="15.75" customHeight="1" x14ac:dyDescent="0.2">
      <c r="B31" s="33" t="s">
        <v>86</v>
      </c>
      <c r="C31" s="33" t="s">
        <v>618</v>
      </c>
      <c r="D31" s="33" t="s">
        <v>82</v>
      </c>
      <c r="E31" s="34">
        <v>3000</v>
      </c>
      <c r="F31" s="35">
        <v>14918.25</v>
      </c>
      <c r="G31" s="36">
        <v>8.5000000000000006E-3</v>
      </c>
      <c r="H31" s="37">
        <v>6.2505000000000005E-2</v>
      </c>
    </row>
    <row r="32" spans="2:8" ht="15.75" customHeight="1" x14ac:dyDescent="0.2">
      <c r="B32" s="33" t="s">
        <v>619</v>
      </c>
      <c r="C32" s="33" t="s">
        <v>620</v>
      </c>
      <c r="D32" s="33" t="s">
        <v>82</v>
      </c>
      <c r="E32" s="34">
        <v>3000</v>
      </c>
      <c r="F32" s="35">
        <v>14901.26</v>
      </c>
      <c r="G32" s="36">
        <v>8.5000000000000006E-3</v>
      </c>
      <c r="H32" s="37">
        <v>6.3649999999999998E-2</v>
      </c>
    </row>
    <row r="33" spans="2:8" ht="15.75" customHeight="1" x14ac:dyDescent="0.2">
      <c r="B33" s="33" t="s">
        <v>250</v>
      </c>
      <c r="C33" s="33" t="s">
        <v>621</v>
      </c>
      <c r="D33" s="33" t="s">
        <v>85</v>
      </c>
      <c r="E33" s="34">
        <v>3000</v>
      </c>
      <c r="F33" s="35">
        <v>14792.48</v>
      </c>
      <c r="G33" s="36">
        <v>8.5000000000000006E-3</v>
      </c>
      <c r="H33" s="37">
        <v>6.6502000000000006E-2</v>
      </c>
    </row>
    <row r="34" spans="2:8" ht="15.75" customHeight="1" x14ac:dyDescent="0.2">
      <c r="B34" s="33" t="s">
        <v>535</v>
      </c>
      <c r="C34" s="33" t="s">
        <v>536</v>
      </c>
      <c r="D34" s="33" t="s">
        <v>82</v>
      </c>
      <c r="E34" s="34">
        <v>3000</v>
      </c>
      <c r="F34" s="35">
        <v>14750.04</v>
      </c>
      <c r="G34" s="36">
        <v>8.3999999999999995E-3</v>
      </c>
      <c r="H34" s="37">
        <v>6.8726999999999996E-2</v>
      </c>
    </row>
    <row r="35" spans="2:8" ht="15.75" customHeight="1" x14ac:dyDescent="0.2">
      <c r="B35" s="33" t="s">
        <v>619</v>
      </c>
      <c r="C35" s="33" t="s">
        <v>622</v>
      </c>
      <c r="D35" s="33" t="s">
        <v>82</v>
      </c>
      <c r="E35" s="34">
        <v>2500</v>
      </c>
      <c r="F35" s="35">
        <v>12380.68</v>
      </c>
      <c r="G35" s="36">
        <v>7.1000000000000004E-3</v>
      </c>
      <c r="H35" s="37">
        <v>6.5148999999999999E-2</v>
      </c>
    </row>
    <row r="36" spans="2:8" ht="15.75" customHeight="1" x14ac:dyDescent="0.2">
      <c r="B36" s="33" t="s">
        <v>623</v>
      </c>
      <c r="C36" s="33" t="s">
        <v>624</v>
      </c>
      <c r="D36" s="33" t="s">
        <v>437</v>
      </c>
      <c r="E36" s="34">
        <v>2500</v>
      </c>
      <c r="F36" s="35">
        <v>12362.66</v>
      </c>
      <c r="G36" s="36">
        <v>7.1000000000000004E-3</v>
      </c>
      <c r="H36" s="37">
        <v>6.54E-2</v>
      </c>
    </row>
    <row r="37" spans="2:8" ht="15.75" customHeight="1" x14ac:dyDescent="0.2">
      <c r="B37" s="33" t="s">
        <v>403</v>
      </c>
      <c r="C37" s="33" t="s">
        <v>625</v>
      </c>
      <c r="D37" s="33" t="s">
        <v>82</v>
      </c>
      <c r="E37" s="34">
        <v>2000</v>
      </c>
      <c r="F37" s="35">
        <v>9915.25</v>
      </c>
      <c r="G37" s="36">
        <v>5.7000000000000002E-3</v>
      </c>
      <c r="H37" s="37">
        <v>6.5000000000000002E-2</v>
      </c>
    </row>
    <row r="38" spans="2:8" ht="15.75" customHeight="1" x14ac:dyDescent="0.2">
      <c r="B38" s="33" t="s">
        <v>395</v>
      </c>
      <c r="C38" s="33" t="s">
        <v>626</v>
      </c>
      <c r="D38" s="33" t="s">
        <v>82</v>
      </c>
      <c r="E38" s="34">
        <v>2000</v>
      </c>
      <c r="F38" s="35">
        <v>9893.36</v>
      </c>
      <c r="G38" s="36">
        <v>5.7000000000000002E-3</v>
      </c>
      <c r="H38" s="37">
        <v>6.4500000000000002E-2</v>
      </c>
    </row>
    <row r="39" spans="2:8" ht="15.75" customHeight="1" x14ac:dyDescent="0.2">
      <c r="B39" s="33" t="s">
        <v>387</v>
      </c>
      <c r="C39" s="33" t="s">
        <v>627</v>
      </c>
      <c r="D39" s="33" t="s">
        <v>82</v>
      </c>
      <c r="E39" s="34">
        <v>1000</v>
      </c>
      <c r="F39" s="35">
        <v>4978.8100000000004</v>
      </c>
      <c r="G39" s="36">
        <v>2.8E-3</v>
      </c>
      <c r="H39" s="37">
        <v>6.2153E-2</v>
      </c>
    </row>
    <row r="40" spans="2:8" ht="15.75" customHeight="1" x14ac:dyDescent="0.2">
      <c r="B40" s="33" t="s">
        <v>405</v>
      </c>
      <c r="C40" s="33" t="s">
        <v>628</v>
      </c>
      <c r="D40" s="33" t="s">
        <v>82</v>
      </c>
      <c r="E40" s="34">
        <v>1000</v>
      </c>
      <c r="F40" s="35">
        <v>4978.67</v>
      </c>
      <c r="G40" s="36">
        <v>2.8E-3</v>
      </c>
      <c r="H40" s="37">
        <v>6.2549999999999994E-2</v>
      </c>
    </row>
    <row r="41" spans="2:8" ht="15.75" customHeight="1" x14ac:dyDescent="0.2">
      <c r="B41" s="33" t="s">
        <v>395</v>
      </c>
      <c r="C41" s="33" t="s">
        <v>629</v>
      </c>
      <c r="D41" s="33" t="s">
        <v>82</v>
      </c>
      <c r="E41" s="34">
        <v>1000</v>
      </c>
      <c r="F41" s="35">
        <v>4964.22</v>
      </c>
      <c r="G41" s="36">
        <v>2.8E-3</v>
      </c>
      <c r="H41" s="37">
        <v>6.2650999999999998E-2</v>
      </c>
    </row>
    <row r="42" spans="2:8" ht="15.75" customHeight="1" x14ac:dyDescent="0.2">
      <c r="B42" s="33" t="s">
        <v>391</v>
      </c>
      <c r="C42" s="33" t="s">
        <v>630</v>
      </c>
      <c r="D42" s="33" t="s">
        <v>82</v>
      </c>
      <c r="E42" s="34">
        <v>500</v>
      </c>
      <c r="F42" s="35">
        <v>2488.92</v>
      </c>
      <c r="G42" s="36">
        <v>1.4E-3</v>
      </c>
      <c r="H42" s="37">
        <v>6.2495000000000002E-2</v>
      </c>
    </row>
    <row r="43" spans="2:8" ht="15.75" customHeight="1" x14ac:dyDescent="0.2">
      <c r="B43" s="33" t="s">
        <v>90</v>
      </c>
      <c r="C43" s="33" t="s">
        <v>631</v>
      </c>
      <c r="D43" s="33" t="s">
        <v>82</v>
      </c>
      <c r="E43" s="34">
        <v>500</v>
      </c>
      <c r="F43" s="35">
        <v>2473.9699999999998</v>
      </c>
      <c r="G43" s="36">
        <v>1.4E-3</v>
      </c>
      <c r="H43" s="37">
        <v>6.4000000000000001E-2</v>
      </c>
    </row>
    <row r="44" spans="2:8" ht="15.75" customHeight="1" x14ac:dyDescent="0.2">
      <c r="B44" s="32" t="s">
        <v>73</v>
      </c>
      <c r="C44" s="32"/>
      <c r="D44" s="32"/>
      <c r="E44" s="38"/>
      <c r="F44" s="39">
        <v>398434.96</v>
      </c>
      <c r="G44" s="40">
        <v>0.22789999999999999</v>
      </c>
      <c r="H44" s="41"/>
    </row>
    <row r="45" spans="2:8" ht="15.75" customHeight="1" x14ac:dyDescent="0.2">
      <c r="B45" s="33"/>
      <c r="C45" s="33"/>
      <c r="D45" s="33"/>
      <c r="E45" s="34"/>
      <c r="F45" s="35"/>
      <c r="G45" s="36"/>
      <c r="H45" s="37"/>
    </row>
    <row r="46" spans="2:8" ht="15.75" customHeight="1" x14ac:dyDescent="0.2">
      <c r="B46" s="32" t="s">
        <v>261</v>
      </c>
      <c r="C46" s="33"/>
      <c r="D46" s="33"/>
      <c r="E46" s="34"/>
      <c r="F46" s="35"/>
      <c r="G46" s="36"/>
      <c r="H46" s="37"/>
    </row>
    <row r="47" spans="2:8" ht="15.75" customHeight="1" x14ac:dyDescent="0.2">
      <c r="B47" s="33" t="s">
        <v>632</v>
      </c>
      <c r="C47" s="33" t="s">
        <v>633</v>
      </c>
      <c r="D47" s="33" t="s">
        <v>82</v>
      </c>
      <c r="E47" s="34">
        <v>11000</v>
      </c>
      <c r="F47" s="35">
        <v>54687.55</v>
      </c>
      <c r="G47" s="36">
        <v>3.1300000000000001E-2</v>
      </c>
      <c r="H47" s="37">
        <v>6.3200000000000006E-2</v>
      </c>
    </row>
    <row r="48" spans="2:8" ht="15.75" customHeight="1" x14ac:dyDescent="0.2">
      <c r="B48" s="33" t="s">
        <v>634</v>
      </c>
      <c r="C48" s="33" t="s">
        <v>635</v>
      </c>
      <c r="D48" s="33" t="s">
        <v>82</v>
      </c>
      <c r="E48" s="34">
        <v>10000</v>
      </c>
      <c r="F48" s="35">
        <v>49908.25</v>
      </c>
      <c r="G48" s="36">
        <v>2.8500000000000001E-2</v>
      </c>
      <c r="H48" s="37">
        <v>6.7100999999999994E-2</v>
      </c>
    </row>
    <row r="49" spans="2:8" ht="15.75" customHeight="1" x14ac:dyDescent="0.2">
      <c r="B49" s="33" t="s">
        <v>636</v>
      </c>
      <c r="C49" s="33" t="s">
        <v>637</v>
      </c>
      <c r="D49" s="33" t="s">
        <v>82</v>
      </c>
      <c r="E49" s="34">
        <v>10000</v>
      </c>
      <c r="F49" s="35">
        <v>49724.7</v>
      </c>
      <c r="G49" s="36">
        <v>2.8400000000000002E-2</v>
      </c>
      <c r="H49" s="37">
        <v>6.3150999999999999E-2</v>
      </c>
    </row>
    <row r="50" spans="2:8" ht="15.75" customHeight="1" x14ac:dyDescent="0.2">
      <c r="B50" s="33" t="s">
        <v>638</v>
      </c>
      <c r="C50" s="33" t="s">
        <v>639</v>
      </c>
      <c r="D50" s="33" t="s">
        <v>82</v>
      </c>
      <c r="E50" s="34">
        <v>8000</v>
      </c>
      <c r="F50" s="35">
        <v>39814.160000000003</v>
      </c>
      <c r="G50" s="36">
        <v>2.2800000000000001E-2</v>
      </c>
      <c r="H50" s="37">
        <v>6.3100000000000003E-2</v>
      </c>
    </row>
    <row r="51" spans="2:8" ht="15.75" customHeight="1" x14ac:dyDescent="0.2">
      <c r="B51" s="33" t="s">
        <v>640</v>
      </c>
      <c r="C51" s="33" t="s">
        <v>641</v>
      </c>
      <c r="D51" s="33" t="s">
        <v>85</v>
      </c>
      <c r="E51" s="34">
        <v>8000</v>
      </c>
      <c r="F51" s="35">
        <v>39808.36</v>
      </c>
      <c r="G51" s="36">
        <v>2.2800000000000001E-2</v>
      </c>
      <c r="H51" s="37">
        <v>6.2755000000000005E-2</v>
      </c>
    </row>
    <row r="52" spans="2:8" ht="15.75" customHeight="1" x14ac:dyDescent="0.2">
      <c r="B52" s="33" t="s">
        <v>642</v>
      </c>
      <c r="C52" s="33" t="s">
        <v>643</v>
      </c>
      <c r="D52" s="33" t="s">
        <v>437</v>
      </c>
      <c r="E52" s="34">
        <v>7000</v>
      </c>
      <c r="F52" s="35">
        <v>34854.33</v>
      </c>
      <c r="G52" s="36">
        <v>1.9900000000000001E-2</v>
      </c>
      <c r="H52" s="37">
        <v>6.3569000000000001E-2</v>
      </c>
    </row>
    <row r="53" spans="2:8" ht="15.75" customHeight="1" x14ac:dyDescent="0.2">
      <c r="B53" s="33" t="s">
        <v>644</v>
      </c>
      <c r="C53" s="33" t="s">
        <v>645</v>
      </c>
      <c r="D53" s="33" t="s">
        <v>82</v>
      </c>
      <c r="E53" s="34">
        <v>6000</v>
      </c>
      <c r="F53" s="35">
        <v>29752.89</v>
      </c>
      <c r="G53" s="36">
        <v>1.7000000000000001E-2</v>
      </c>
      <c r="H53" s="37">
        <v>6.4499000000000001E-2</v>
      </c>
    </row>
    <row r="54" spans="2:8" ht="15.75" customHeight="1" x14ac:dyDescent="0.2">
      <c r="B54" s="33" t="s">
        <v>433</v>
      </c>
      <c r="C54" s="33" t="s">
        <v>646</v>
      </c>
      <c r="D54" s="33" t="s">
        <v>82</v>
      </c>
      <c r="E54" s="34">
        <v>5500</v>
      </c>
      <c r="F54" s="35">
        <v>27196.43</v>
      </c>
      <c r="G54" s="36">
        <v>1.5599999999999999E-2</v>
      </c>
      <c r="H54" s="37">
        <v>6.5715999999999997E-2</v>
      </c>
    </row>
    <row r="55" spans="2:8" ht="15.75" customHeight="1" x14ac:dyDescent="0.2">
      <c r="B55" s="33" t="s">
        <v>610</v>
      </c>
      <c r="C55" s="33" t="s">
        <v>647</v>
      </c>
      <c r="D55" s="33" t="s">
        <v>82</v>
      </c>
      <c r="E55" s="34">
        <v>5000</v>
      </c>
      <c r="F55" s="35">
        <v>24975.78</v>
      </c>
      <c r="G55" s="36">
        <v>1.43E-2</v>
      </c>
      <c r="H55" s="37">
        <v>5.9005000000000002E-2</v>
      </c>
    </row>
    <row r="56" spans="2:8" ht="15.75" customHeight="1" x14ac:dyDescent="0.2">
      <c r="B56" s="33" t="s">
        <v>638</v>
      </c>
      <c r="C56" s="33" t="s">
        <v>648</v>
      </c>
      <c r="D56" s="33" t="s">
        <v>82</v>
      </c>
      <c r="E56" s="34">
        <v>5000</v>
      </c>
      <c r="F56" s="35">
        <v>24879.58</v>
      </c>
      <c r="G56" s="36">
        <v>1.4200000000000001E-2</v>
      </c>
      <c r="H56" s="37">
        <v>6.3097E-2</v>
      </c>
    </row>
    <row r="57" spans="2:8" ht="15.75" customHeight="1" x14ac:dyDescent="0.2">
      <c r="B57" s="33" t="s">
        <v>634</v>
      </c>
      <c r="C57" s="33" t="s">
        <v>649</v>
      </c>
      <c r="D57" s="33" t="s">
        <v>82</v>
      </c>
      <c r="E57" s="34">
        <v>5000</v>
      </c>
      <c r="F57" s="35">
        <v>24865.53</v>
      </c>
      <c r="G57" s="36">
        <v>1.4200000000000001E-2</v>
      </c>
      <c r="H57" s="37">
        <v>7.0498000000000005E-2</v>
      </c>
    </row>
    <row r="58" spans="2:8" ht="15.75" customHeight="1" x14ac:dyDescent="0.2">
      <c r="B58" s="33" t="s">
        <v>650</v>
      </c>
      <c r="C58" s="33" t="s">
        <v>651</v>
      </c>
      <c r="D58" s="33" t="s">
        <v>82</v>
      </c>
      <c r="E58" s="34">
        <v>5000</v>
      </c>
      <c r="F58" s="35">
        <v>24842.78</v>
      </c>
      <c r="G58" s="36">
        <v>1.4200000000000001E-2</v>
      </c>
      <c r="H58" s="37">
        <v>7.0000000000000007E-2</v>
      </c>
    </row>
    <row r="59" spans="2:8" ht="15.75" customHeight="1" x14ac:dyDescent="0.2">
      <c r="B59" s="33" t="s">
        <v>610</v>
      </c>
      <c r="C59" s="33" t="s">
        <v>652</v>
      </c>
      <c r="D59" s="33" t="s">
        <v>82</v>
      </c>
      <c r="E59" s="34">
        <v>5000</v>
      </c>
      <c r="F59" s="35">
        <v>24838.38</v>
      </c>
      <c r="G59" s="36">
        <v>1.4200000000000001E-2</v>
      </c>
      <c r="H59" s="37">
        <v>6.2502000000000002E-2</v>
      </c>
    </row>
    <row r="60" spans="2:8" ht="15.75" customHeight="1" x14ac:dyDescent="0.2">
      <c r="B60" s="33" t="s">
        <v>642</v>
      </c>
      <c r="C60" s="33" t="s">
        <v>653</v>
      </c>
      <c r="D60" s="33" t="s">
        <v>437</v>
      </c>
      <c r="E60" s="34">
        <v>5000</v>
      </c>
      <c r="F60" s="35">
        <v>24822.05</v>
      </c>
      <c r="G60" s="36">
        <v>1.4200000000000001E-2</v>
      </c>
      <c r="H60" s="37">
        <v>6.3822000000000004E-2</v>
      </c>
    </row>
    <row r="61" spans="2:8" ht="15.75" customHeight="1" x14ac:dyDescent="0.2">
      <c r="B61" s="33" t="s">
        <v>654</v>
      </c>
      <c r="C61" s="33" t="s">
        <v>655</v>
      </c>
      <c r="D61" s="33" t="s">
        <v>82</v>
      </c>
      <c r="E61" s="34">
        <v>5000</v>
      </c>
      <c r="F61" s="35">
        <v>24791.08</v>
      </c>
      <c r="G61" s="36">
        <v>1.4200000000000001E-2</v>
      </c>
      <c r="H61" s="37">
        <v>6.5450999999999995E-2</v>
      </c>
    </row>
    <row r="62" spans="2:8" ht="15.75" customHeight="1" x14ac:dyDescent="0.2">
      <c r="B62" s="33" t="s">
        <v>644</v>
      </c>
      <c r="C62" s="33" t="s">
        <v>656</v>
      </c>
      <c r="D62" s="33" t="s">
        <v>82</v>
      </c>
      <c r="E62" s="34">
        <v>5000</v>
      </c>
      <c r="F62" s="35">
        <v>24789.73</v>
      </c>
      <c r="G62" s="36">
        <v>1.4200000000000001E-2</v>
      </c>
      <c r="H62" s="37">
        <v>6.4501000000000003E-2</v>
      </c>
    </row>
    <row r="63" spans="2:8" ht="15.75" customHeight="1" x14ac:dyDescent="0.2">
      <c r="B63" s="33" t="s">
        <v>657</v>
      </c>
      <c r="C63" s="33" t="s">
        <v>658</v>
      </c>
      <c r="D63" s="33" t="s">
        <v>82</v>
      </c>
      <c r="E63" s="34">
        <v>5000</v>
      </c>
      <c r="F63" s="35">
        <v>24785.9</v>
      </c>
      <c r="G63" s="36">
        <v>1.4200000000000001E-2</v>
      </c>
      <c r="H63" s="37">
        <v>6.4348000000000002E-2</v>
      </c>
    </row>
    <row r="64" spans="2:8" ht="15.75" customHeight="1" x14ac:dyDescent="0.2">
      <c r="B64" s="33" t="s">
        <v>657</v>
      </c>
      <c r="C64" s="33" t="s">
        <v>659</v>
      </c>
      <c r="D64" s="33" t="s">
        <v>82</v>
      </c>
      <c r="E64" s="34">
        <v>5000</v>
      </c>
      <c r="F64" s="35">
        <v>24755.599999999999</v>
      </c>
      <c r="G64" s="36">
        <v>1.4200000000000001E-2</v>
      </c>
      <c r="H64" s="37">
        <v>6.4351000000000005E-2</v>
      </c>
    </row>
    <row r="65" spans="2:14" ht="15.75" customHeight="1" x14ac:dyDescent="0.2">
      <c r="B65" s="33" t="s">
        <v>417</v>
      </c>
      <c r="C65" s="33" t="s">
        <v>660</v>
      </c>
      <c r="D65" s="33" t="s">
        <v>82</v>
      </c>
      <c r="E65" s="34">
        <v>5000</v>
      </c>
      <c r="F65" s="35">
        <v>24681.05</v>
      </c>
      <c r="G65" s="36">
        <v>1.41E-2</v>
      </c>
      <c r="H65" s="37">
        <v>7.0401000000000005E-2</v>
      </c>
    </row>
    <row r="66" spans="2:14" ht="15.75" customHeight="1" x14ac:dyDescent="0.2">
      <c r="B66" s="33" t="s">
        <v>661</v>
      </c>
      <c r="C66" s="33" t="s">
        <v>662</v>
      </c>
      <c r="D66" s="33" t="s">
        <v>82</v>
      </c>
      <c r="E66" s="34">
        <v>4000</v>
      </c>
      <c r="F66" s="35">
        <v>19978.98</v>
      </c>
      <c r="G66" s="36">
        <v>1.14E-2</v>
      </c>
      <c r="H66" s="37">
        <v>6.4003000000000004E-2</v>
      </c>
    </row>
    <row r="67" spans="2:14" ht="15.75" customHeight="1" x14ac:dyDescent="0.2">
      <c r="B67" s="33" t="s">
        <v>433</v>
      </c>
      <c r="C67" s="33" t="s">
        <v>663</v>
      </c>
      <c r="D67" s="33" t="s">
        <v>82</v>
      </c>
      <c r="E67" s="34">
        <v>4000</v>
      </c>
      <c r="F67" s="35">
        <v>19958.84</v>
      </c>
      <c r="G67" s="36">
        <v>1.14E-2</v>
      </c>
      <c r="H67" s="37">
        <v>6.2727000000000005E-2</v>
      </c>
    </row>
    <row r="68" spans="2:14" ht="15.75" customHeight="1" x14ac:dyDescent="0.2">
      <c r="B68" s="33" t="s">
        <v>423</v>
      </c>
      <c r="C68" s="33" t="s">
        <v>596</v>
      </c>
      <c r="D68" s="33" t="s">
        <v>82</v>
      </c>
      <c r="E68" s="34">
        <v>4000</v>
      </c>
      <c r="F68" s="35">
        <v>19951.400000000001</v>
      </c>
      <c r="G68" s="36">
        <v>1.14E-2</v>
      </c>
      <c r="H68" s="37">
        <v>7.4107999999999993E-2</v>
      </c>
      <c r="J68" s="3"/>
    </row>
    <row r="69" spans="2:14" ht="15.75" customHeight="1" x14ac:dyDescent="0.2">
      <c r="B69" s="33" t="s">
        <v>661</v>
      </c>
      <c r="C69" s="33" t="s">
        <v>664</v>
      </c>
      <c r="D69" s="33" t="s">
        <v>82</v>
      </c>
      <c r="E69" s="34">
        <v>4000</v>
      </c>
      <c r="F69" s="35">
        <v>19896</v>
      </c>
      <c r="G69" s="36">
        <v>1.14E-2</v>
      </c>
      <c r="H69" s="37">
        <v>6.8146999999999999E-2</v>
      </c>
    </row>
    <row r="70" spans="2:14" ht="15.75" customHeight="1" x14ac:dyDescent="0.2">
      <c r="B70" s="33" t="s">
        <v>417</v>
      </c>
      <c r="C70" s="33" t="s">
        <v>665</v>
      </c>
      <c r="D70" s="33" t="s">
        <v>82</v>
      </c>
      <c r="E70" s="34">
        <v>4000</v>
      </c>
      <c r="F70" s="35">
        <v>19825.099999999999</v>
      </c>
      <c r="G70" s="36">
        <v>1.1299999999999999E-2</v>
      </c>
      <c r="H70" s="37">
        <v>7.0001999999999995E-2</v>
      </c>
      <c r="J70" s="3"/>
    </row>
    <row r="71" spans="2:14" ht="15.75" customHeight="1" x14ac:dyDescent="0.2">
      <c r="B71" s="33" t="s">
        <v>666</v>
      </c>
      <c r="C71" s="33" t="s">
        <v>667</v>
      </c>
      <c r="D71" s="33" t="s">
        <v>82</v>
      </c>
      <c r="E71" s="34">
        <v>4000</v>
      </c>
      <c r="F71" s="35">
        <v>19813</v>
      </c>
      <c r="G71" s="36">
        <v>1.1299999999999999E-2</v>
      </c>
      <c r="H71" s="37">
        <v>6.4999000000000001E-2</v>
      </c>
      <c r="J71" s="3"/>
    </row>
    <row r="72" spans="2:14" ht="15.75" customHeight="1" x14ac:dyDescent="0.2">
      <c r="B72" s="33" t="s">
        <v>668</v>
      </c>
      <c r="C72" s="33" t="s">
        <v>669</v>
      </c>
      <c r="D72" s="33" t="s">
        <v>82</v>
      </c>
      <c r="E72" s="34">
        <v>4000</v>
      </c>
      <c r="F72" s="35">
        <v>19788.48</v>
      </c>
      <c r="G72" s="36">
        <v>1.1299999999999999E-2</v>
      </c>
      <c r="H72" s="37">
        <v>7.2249999999999995E-2</v>
      </c>
      <c r="J72" s="3"/>
    </row>
    <row r="73" spans="2:14" ht="15.75" customHeight="1" x14ac:dyDescent="0.2">
      <c r="B73" s="33" t="s">
        <v>654</v>
      </c>
      <c r="C73" s="33" t="s">
        <v>670</v>
      </c>
      <c r="D73" s="33" t="s">
        <v>82</v>
      </c>
      <c r="E73" s="34">
        <v>4000</v>
      </c>
      <c r="F73" s="35">
        <v>19707.939999999999</v>
      </c>
      <c r="G73" s="36">
        <v>1.1299999999999999E-2</v>
      </c>
      <c r="H73" s="37">
        <v>7.0250000000000007E-2</v>
      </c>
      <c r="J73" s="3"/>
    </row>
    <row r="74" spans="2:14" ht="15.75" customHeight="1" x14ac:dyDescent="0.2">
      <c r="B74" s="33" t="s">
        <v>671</v>
      </c>
      <c r="C74" s="33" t="s">
        <v>672</v>
      </c>
      <c r="D74" s="33" t="s">
        <v>437</v>
      </c>
      <c r="E74" s="34">
        <v>3000</v>
      </c>
      <c r="F74" s="35">
        <v>14893.26</v>
      </c>
      <c r="G74" s="36">
        <v>8.5000000000000006E-3</v>
      </c>
      <c r="H74" s="37">
        <v>6.5398999999999999E-2</v>
      </c>
      <c r="J74" s="3"/>
    </row>
    <row r="75" spans="2:14" ht="15.75" customHeight="1" x14ac:dyDescent="0.2">
      <c r="B75" s="33" t="s">
        <v>661</v>
      </c>
      <c r="C75" s="33" t="s">
        <v>673</v>
      </c>
      <c r="D75" s="33" t="s">
        <v>82</v>
      </c>
      <c r="E75" s="34">
        <v>3000</v>
      </c>
      <c r="F75" s="35">
        <v>14829.6</v>
      </c>
      <c r="G75" s="36">
        <v>8.5000000000000006E-3</v>
      </c>
      <c r="H75" s="37">
        <v>6.9901000000000005E-2</v>
      </c>
      <c r="J75" s="5"/>
      <c r="K75" s="5"/>
      <c r="L75" s="6"/>
      <c r="M75" s="6"/>
      <c r="N75" s="5"/>
    </row>
    <row r="76" spans="2:14" ht="15.75" customHeight="1" x14ac:dyDescent="0.2">
      <c r="B76" s="33" t="s">
        <v>674</v>
      </c>
      <c r="C76" s="33" t="s">
        <v>675</v>
      </c>
      <c r="D76" s="33" t="s">
        <v>82</v>
      </c>
      <c r="E76" s="34">
        <v>3000</v>
      </c>
      <c r="F76" s="35">
        <v>14753.55</v>
      </c>
      <c r="G76" s="36">
        <v>8.3999999999999995E-3</v>
      </c>
      <c r="H76" s="37">
        <v>6.7001000000000005E-2</v>
      </c>
    </row>
    <row r="77" spans="2:14" ht="15.75" customHeight="1" x14ac:dyDescent="0.2">
      <c r="B77" s="33" t="s">
        <v>676</v>
      </c>
      <c r="C77" s="33" t="s">
        <v>677</v>
      </c>
      <c r="D77" s="33" t="s">
        <v>437</v>
      </c>
      <c r="E77" s="34">
        <v>2000</v>
      </c>
      <c r="F77" s="35">
        <v>9981.1</v>
      </c>
      <c r="G77" s="36">
        <v>5.7000000000000002E-3</v>
      </c>
      <c r="H77" s="37">
        <v>6.2831999999999999E-2</v>
      </c>
    </row>
    <row r="78" spans="2:14" ht="15.75" customHeight="1" x14ac:dyDescent="0.2">
      <c r="B78" s="33" t="s">
        <v>678</v>
      </c>
      <c r="C78" s="33" t="s">
        <v>679</v>
      </c>
      <c r="D78" s="33" t="s">
        <v>82</v>
      </c>
      <c r="E78" s="34">
        <v>2000</v>
      </c>
      <c r="F78" s="35">
        <v>9951.26</v>
      </c>
      <c r="G78" s="36">
        <v>5.7000000000000002E-3</v>
      </c>
      <c r="H78" s="37">
        <v>6.3853999999999994E-2</v>
      </c>
      <c r="J78" s="7"/>
      <c r="K78" s="7"/>
      <c r="L78" s="7"/>
      <c r="M78" s="7"/>
      <c r="N78" s="7"/>
    </row>
    <row r="79" spans="2:14" ht="15.75" customHeight="1" x14ac:dyDescent="0.2">
      <c r="B79" s="33" t="s">
        <v>592</v>
      </c>
      <c r="C79" s="33" t="s">
        <v>680</v>
      </c>
      <c r="D79" s="33" t="s">
        <v>82</v>
      </c>
      <c r="E79" s="34">
        <v>2000</v>
      </c>
      <c r="F79" s="35">
        <v>9940.9599999999991</v>
      </c>
      <c r="G79" s="36">
        <v>5.7000000000000002E-3</v>
      </c>
      <c r="H79" s="37">
        <v>6.7748000000000003E-2</v>
      </c>
      <c r="J79" s="7"/>
      <c r="K79" s="7"/>
      <c r="L79" s="7"/>
      <c r="M79" s="7"/>
      <c r="N79" s="7"/>
    </row>
    <row r="80" spans="2:14" ht="15.75" customHeight="1" x14ac:dyDescent="0.2">
      <c r="B80" s="33" t="s">
        <v>681</v>
      </c>
      <c r="C80" s="33" t="s">
        <v>682</v>
      </c>
      <c r="D80" s="33" t="s">
        <v>82</v>
      </c>
      <c r="E80" s="34">
        <v>2000</v>
      </c>
      <c r="F80" s="35">
        <v>9940.18</v>
      </c>
      <c r="G80" s="36">
        <v>5.7000000000000002E-3</v>
      </c>
      <c r="H80" s="37">
        <v>6.8649000000000002E-2</v>
      </c>
      <c r="J80" s="7"/>
      <c r="K80" s="7"/>
      <c r="L80" s="7"/>
      <c r="M80" s="7"/>
      <c r="N80" s="7"/>
    </row>
    <row r="81" spans="2:14" ht="15.75" customHeight="1" x14ac:dyDescent="0.2">
      <c r="B81" s="33" t="s">
        <v>425</v>
      </c>
      <c r="C81" s="33" t="s">
        <v>683</v>
      </c>
      <c r="D81" s="33" t="s">
        <v>82</v>
      </c>
      <c r="E81" s="34">
        <v>2000</v>
      </c>
      <c r="F81" s="35">
        <v>9937.98</v>
      </c>
      <c r="G81" s="36">
        <v>5.7000000000000002E-3</v>
      </c>
      <c r="H81" s="37">
        <v>6.6996E-2</v>
      </c>
      <c r="J81" s="7"/>
      <c r="K81" s="7"/>
      <c r="L81" s="7"/>
      <c r="M81" s="7"/>
      <c r="N81" s="7"/>
    </row>
    <row r="82" spans="2:14" ht="15.75" customHeight="1" x14ac:dyDescent="0.2">
      <c r="B82" s="33" t="s">
        <v>661</v>
      </c>
      <c r="C82" s="33" t="s">
        <v>684</v>
      </c>
      <c r="D82" s="33" t="s">
        <v>82</v>
      </c>
      <c r="E82" s="34">
        <v>2000</v>
      </c>
      <c r="F82" s="35">
        <v>9934.6</v>
      </c>
      <c r="G82" s="36">
        <v>5.7000000000000002E-3</v>
      </c>
      <c r="H82" s="37">
        <v>6.8652000000000005E-2</v>
      </c>
      <c r="J82" s="7"/>
      <c r="K82" s="7"/>
      <c r="L82" s="7"/>
      <c r="M82" s="7"/>
      <c r="N82" s="7"/>
    </row>
    <row r="83" spans="2:14" ht="15.75" customHeight="1" x14ac:dyDescent="0.2">
      <c r="B83" s="33" t="s">
        <v>685</v>
      </c>
      <c r="C83" s="33" t="s">
        <v>686</v>
      </c>
      <c r="D83" s="33" t="s">
        <v>82</v>
      </c>
      <c r="E83" s="34">
        <v>2000</v>
      </c>
      <c r="F83" s="35">
        <v>9932.89</v>
      </c>
      <c r="G83" s="36">
        <v>5.7000000000000002E-3</v>
      </c>
      <c r="H83" s="37">
        <v>7.0458999999999994E-2</v>
      </c>
      <c r="J83" s="7"/>
      <c r="K83" s="7"/>
      <c r="L83" s="7"/>
      <c r="M83" s="7"/>
      <c r="N83" s="7"/>
    </row>
    <row r="84" spans="2:14" ht="15.75" customHeight="1" x14ac:dyDescent="0.2">
      <c r="B84" s="33" t="s">
        <v>425</v>
      </c>
      <c r="C84" s="33" t="s">
        <v>426</v>
      </c>
      <c r="D84" s="33" t="s">
        <v>82</v>
      </c>
      <c r="E84" s="34">
        <v>2000</v>
      </c>
      <c r="F84" s="35">
        <v>9930.73</v>
      </c>
      <c r="G84" s="36">
        <v>5.7000000000000002E-3</v>
      </c>
      <c r="H84" s="37">
        <v>6.7000000000000004E-2</v>
      </c>
      <c r="J84" s="7"/>
      <c r="K84" s="7"/>
      <c r="L84" s="7"/>
      <c r="M84" s="7"/>
      <c r="N84" s="7"/>
    </row>
    <row r="85" spans="2:14" ht="15.75" customHeight="1" x14ac:dyDescent="0.2">
      <c r="B85" s="33" t="s">
        <v>687</v>
      </c>
      <c r="C85" s="33" t="s">
        <v>688</v>
      </c>
      <c r="D85" s="33" t="s">
        <v>82</v>
      </c>
      <c r="E85" s="34">
        <v>2000</v>
      </c>
      <c r="F85" s="35">
        <v>9930.07</v>
      </c>
      <c r="G85" s="36">
        <v>5.7000000000000002E-3</v>
      </c>
      <c r="H85" s="37">
        <v>6.7648E-2</v>
      </c>
    </row>
    <row r="86" spans="2:14" ht="15.75" customHeight="1" x14ac:dyDescent="0.2">
      <c r="B86" s="33" t="s">
        <v>661</v>
      </c>
      <c r="C86" s="33" t="s">
        <v>689</v>
      </c>
      <c r="D86" s="33" t="s">
        <v>82</v>
      </c>
      <c r="E86" s="34">
        <v>2000</v>
      </c>
      <c r="F86" s="35">
        <v>9929.0400000000009</v>
      </c>
      <c r="G86" s="36">
        <v>5.7000000000000002E-3</v>
      </c>
      <c r="H86" s="37">
        <v>6.8645999999999999E-2</v>
      </c>
      <c r="J86" s="3"/>
    </row>
    <row r="87" spans="2:14" ht="15.75" customHeight="1" x14ac:dyDescent="0.2">
      <c r="B87" s="33" t="s">
        <v>425</v>
      </c>
      <c r="C87" s="33" t="s">
        <v>690</v>
      </c>
      <c r="D87" s="33" t="s">
        <v>82</v>
      </c>
      <c r="E87" s="34">
        <v>2000</v>
      </c>
      <c r="F87" s="35">
        <v>9909.18</v>
      </c>
      <c r="G87" s="36">
        <v>5.7000000000000002E-3</v>
      </c>
      <c r="H87" s="37">
        <v>6.8271999999999999E-2</v>
      </c>
    </row>
    <row r="88" spans="2:14" ht="15.75" customHeight="1" x14ac:dyDescent="0.2">
      <c r="B88" s="33" t="s">
        <v>691</v>
      </c>
      <c r="C88" s="33" t="s">
        <v>692</v>
      </c>
      <c r="D88" s="33" t="s">
        <v>437</v>
      </c>
      <c r="E88" s="34">
        <v>2000</v>
      </c>
      <c r="F88" s="35">
        <v>9883.75</v>
      </c>
      <c r="G88" s="36">
        <v>5.7000000000000002E-3</v>
      </c>
      <c r="H88" s="37">
        <v>7.1551000000000003E-2</v>
      </c>
    </row>
    <row r="89" spans="2:14" ht="15.75" customHeight="1" x14ac:dyDescent="0.2">
      <c r="B89" s="33" t="s">
        <v>609</v>
      </c>
      <c r="C89" s="33" t="s">
        <v>693</v>
      </c>
      <c r="D89" s="33" t="s">
        <v>85</v>
      </c>
      <c r="E89" s="34">
        <v>1000</v>
      </c>
      <c r="F89" s="35">
        <v>4940.2299999999996</v>
      </c>
      <c r="G89" s="36">
        <v>2.8E-3</v>
      </c>
      <c r="H89" s="37">
        <v>6.4000000000000001E-2</v>
      </c>
    </row>
    <row r="90" spans="2:14" ht="15.75" customHeight="1" x14ac:dyDescent="0.2">
      <c r="B90" s="33" t="s">
        <v>262</v>
      </c>
      <c r="C90" s="33" t="s">
        <v>263</v>
      </c>
      <c r="D90" s="33" t="s">
        <v>82</v>
      </c>
      <c r="E90" s="34">
        <v>200</v>
      </c>
      <c r="F90" s="35">
        <v>995.19</v>
      </c>
      <c r="G90" s="36">
        <v>5.9999999999999995E-4</v>
      </c>
      <c r="H90" s="37">
        <v>6.3005000000000005E-2</v>
      </c>
    </row>
    <row r="91" spans="2:14" ht="15.75" customHeight="1" x14ac:dyDescent="0.2">
      <c r="B91" s="33" t="s">
        <v>694</v>
      </c>
      <c r="C91" s="33" t="s">
        <v>695</v>
      </c>
      <c r="D91" s="33" t="s">
        <v>82</v>
      </c>
      <c r="E91" s="34">
        <v>100</v>
      </c>
      <c r="F91" s="35">
        <v>496.46</v>
      </c>
      <c r="G91" s="36">
        <v>2.9999999999999997E-4</v>
      </c>
      <c r="H91" s="37">
        <v>6.3523999999999997E-2</v>
      </c>
    </row>
    <row r="92" spans="2:14" ht="15.75" customHeight="1" x14ac:dyDescent="0.2">
      <c r="B92" s="32" t="s">
        <v>73</v>
      </c>
      <c r="C92" s="32"/>
      <c r="D92" s="32"/>
      <c r="E92" s="38"/>
      <c r="F92" s="39">
        <v>927803.9</v>
      </c>
      <c r="G92" s="40">
        <v>0.53059999999999996</v>
      </c>
      <c r="H92" s="41"/>
    </row>
    <row r="93" spans="2:14" ht="15.75" customHeight="1" x14ac:dyDescent="0.2">
      <c r="B93" s="33"/>
      <c r="C93" s="33"/>
      <c r="D93" s="33"/>
      <c r="E93" s="34"/>
      <c r="F93" s="35"/>
      <c r="G93" s="36"/>
      <c r="H93" s="37"/>
    </row>
    <row r="94" spans="2:14" ht="15.75" customHeight="1" x14ac:dyDescent="0.2">
      <c r="B94" s="32" t="s">
        <v>92</v>
      </c>
      <c r="C94" s="33"/>
      <c r="D94" s="33"/>
      <c r="E94" s="34"/>
      <c r="F94" s="35"/>
      <c r="G94" s="36"/>
      <c r="H94" s="37"/>
    </row>
    <row r="95" spans="2:14" ht="15.75" customHeight="1" x14ac:dyDescent="0.2">
      <c r="B95" s="33" t="s">
        <v>696</v>
      </c>
      <c r="C95" s="33" t="s">
        <v>697</v>
      </c>
      <c r="D95" s="33" t="s">
        <v>50</v>
      </c>
      <c r="E95" s="34">
        <v>57500000</v>
      </c>
      <c r="F95" s="35">
        <v>57386.55</v>
      </c>
      <c r="G95" s="36">
        <v>3.2800000000000003E-2</v>
      </c>
      <c r="H95" s="37">
        <v>5.5504999999999999E-2</v>
      </c>
    </row>
    <row r="96" spans="2:14" ht="15.75" customHeight="1" x14ac:dyDescent="0.2">
      <c r="B96" s="33" t="s">
        <v>698</v>
      </c>
      <c r="C96" s="33" t="s">
        <v>699</v>
      </c>
      <c r="D96" s="33" t="s">
        <v>50</v>
      </c>
      <c r="E96" s="34">
        <v>40000000</v>
      </c>
      <c r="F96" s="35">
        <v>39747.08</v>
      </c>
      <c r="G96" s="36">
        <v>2.2700000000000001E-2</v>
      </c>
      <c r="H96" s="37">
        <v>5.5300000000000002E-2</v>
      </c>
    </row>
    <row r="97" spans="2:8" ht="15.75" customHeight="1" x14ac:dyDescent="0.2">
      <c r="B97" s="33" t="s">
        <v>700</v>
      </c>
      <c r="C97" s="33" t="s">
        <v>701</v>
      </c>
      <c r="D97" s="33" t="s">
        <v>50</v>
      </c>
      <c r="E97" s="34">
        <v>25000000</v>
      </c>
      <c r="F97" s="35">
        <v>24924.880000000001</v>
      </c>
      <c r="G97" s="36">
        <v>1.43E-2</v>
      </c>
      <c r="H97" s="37">
        <v>5.5007E-2</v>
      </c>
    </row>
    <row r="98" spans="2:8" ht="15.75" customHeight="1" x14ac:dyDescent="0.2">
      <c r="B98" s="33" t="s">
        <v>702</v>
      </c>
      <c r="C98" s="33" t="s">
        <v>703</v>
      </c>
      <c r="D98" s="33" t="s">
        <v>50</v>
      </c>
      <c r="E98" s="34">
        <v>9000000</v>
      </c>
      <c r="F98" s="35">
        <v>8963.0400000000009</v>
      </c>
      <c r="G98" s="36">
        <v>5.1000000000000004E-3</v>
      </c>
      <c r="H98" s="37">
        <v>5.5750000000000001E-2</v>
      </c>
    </row>
    <row r="99" spans="2:8" ht="15.75" customHeight="1" x14ac:dyDescent="0.2">
      <c r="B99" s="33" t="s">
        <v>704</v>
      </c>
      <c r="C99" s="33" t="s">
        <v>705</v>
      </c>
      <c r="D99" s="33" t="s">
        <v>50</v>
      </c>
      <c r="E99" s="34">
        <v>2500000</v>
      </c>
      <c r="F99" s="35">
        <v>2487.19</v>
      </c>
      <c r="G99" s="36">
        <v>1.4E-3</v>
      </c>
      <c r="H99" s="37">
        <v>5.5295999999999998E-2</v>
      </c>
    </row>
    <row r="100" spans="2:8" ht="15.75" customHeight="1" x14ac:dyDescent="0.2">
      <c r="B100" s="32" t="s">
        <v>73</v>
      </c>
      <c r="C100" s="32"/>
      <c r="D100" s="32"/>
      <c r="E100" s="38"/>
      <c r="F100" s="39">
        <v>133508.74</v>
      </c>
      <c r="G100" s="40">
        <v>7.6399999999999996E-2</v>
      </c>
      <c r="H100" s="41"/>
    </row>
    <row r="101" spans="2:8" ht="15.75" customHeight="1" x14ac:dyDescent="0.2">
      <c r="B101" s="33"/>
      <c r="C101" s="33"/>
      <c r="D101" s="33"/>
      <c r="E101" s="34"/>
      <c r="F101" s="35"/>
      <c r="G101" s="36"/>
      <c r="H101" s="37"/>
    </row>
    <row r="102" spans="2:8" ht="15.75" customHeight="1" x14ac:dyDescent="0.2">
      <c r="B102" s="44" t="s">
        <v>77</v>
      </c>
      <c r="C102" s="44"/>
      <c r="D102" s="44"/>
      <c r="E102" s="45"/>
      <c r="F102" s="39">
        <v>1459747.6</v>
      </c>
      <c r="G102" s="40">
        <v>0.83489999999999998</v>
      </c>
      <c r="H102" s="41"/>
    </row>
    <row r="103" spans="2:8" ht="15.75" customHeight="1" x14ac:dyDescent="0.2">
      <c r="B103" s="33"/>
      <c r="C103" s="33"/>
      <c r="D103" s="33"/>
      <c r="E103" s="34"/>
      <c r="F103" s="35"/>
      <c r="G103" s="36"/>
      <c r="H103" s="37"/>
    </row>
    <row r="104" spans="2:8" ht="15.75" customHeight="1" x14ac:dyDescent="0.2">
      <c r="B104" s="33"/>
      <c r="C104" s="33"/>
      <c r="D104" s="33"/>
      <c r="E104" s="34"/>
      <c r="F104" s="35"/>
      <c r="G104" s="36"/>
      <c r="H104" s="37"/>
    </row>
    <row r="105" spans="2:8" ht="15.75" customHeight="1" x14ac:dyDescent="0.2">
      <c r="B105" s="32" t="s">
        <v>95</v>
      </c>
      <c r="C105" s="33"/>
      <c r="D105" s="33"/>
      <c r="E105" s="34"/>
      <c r="F105" s="35"/>
      <c r="G105" s="36"/>
      <c r="H105" s="37"/>
    </row>
    <row r="106" spans="2:8" ht="15.75" customHeight="1" x14ac:dyDescent="0.2">
      <c r="B106" s="32" t="s">
        <v>96</v>
      </c>
      <c r="C106" s="33"/>
      <c r="D106" s="33"/>
      <c r="E106" s="34"/>
      <c r="F106" s="35"/>
      <c r="G106" s="36"/>
      <c r="H106" s="37"/>
    </row>
    <row r="107" spans="2:8" ht="15.75" customHeight="1" x14ac:dyDescent="0.2">
      <c r="B107" s="33" t="s">
        <v>97</v>
      </c>
      <c r="C107" s="33" t="s">
        <v>98</v>
      </c>
      <c r="D107" s="33"/>
      <c r="E107" s="34">
        <v>28725.983</v>
      </c>
      <c r="F107" s="35">
        <v>3452.81</v>
      </c>
      <c r="G107" s="36">
        <v>2E-3</v>
      </c>
      <c r="H107" s="37"/>
    </row>
    <row r="108" spans="2:8" ht="15.75" customHeight="1" x14ac:dyDescent="0.2">
      <c r="B108" s="33"/>
      <c r="C108" s="33"/>
      <c r="D108" s="33"/>
      <c r="E108" s="34"/>
      <c r="F108" s="35"/>
      <c r="G108" s="36"/>
      <c r="H108" s="37"/>
    </row>
    <row r="109" spans="2:8" ht="15.75" customHeight="1" x14ac:dyDescent="0.2">
      <c r="B109" s="44" t="s">
        <v>77</v>
      </c>
      <c r="C109" s="44"/>
      <c r="D109" s="44"/>
      <c r="E109" s="45"/>
      <c r="F109" s="39">
        <v>3452.81</v>
      </c>
      <c r="G109" s="40">
        <v>2E-3</v>
      </c>
      <c r="H109" s="41"/>
    </row>
    <row r="110" spans="2:8" ht="15.75" customHeight="1" x14ac:dyDescent="0.2">
      <c r="B110" s="33"/>
      <c r="C110" s="33"/>
      <c r="D110" s="33"/>
      <c r="E110" s="34"/>
      <c r="F110" s="35"/>
      <c r="G110" s="36"/>
      <c r="H110" s="37"/>
    </row>
    <row r="111" spans="2:8" ht="15.75" customHeight="1" x14ac:dyDescent="0.2">
      <c r="B111" s="32" t="s">
        <v>99</v>
      </c>
      <c r="C111" s="33"/>
      <c r="D111" s="33"/>
      <c r="E111" s="34"/>
      <c r="F111" s="35"/>
      <c r="G111" s="36"/>
      <c r="H111" s="37"/>
    </row>
    <row r="112" spans="2:8" ht="15.75" customHeight="1" x14ac:dyDescent="0.2">
      <c r="B112" s="33" t="s">
        <v>706</v>
      </c>
      <c r="C112" s="33"/>
      <c r="D112" s="33"/>
      <c r="E112" s="34"/>
      <c r="F112" s="35">
        <v>51606.94</v>
      </c>
      <c r="G112" s="36">
        <v>2.9499999999999998E-2</v>
      </c>
      <c r="H112" s="37"/>
    </row>
    <row r="113" spans="1:8" ht="15.75" customHeight="1" x14ac:dyDescent="0.2">
      <c r="B113" s="33" t="s">
        <v>706</v>
      </c>
      <c r="C113" s="33"/>
      <c r="D113" s="33"/>
      <c r="E113" s="34"/>
      <c r="F113" s="35">
        <v>3011.14</v>
      </c>
      <c r="G113" s="36">
        <v>1.6999999999999999E-3</v>
      </c>
      <c r="H113" s="37"/>
    </row>
    <row r="114" spans="1:8" ht="15.75" customHeight="1" x14ac:dyDescent="0.2">
      <c r="B114" s="33" t="s">
        <v>100</v>
      </c>
      <c r="C114" s="33"/>
      <c r="D114" s="33"/>
      <c r="E114" s="34"/>
      <c r="F114" s="35">
        <v>244794.98</v>
      </c>
      <c r="G114" s="36">
        <v>0.14000000000000001</v>
      </c>
      <c r="H114" s="37"/>
    </row>
    <row r="115" spans="1:8" ht="15.75" customHeight="1" x14ac:dyDescent="0.2">
      <c r="B115" s="32" t="s">
        <v>73</v>
      </c>
      <c r="C115" s="32"/>
      <c r="D115" s="32"/>
      <c r="E115" s="38"/>
      <c r="F115" s="39">
        <v>299413.06</v>
      </c>
      <c r="G115" s="40">
        <v>0.17119999999999999</v>
      </c>
      <c r="H115" s="41"/>
    </row>
    <row r="116" spans="1:8" ht="15.75" customHeight="1" x14ac:dyDescent="0.2">
      <c r="B116" s="33"/>
      <c r="C116" s="33"/>
      <c r="D116" s="33"/>
      <c r="E116" s="34"/>
      <c r="F116" s="35"/>
      <c r="G116" s="36"/>
      <c r="H116" s="37"/>
    </row>
    <row r="117" spans="1:8" ht="15.75" customHeight="1" x14ac:dyDescent="0.2">
      <c r="B117" s="44" t="s">
        <v>77</v>
      </c>
      <c r="C117" s="44"/>
      <c r="D117" s="44"/>
      <c r="E117" s="45"/>
      <c r="F117" s="39">
        <v>299413.06</v>
      </c>
      <c r="G117" s="40">
        <v>0.17119999999999999</v>
      </c>
      <c r="H117" s="41"/>
    </row>
    <row r="118" spans="1:8" ht="15.75" customHeight="1" x14ac:dyDescent="0.2">
      <c r="B118" s="33" t="s">
        <v>101</v>
      </c>
      <c r="C118" s="33"/>
      <c r="D118" s="33"/>
      <c r="E118" s="34"/>
      <c r="F118" s="84">
        <v>-25710.240000000002</v>
      </c>
      <c r="G118" s="85">
        <v>-1.4699999999999935E-2</v>
      </c>
      <c r="H118" s="37"/>
    </row>
    <row r="119" spans="1:8" ht="15.75" customHeight="1" x14ac:dyDescent="0.2">
      <c r="B119" s="46" t="s">
        <v>102</v>
      </c>
      <c r="C119" s="46"/>
      <c r="D119" s="46"/>
      <c r="E119" s="47"/>
      <c r="F119" s="48">
        <v>1748449.44</v>
      </c>
      <c r="G119" s="49">
        <v>1</v>
      </c>
      <c r="H119" s="50"/>
    </row>
    <row r="120" spans="1:8" ht="15.75" customHeight="1" x14ac:dyDescent="0.2">
      <c r="B120" s="2"/>
    </row>
    <row r="121" spans="1:8" ht="15.75" customHeight="1" x14ac:dyDescent="0.2">
      <c r="B121" s="15" t="s">
        <v>103</v>
      </c>
    </row>
    <row r="122" spans="1:8" ht="15.75" customHeight="1" x14ac:dyDescent="0.2">
      <c r="B122" s="15" t="s">
        <v>104</v>
      </c>
    </row>
    <row r="125" spans="1:8" ht="15.75" customHeight="1" x14ac:dyDescent="0.2">
      <c r="A125" s="7"/>
      <c r="B125" s="51" t="s">
        <v>105</v>
      </c>
      <c r="C125" s="86"/>
      <c r="D125" s="86"/>
      <c r="E125" s="86"/>
      <c r="F125" s="86"/>
      <c r="G125" s="86"/>
      <c r="H125" s="54"/>
    </row>
    <row r="126" spans="1:8" ht="15.75" customHeight="1" x14ac:dyDescent="0.2">
      <c r="A126" s="7"/>
      <c r="B126" s="55" t="s">
        <v>106</v>
      </c>
      <c r="C126" s="64"/>
      <c r="D126" s="64"/>
      <c r="E126" s="64"/>
      <c r="F126" s="64"/>
      <c r="G126" s="64"/>
      <c r="H126" s="57"/>
    </row>
    <row r="127" spans="1:8" ht="15.75" customHeight="1" x14ac:dyDescent="0.2">
      <c r="A127" s="7"/>
      <c r="B127" s="55" t="s">
        <v>107</v>
      </c>
      <c r="C127" s="64"/>
      <c r="D127" s="64"/>
      <c r="E127" s="64"/>
      <c r="F127" s="64"/>
      <c r="G127" s="64"/>
      <c r="H127" s="57"/>
    </row>
    <row r="128" spans="1:8" ht="15.75" customHeight="1" x14ac:dyDescent="0.2">
      <c r="A128" s="7"/>
      <c r="B128" s="87"/>
      <c r="C128" s="60">
        <v>46310</v>
      </c>
      <c r="D128" s="60">
        <v>46295</v>
      </c>
      <c r="E128" s="64"/>
      <c r="F128" s="64"/>
      <c r="G128" s="64"/>
      <c r="H128" s="57"/>
    </row>
    <row r="129" spans="1:8" ht="15.75" customHeight="1" x14ac:dyDescent="0.2">
      <c r="A129" s="7"/>
      <c r="B129" s="87" t="s">
        <v>108</v>
      </c>
      <c r="C129" s="61"/>
      <c r="D129" s="61"/>
      <c r="E129" s="64"/>
      <c r="F129" s="64"/>
      <c r="G129" s="64"/>
      <c r="H129" s="57"/>
    </row>
    <row r="130" spans="1:8" ht="15.75" customHeight="1" x14ac:dyDescent="0.2">
      <c r="A130" s="62"/>
      <c r="B130" s="87" t="s">
        <v>109</v>
      </c>
      <c r="C130" s="63">
        <v>5104.2851000000001</v>
      </c>
      <c r="D130" s="63">
        <v>5091.8784999999998</v>
      </c>
      <c r="E130" s="64"/>
      <c r="F130" s="64"/>
      <c r="G130" s="64"/>
      <c r="H130" s="57"/>
    </row>
    <row r="131" spans="1:8" ht="15.75" customHeight="1" x14ac:dyDescent="0.2">
      <c r="A131" s="62"/>
      <c r="B131" s="87" t="s">
        <v>110</v>
      </c>
      <c r="C131" s="63">
        <v>1000.0943</v>
      </c>
      <c r="D131" s="63">
        <v>1000.1751</v>
      </c>
      <c r="E131" s="64"/>
      <c r="F131" s="64"/>
      <c r="G131" s="64"/>
      <c r="H131" s="57"/>
    </row>
    <row r="132" spans="1:8" ht="15.75" customHeight="1" x14ac:dyDescent="0.2">
      <c r="A132" s="62"/>
      <c r="B132" s="87" t="s">
        <v>269</v>
      </c>
      <c r="C132" s="63">
        <v>1002.2439000000001</v>
      </c>
      <c r="D132" s="63">
        <v>1002.3248</v>
      </c>
      <c r="E132" s="64"/>
      <c r="F132" s="64"/>
      <c r="G132" s="64"/>
      <c r="H132" s="57"/>
    </row>
    <row r="133" spans="1:8" ht="15.75" customHeight="1" x14ac:dyDescent="0.2">
      <c r="A133" s="62"/>
      <c r="B133" s="87" t="s">
        <v>270</v>
      </c>
      <c r="C133" s="63">
        <v>1236.1712</v>
      </c>
      <c r="D133" s="63">
        <v>1233.1664000000001</v>
      </c>
      <c r="E133" s="64"/>
      <c r="F133" s="64"/>
      <c r="G133" s="64"/>
      <c r="H133" s="57"/>
    </row>
    <row r="134" spans="1:8" ht="15.75" customHeight="1" x14ac:dyDescent="0.2">
      <c r="A134" s="62"/>
      <c r="B134" s="87" t="s">
        <v>113</v>
      </c>
      <c r="C134" s="63">
        <v>5183.3213999999998</v>
      </c>
      <c r="D134" s="63">
        <v>5170.5727999999999</v>
      </c>
      <c r="E134" s="64"/>
      <c r="F134" s="64"/>
      <c r="G134" s="64"/>
      <c r="H134" s="57"/>
    </row>
    <row r="135" spans="1:8" ht="15.75" customHeight="1" x14ac:dyDescent="0.2">
      <c r="A135" s="62"/>
      <c r="B135" s="87" t="s">
        <v>114</v>
      </c>
      <c r="C135" s="63">
        <v>1035.2158999999999</v>
      </c>
      <c r="D135" s="63">
        <v>1035.2974999999999</v>
      </c>
      <c r="E135" s="64"/>
      <c r="F135" s="64"/>
      <c r="G135" s="64"/>
      <c r="H135" s="57"/>
    </row>
    <row r="136" spans="1:8" ht="15.75" customHeight="1" x14ac:dyDescent="0.2">
      <c r="A136" s="62"/>
      <c r="B136" s="87" t="s">
        <v>273</v>
      </c>
      <c r="C136" s="63">
        <v>1123.8639000000001</v>
      </c>
      <c r="D136" s="63">
        <v>1121.1013</v>
      </c>
      <c r="E136" s="64"/>
      <c r="F136" s="64"/>
      <c r="G136" s="64"/>
      <c r="H136" s="57"/>
    </row>
    <row r="137" spans="1:8" ht="15.75" customHeight="1" x14ac:dyDescent="0.2">
      <c r="A137" s="62"/>
      <c r="B137" s="87" t="s">
        <v>274</v>
      </c>
      <c r="C137" s="63">
        <v>1257.8213000000001</v>
      </c>
      <c r="D137" s="63">
        <v>1254.7277999999999</v>
      </c>
      <c r="E137" s="64"/>
      <c r="F137" s="64"/>
      <c r="G137" s="64"/>
      <c r="H137" s="57"/>
    </row>
    <row r="138" spans="1:8" ht="15.75" customHeight="1" x14ac:dyDescent="0.2">
      <c r="A138" s="7"/>
      <c r="B138" s="55" t="s">
        <v>275</v>
      </c>
      <c r="C138" s="64"/>
      <c r="D138" s="64"/>
      <c r="E138" s="64"/>
      <c r="F138" s="64"/>
      <c r="G138" s="64"/>
      <c r="H138" s="57"/>
    </row>
    <row r="139" spans="1:8" ht="15.75" customHeight="1" x14ac:dyDescent="0.2">
      <c r="A139" s="7"/>
      <c r="B139" s="87" t="s">
        <v>276</v>
      </c>
      <c r="C139" s="61" t="s">
        <v>277</v>
      </c>
      <c r="D139" s="61" t="s">
        <v>278</v>
      </c>
      <c r="E139" s="61" t="s">
        <v>278</v>
      </c>
      <c r="F139" s="64"/>
      <c r="G139" s="64"/>
      <c r="H139" s="57"/>
    </row>
    <row r="140" spans="1:8" ht="15.75" customHeight="1" x14ac:dyDescent="0.2">
      <c r="A140" s="7"/>
      <c r="B140" s="87"/>
      <c r="C140" s="61"/>
      <c r="D140" s="61" t="s">
        <v>279</v>
      </c>
      <c r="E140" s="61" t="s">
        <v>95</v>
      </c>
      <c r="F140" s="64"/>
      <c r="G140" s="64"/>
      <c r="H140" s="57"/>
    </row>
    <row r="141" spans="1:8" ht="15.75" customHeight="1" x14ac:dyDescent="0.2">
      <c r="A141" s="7"/>
      <c r="B141" s="87" t="s">
        <v>114</v>
      </c>
      <c r="C141" s="97" t="s">
        <v>280</v>
      </c>
      <c r="D141" s="98">
        <v>2.6313858899999998</v>
      </c>
      <c r="E141" s="98">
        <v>2.6313858899999998</v>
      </c>
      <c r="F141" s="64"/>
      <c r="G141" s="64"/>
      <c r="H141" s="57"/>
    </row>
    <row r="142" spans="1:8" ht="15.75" customHeight="1" x14ac:dyDescent="0.2">
      <c r="A142" s="7"/>
      <c r="B142" s="87" t="s">
        <v>110</v>
      </c>
      <c r="C142" s="97" t="s">
        <v>280</v>
      </c>
      <c r="D142" s="98">
        <v>2.5142993499999999</v>
      </c>
      <c r="E142" s="98">
        <v>2.5142993499999999</v>
      </c>
      <c r="F142" s="64"/>
      <c r="G142" s="64"/>
      <c r="H142" s="57"/>
    </row>
    <row r="143" spans="1:8" ht="15.75" customHeight="1" x14ac:dyDescent="0.2">
      <c r="A143" s="7"/>
      <c r="B143" s="87" t="s">
        <v>269</v>
      </c>
      <c r="C143" s="97" t="s">
        <v>280</v>
      </c>
      <c r="D143" s="98">
        <v>2.5219866399999997</v>
      </c>
      <c r="E143" s="98">
        <v>2.5219866399999997</v>
      </c>
      <c r="F143" s="117"/>
      <c r="G143" s="64"/>
      <c r="H143" s="57"/>
    </row>
    <row r="144" spans="1:8" ht="15.75" customHeight="1" x14ac:dyDescent="0.2">
      <c r="A144" s="7"/>
      <c r="B144" s="55" t="s">
        <v>118</v>
      </c>
      <c r="C144" s="64"/>
      <c r="D144" s="64"/>
      <c r="E144" s="64"/>
      <c r="F144" s="64"/>
      <c r="G144" s="64"/>
      <c r="H144" s="57"/>
    </row>
    <row r="145" spans="1:8" ht="15.75" customHeight="1" x14ac:dyDescent="0.2">
      <c r="A145" s="7"/>
      <c r="B145" s="55" t="s">
        <v>119</v>
      </c>
      <c r="C145" s="64"/>
      <c r="D145" s="64"/>
      <c r="E145" s="64"/>
      <c r="F145" s="64"/>
      <c r="G145" s="64"/>
      <c r="H145" s="57"/>
    </row>
    <row r="146" spans="1:8" ht="15.75" customHeight="1" x14ac:dyDescent="0.2">
      <c r="A146" s="7"/>
      <c r="B146" s="65" t="s">
        <v>120</v>
      </c>
      <c r="C146" s="64"/>
      <c r="D146" s="64"/>
      <c r="E146" s="64"/>
      <c r="F146" s="64"/>
      <c r="G146" s="64"/>
      <c r="H146" s="57"/>
    </row>
    <row r="147" spans="1:8" ht="15.75" customHeight="1" x14ac:dyDescent="0.2">
      <c r="A147" s="7"/>
      <c r="B147" s="55" t="s">
        <v>707</v>
      </c>
      <c r="C147" s="7"/>
      <c r="D147" s="7"/>
      <c r="E147" s="7"/>
      <c r="F147" s="7"/>
      <c r="G147" s="7"/>
      <c r="H147" s="57"/>
    </row>
    <row r="148" spans="1:8" ht="15.75" customHeight="1" x14ac:dyDescent="0.2">
      <c r="A148" s="7"/>
      <c r="B148" s="55" t="s">
        <v>122</v>
      </c>
      <c r="C148" s="64"/>
      <c r="D148" s="64"/>
      <c r="E148" s="64"/>
      <c r="F148" s="64"/>
      <c r="G148" s="64"/>
      <c r="H148" s="57"/>
    </row>
    <row r="149" spans="1:8" ht="15.75" customHeight="1" x14ac:dyDescent="0.2">
      <c r="A149" s="7"/>
      <c r="B149" s="55" t="s">
        <v>123</v>
      </c>
      <c r="C149" s="64"/>
      <c r="D149" s="64"/>
      <c r="E149" s="64"/>
      <c r="F149" s="64"/>
      <c r="G149" s="64"/>
      <c r="H149" s="57"/>
    </row>
    <row r="150" spans="1:8" ht="15.75" customHeight="1" x14ac:dyDescent="0.2">
      <c r="A150" s="7"/>
      <c r="B150" s="55" t="s">
        <v>708</v>
      </c>
      <c r="C150" s="64"/>
      <c r="D150" s="64"/>
      <c r="E150" s="64"/>
      <c r="F150" s="64"/>
      <c r="G150" s="64"/>
      <c r="H150" s="57"/>
    </row>
    <row r="152" spans="1:8" ht="15.75" customHeight="1" thickBot="1" x14ac:dyDescent="0.25"/>
    <row r="153" spans="1:8" ht="39.75" customHeight="1" thickBot="1" x14ac:dyDescent="0.3">
      <c r="B153" s="66" t="s">
        <v>124</v>
      </c>
      <c r="C153" s="67" t="s">
        <v>125</v>
      </c>
      <c r="D153" s="67" t="s">
        <v>126</v>
      </c>
      <c r="E153"/>
    </row>
    <row r="154" spans="1:8" ht="39.75" customHeight="1" x14ac:dyDescent="0.25">
      <c r="B154" s="69" t="s">
        <v>547</v>
      </c>
      <c r="C154" s="152"/>
      <c r="D154" s="69" t="s">
        <v>709</v>
      </c>
      <c r="E154"/>
    </row>
    <row r="155" spans="1:8" ht="39.75" customHeight="1" x14ac:dyDescent="0.25">
      <c r="B155" s="155" t="s">
        <v>710</v>
      </c>
      <c r="C155" s="153"/>
      <c r="D155" s="130"/>
      <c r="E155"/>
    </row>
    <row r="156" spans="1:8" ht="39.75" customHeight="1" x14ac:dyDescent="0.25">
      <c r="B156" s="155"/>
      <c r="C156" s="153"/>
      <c r="D156" s="130"/>
      <c r="E156"/>
    </row>
    <row r="157" spans="1:8" ht="39.75" customHeight="1" x14ac:dyDescent="0.25">
      <c r="B157" s="155"/>
      <c r="C157" s="153"/>
      <c r="D157" s="130"/>
      <c r="E157"/>
    </row>
    <row r="158" spans="1:8" ht="39.75" customHeight="1" thickBot="1" x14ac:dyDescent="0.3">
      <c r="B158" s="156"/>
      <c r="C158" s="154"/>
      <c r="D158" s="131"/>
      <c r="E158"/>
    </row>
    <row r="159" spans="1:8" ht="15.75" customHeight="1" x14ac:dyDescent="0.2">
      <c r="B159" s="9" t="s">
        <v>130</v>
      </c>
    </row>
    <row r="160" spans="1:8" ht="15.75" customHeight="1" x14ac:dyDescent="0.2">
      <c r="B160" s="9" t="s">
        <v>131</v>
      </c>
    </row>
    <row r="161" spans="2:5" ht="15.75" customHeight="1" x14ac:dyDescent="0.2">
      <c r="B161" s="9" t="s">
        <v>132</v>
      </c>
    </row>
    <row r="163" spans="2:5" ht="15.75" customHeight="1" x14ac:dyDescent="0.25">
      <c r="B163" s="132" t="s">
        <v>133</v>
      </c>
      <c r="C163" s="133"/>
      <c r="D163" s="133"/>
      <c r="E163" s="133"/>
    </row>
    <row r="164" spans="2:5" ht="30" customHeight="1" x14ac:dyDescent="0.25">
      <c r="B164" s="71" t="s">
        <v>134</v>
      </c>
      <c r="C164" s="134" t="s">
        <v>135</v>
      </c>
      <c r="D164" s="134" t="s">
        <v>136</v>
      </c>
      <c r="E164" s="134" t="s">
        <v>137</v>
      </c>
    </row>
    <row r="165" spans="2:5" ht="15.75" customHeight="1" x14ac:dyDescent="0.25">
      <c r="B165" s="71" t="s">
        <v>138</v>
      </c>
      <c r="C165" s="135"/>
      <c r="D165" s="135"/>
      <c r="E165" s="135"/>
    </row>
    <row r="166" spans="2:5" ht="15.75" customHeight="1" x14ac:dyDescent="0.25">
      <c r="B166" s="71" t="s">
        <v>139</v>
      </c>
      <c r="C166" s="72"/>
      <c r="D166" s="115" t="s">
        <v>466</v>
      </c>
      <c r="E166" s="73"/>
    </row>
    <row r="167" spans="2:5" ht="15.75" customHeight="1" x14ac:dyDescent="0.25">
      <c r="B167" s="71" t="s">
        <v>140</v>
      </c>
      <c r="C167" s="73"/>
      <c r="D167" s="74"/>
      <c r="E167" s="73"/>
    </row>
    <row r="168" spans="2:5" ht="15.75" customHeight="1" x14ac:dyDescent="0.25">
      <c r="B168" s="71" t="s">
        <v>141</v>
      </c>
      <c r="C168" s="75"/>
      <c r="D168" s="91"/>
      <c r="E168" s="73"/>
    </row>
    <row r="169" spans="2:5" ht="15.75" customHeight="1" x14ac:dyDescent="0.25">
      <c r="B169" s="14" t="s">
        <v>467</v>
      </c>
      <c r="C169" s="77"/>
      <c r="D169" s="73"/>
      <c r="E169" s="73"/>
    </row>
    <row r="170" spans="2:5" ht="15.75" customHeight="1" thickBot="1" x14ac:dyDescent="0.25"/>
    <row r="171" spans="2:5" ht="15.75" customHeight="1" thickBot="1" x14ac:dyDescent="0.25">
      <c r="B171" s="78"/>
      <c r="C171" s="79" t="s">
        <v>144</v>
      </c>
    </row>
    <row r="172" spans="2:5" ht="15.75" customHeight="1" thickBot="1" x14ac:dyDescent="0.25">
      <c r="B172" s="80" t="s">
        <v>145</v>
      </c>
      <c r="C172" s="92" t="s">
        <v>38</v>
      </c>
    </row>
    <row r="173" spans="2:5" ht="15.75" customHeight="1" thickBot="1" x14ac:dyDescent="0.25">
      <c r="B173" s="80" t="s">
        <v>146</v>
      </c>
      <c r="C173" s="82" t="s">
        <v>711</v>
      </c>
    </row>
    <row r="174" spans="2:5" ht="15.75" customHeight="1" thickBot="1" x14ac:dyDescent="0.25">
      <c r="B174" s="80" t="s">
        <v>148</v>
      </c>
      <c r="C174" s="83">
        <v>6.31</v>
      </c>
    </row>
    <row r="175" spans="2:5" ht="15.75" customHeight="1" thickBot="1" x14ac:dyDescent="0.25">
      <c r="B175" s="80" t="s">
        <v>149</v>
      </c>
      <c r="C175" s="83" t="s">
        <v>712</v>
      </c>
    </row>
    <row r="176" spans="2:5" ht="15.75" customHeight="1" thickBot="1" x14ac:dyDescent="0.25">
      <c r="B176" s="80" t="s">
        <v>151</v>
      </c>
      <c r="C176" s="83" t="s">
        <v>712</v>
      </c>
    </row>
    <row r="177" spans="2:3" ht="15.75" customHeight="1" thickBot="1" x14ac:dyDescent="0.25">
      <c r="B177" s="80" t="s">
        <v>153</v>
      </c>
      <c r="C177" s="83" t="s">
        <v>154</v>
      </c>
    </row>
    <row r="178" spans="2:3" ht="15.75" customHeight="1" thickBot="1" x14ac:dyDescent="0.25">
      <c r="B178" s="123" t="s">
        <v>155</v>
      </c>
      <c r="C178" s="124"/>
    </row>
    <row r="179" spans="2:3" ht="15.75" customHeight="1" thickBot="1" x14ac:dyDescent="0.25">
      <c r="B179" s="123" t="s">
        <v>156</v>
      </c>
      <c r="C179" s="124"/>
    </row>
  </sheetData>
  <mergeCells count="9">
    <mergeCell ref="B178:C178"/>
    <mergeCell ref="B179:C179"/>
    <mergeCell ref="C154:C158"/>
    <mergeCell ref="B155:B158"/>
    <mergeCell ref="D155:D158"/>
    <mergeCell ref="B163:E163"/>
    <mergeCell ref="C164:C165"/>
    <mergeCell ref="D164:D165"/>
    <mergeCell ref="E164:E165"/>
  </mergeCells>
  <hyperlinks>
    <hyperlink ref="G1" location="'Sheet1'!A1" display="Index" xr:uid="{16BF7D1D-B17F-4F97-8242-1E2021862898}"/>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33</vt:i4>
      </vt:variant>
    </vt:vector>
  </HeadingPairs>
  <TitlesOfParts>
    <vt:vector size="45" baseType="lpstr">
      <vt:lpstr>Sheet1</vt:lpstr>
      <vt:lpstr>LDBOND</vt:lpstr>
      <vt:lpstr>LDGETF</vt:lpstr>
      <vt:lpstr>LDGSEC</vt:lpstr>
      <vt:lpstr>LDINPF</vt:lpstr>
      <vt:lpstr>LDMIPF</vt:lpstr>
      <vt:lpstr>LDMNMF</vt:lpstr>
      <vt:lpstr>LDONTF</vt:lpstr>
      <vt:lpstr>LDSAPF</vt:lpstr>
      <vt:lpstr>LDSTDF</vt:lpstr>
      <vt:lpstr>LDUSTF</vt:lpstr>
      <vt:lpstr>LLIQDF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2026-10-19T06:42:54Z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