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<sst xmlns="http://schemas.openxmlformats.org/spreadsheetml/2006/main">
  <si>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</si>
  <si>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</si>
  <si>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</si>
  <si>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</si>
  <si>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</si>
  <si>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</si>
  <si>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</si>
  <si>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</si>
  <si>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</si>
  <si>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</si>
  <si>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</si>
  <si>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</si>
  <si>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</si>
  <si>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</si>
  <si>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</si>
  <si>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</si>
  <si>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</si>
  <si>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</si>
  <si>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</si>
  <si>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</si>
  <si>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</si>
  <si>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</si>
  <si>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</si>
  <si>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</si>
  <si>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</si>
  <si>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</si>
  <si>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</si>
  <si>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</si>
  <si>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</si>
  <si>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</si>
  <si>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</si>
  <si>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</si>
  <si>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</si>
  <si>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</si>
  <si>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</si>
  <si>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</si>
  <si>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</si>
  <si>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</si>
  <si>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</si>
  <si>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</si>
  <si>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</si>
  <si>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</si>
  <si>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</si>
  <si>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</si>
  <si>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</si>
  <si>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</si>
  <si>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</si>
  <si>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</si>
  <si>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</si>
  <si>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</si>
  <si>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</si>
  <si>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</si>
  <si>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</si>
  <si>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</si>
  <si>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</si>
  <si>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</si>
  <si>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</si>
  <si>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</si>
  <si>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</si>
  <si>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</si>
  <si>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</si>
  <si>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2023-12-31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</si>
  <si>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</si>
  <si>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</si>
  <si>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</si>
  <si>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</si>
  <si>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</si>
  <si>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</si>
  <si>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</si>
  <si>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</si>
  <si>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</si>
  <si>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</si>
  <si>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</si>
  <si>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</si>
  <si>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</si>
  <si>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</si>
  <si>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</si>
  <si>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</si>
  <si>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</si>
  <si>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</si>
  <si>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</si>
  <si>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</si>
  <si>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</si>
  <si>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</si>
  <si>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</si>
  <si>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</si>
  <si>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DEBT FUND</t>
  </si>
  <si>
    <t xml:space="preserve">LIC MF CONSERVATIVE HYBRID FUND</t>
  </si>
  <si>
    <t xml:space="preserve">LIC MF LOW DURATION FUND</t>
  </si>
  <si>
    <t xml:space="preserve">LIC MF MEDIUM TO LONG DURATION BOND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</si>
  <si>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</si>
  <si>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</si>
  <si>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</si>
  <si>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</si>
  <si>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</si>
  <si>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</si>
  <si>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</si>
  <si>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</si>
  <si>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</si>
  <si>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</si>
  <si>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</si>
  <si>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</si>
  <si>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CHILDRENS GIFT FUND</t>
  </si>
  <si>
    <t xml:space="preserve">LIC MF DIVIDEND YIELD FUND</t>
  </si>
  <si>
    <t xml:space="preserve">LIC MF FLEXI CAP FUND</t>
  </si>
  <si>
    <t xml:space="preserve">LIC MF FOCUSED 30 EQUITY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</si>
  <si>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</si>
  <si>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</si>
  <si>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</si>
  <si>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</si>
  <si>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LONG TERM VALUE FUND</t>
  </si>
  <si>
    <t xml:space="preserve">LIC MF MID CAP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</si>
  <si>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</si>
  <si>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</si>
  <si>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</si>
  <si>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 &amp; P BSE SENSEX INDEX FUND</t>
  </si>
  <si>
    <t xml:space="preserve">LIC MF SMALL CAP FUND</t>
  </si>
  <si>
    <t xml:space="preserve">TOTAL(B)</t>
  </si>
  <si>
    <t xml:space="preserve">C)</t>
  </si>
  <si>
    <t xml:space="preserve">LIC MF AGGRESSIVE HYBRID FUND</t>
  </si>
  <si>
    <t xml:space="preserve">LIC MF EQUITY SAVINGS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</si>
  <si>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</si>
  <si>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</si>
  <si>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</si>
  <si>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</si>
  <si>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</si>
  <si>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</si>
  <si>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NIFTY 100 ETF</t>
  </si>
  <si>
    <t xml:space="preserve">LIC MF NIFTY 50 ETF</t>
  </si>
  <si>
    <t xml:space="preserve">LIC MF NIFTY 8-13 YR G-SEC ETF</t>
  </si>
  <si>
    <t xml:space="preserve">LIC MF S &amp; P BSE SENSEX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</si>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</sst>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4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4" fontId="24" fillId="15" borderId="15" xfId="0" applyNumberFormat="1" applyBorder="1" applyFont="1" applyFill="1">
      <alignment horizontal="right"/>
    </xf>
    <xf numFmtId="164" fontId="25" fillId="16" borderId="16" xfId="0" applyNumberFormat="1" applyBorder="1" applyFont="1" applyFill="1">
      <alignment horizontal="right"/>
    </xf>
    <xf numFmtId="164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4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4" fontId="34" fillId="25" borderId="25" xfId="0" applyNumberFormat="1" applyBorder="1" applyFont="1" applyFill="1">
      <alignment horizontal="right"/>
    </xf>
    <xf numFmtId="164" fontId="35" fillId="26" borderId="26" xfId="0" applyNumberFormat="1" applyBorder="1" applyFont="1" applyFill="1">
      <alignment horizontal="right"/>
    </xf>
    <xf numFmtId="164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4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4" fontId="44" fillId="35" borderId="35" xfId="0" applyNumberFormat="1" applyBorder="1" applyFont="1" applyFill="1">
      <alignment horizontal="right"/>
    </xf>
    <xf numFmtId="164" fontId="45" fillId="36" borderId="36" xfId="0" applyNumberFormat="1" applyBorder="1" applyFont="1" applyFill="1">
      <alignment horizontal="right"/>
    </xf>
    <xf numFmtId="164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4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4" fontId="54" fillId="45" borderId="45" xfId="0" applyNumberFormat="1" applyBorder="1" applyFont="1" applyFill="1">
      <alignment horizontal="right"/>
    </xf>
    <xf numFmtId="164" fontId="55" fillId="46" borderId="46" xfId="0" applyNumberFormat="1" applyBorder="1" applyFont="1" applyFill="1">
      <alignment horizontal="right"/>
    </xf>
    <xf numFmtId="164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4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4" fontId="64" fillId="55" borderId="55" xfId="0" applyNumberFormat="1" applyBorder="1" applyFont="1" applyFill="1">
      <alignment horizontal="right"/>
    </xf>
    <xf numFmtId="164" fontId="65" fillId="56" borderId="56" xfId="0" applyNumberFormat="1" applyBorder="1" applyFont="1" applyFill="1">
      <alignment horizontal="right"/>
    </xf>
    <xf numFmtId="164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4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4" fontId="74" fillId="65" borderId="65" xfId="0" applyNumberFormat="1" applyBorder="1" applyFont="1" applyFill="1">
      <alignment horizontal="right"/>
    </xf>
    <xf numFmtId="164" fontId="75" fillId="66" borderId="66" xfId="0" applyNumberFormat="1" applyBorder="1" applyFont="1" applyFill="1">
      <alignment horizontal="right"/>
    </xf>
    <xf numFmtId="164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4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4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4" fontId="86" fillId="77" borderId="77" xfId="0" applyNumberFormat="1" applyBorder="1" applyFont="1" applyFill="1">
      <alignment horizontal="right"/>
    </xf>
    <xf numFmtId="164" fontId="87" fillId="78" borderId="78" xfId="0" applyNumberFormat="1" applyBorder="1" applyFont="1" applyFill="1">
      <alignment horizontal="right"/>
    </xf>
    <xf numFmtId="164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4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4" fontId="96" fillId="87" borderId="87" xfId="0" applyNumberFormat="1" applyBorder="1" applyFont="1" applyFill="1">
      <alignment horizontal="right"/>
    </xf>
    <xf numFmtId="164" fontId="97" fillId="88" borderId="88" xfId="0" applyNumberFormat="1" applyBorder="1" applyFont="1" applyFill="1">
      <alignment horizontal="right"/>
    </xf>
    <xf numFmtId="164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4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4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4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4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4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4" fontId="126" fillId="117" borderId="117" xfId="0" applyNumberFormat="1" applyBorder="1" applyFont="1" applyFill="1">
      <alignment horizontal="right"/>
    </xf>
    <xf numFmtId="164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4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4" fontId="136" fillId="127" borderId="127" xfId="0" applyNumberFormat="1" applyBorder="1" applyFont="1" applyFill="1">
      <alignment horizontal="right"/>
    </xf>
    <xf numFmtId="164" fontId="137" fillId="128" borderId="128" xfId="0" applyNumberFormat="1" applyBorder="1" applyFont="1" applyFill="1">
      <alignment horizontal="right"/>
    </xf>
    <xf numFmtId="164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4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4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4" fontId="148" fillId="139" borderId="139" xfId="0" applyNumberFormat="1" applyBorder="1" applyFont="1" applyFill="1">
      <alignment horizontal="right"/>
    </xf>
    <xf numFmtId="164" fontId="149" fillId="140" borderId="140" xfId="0" applyNumberFormat="1" applyBorder="1" applyFont="1" applyFill="1">
      <alignment horizontal="right"/>
    </xf>
    <xf numFmtId="164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4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4" fontId="158" fillId="149" borderId="149" xfId="0" applyNumberFormat="1" applyBorder="1" applyFont="1" applyFill="1">
      <alignment horizontal="right"/>
    </xf>
    <xf numFmtId="164" fontId="159" fillId="150" borderId="150" xfId="0" applyNumberFormat="1" applyBorder="1" applyFont="1" applyFill="1">
      <alignment horizontal="right"/>
    </xf>
    <xf numFmtId="164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4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4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4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4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4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4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4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4" fontId="188" fillId="179" borderId="179" xfId="0" applyNumberFormat="1" applyBorder="1" applyFont="1" applyFill="1">
      <alignment horizontal="right"/>
    </xf>
    <xf numFmtId="164" fontId="189" fillId="180" borderId="180" xfId="0" applyNumberFormat="1" applyBorder="1" applyFont="1" applyFill="1">
      <alignment horizontal="right"/>
    </xf>
    <xf numFmtId="164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4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4" fontId="198" fillId="189" borderId="189" xfId="0" applyNumberFormat="1" applyBorder="1" applyFont="1" applyFill="1">
      <alignment horizontal="right"/>
    </xf>
    <xf numFmtId="164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4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4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4" fontId="213" fillId="204" borderId="204" xfId="0" applyNumberFormat="1" applyBorder="1" applyFont="1" applyFill="1">
      <alignment horizontal="right"/>
    </xf>
    <xf numFmtId="164" fontId="214" fillId="205" borderId="205" xfId="0" applyNumberFormat="1" applyBorder="1" applyFont="1" applyFill="1">
      <alignment horizontal="right"/>
    </xf>
    <xf numFmtId="164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4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4" fontId="223" fillId="214" borderId="214" xfId="0" applyNumberFormat="1" applyBorder="1" applyFont="1" applyFill="1">
      <alignment horizontal="right"/>
    </xf>
    <xf numFmtId="164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4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4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4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4" fontId="253" fillId="244" borderId="244" xfId="0" applyNumberFormat="1" applyBorder="1" applyFont="1" applyFill="1">
      <alignment horizontal="right"/>
    </xf>
    <xf numFmtId="164" fontId="254" fillId="245" borderId="245" xfId="0" applyNumberFormat="1" applyBorder="1" applyFont="1" applyFill="1">
      <alignment horizontal="right"/>
    </xf>
    <xf numFmtId="164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4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4" fontId="263" fillId="254" borderId="254" xfId="0" applyNumberFormat="1" applyBorder="1" applyFont="1" applyFill="1">
      <alignment horizontal="right"/>
    </xf>
    <xf numFmtId="164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4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4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4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4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4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4" fontId="473" fillId="464" borderId="464" xfId="0" applyNumberFormat="1" applyBorder="1" applyFont="1" applyFill="1">
      <alignment horizontal="right"/>
    </xf>
    <xf numFmtId="164" fontId="474" fillId="465" borderId="465" xfId="0" applyNumberFormat="1" applyBorder="1" applyFont="1" applyFill="1">
      <alignment horizontal="right"/>
    </xf>
    <xf numFmtId="164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4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4" fontId="483" fillId="474" borderId="474" xfId="0" applyNumberFormat="1" applyBorder="1" applyFont="1" applyFill="1">
      <alignment horizontal="right"/>
    </xf>
    <xf numFmtId="164" fontId="484" fillId="475" borderId="475" xfId="0" applyNumberFormat="1" applyBorder="1" applyFont="1" applyFill="1">
      <alignment horizontal="right"/>
    </xf>
    <xf numFmtId="164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4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4" fontId="493" fillId="484" borderId="484" xfId="0" applyNumberFormat="1" applyBorder="1" applyFont="1" applyFill="1">
      <alignment horizontal="right"/>
    </xf>
    <xf numFmtId="164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4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4" fontId="503" fillId="494" borderId="494" xfId="0" applyNumberFormat="1" applyBorder="1" applyFont="1" applyFill="1">
      <alignment horizontal="right"/>
    </xf>
    <xf numFmtId="164" fontId="504" fillId="495" borderId="495" xfId="0" applyNumberFormat="1" applyBorder="1" applyFont="1" applyFill="1">
      <alignment horizontal="right"/>
    </xf>
    <xf numFmtId="164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4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4" fontId="513" fillId="504" borderId="504" xfId="0" applyNumberFormat="1" applyBorder="1" applyFont="1" applyFill="1">
      <alignment horizontal="right"/>
    </xf>
    <xf numFmtId="164" fontId="514" fillId="505" borderId="505" xfId="0" applyNumberFormat="1" applyBorder="1" applyFont="1" applyFill="1">
      <alignment horizontal="right"/>
    </xf>
    <xf numFmtId="164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4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4" fontId="523" fillId="514" borderId="514" xfId="0" applyNumberFormat="1" applyBorder="1" applyFont="1" applyFill="1">
      <alignment horizontal="right"/>
    </xf>
    <xf numFmtId="164" fontId="524" fillId="515" borderId="515" xfId="0" applyNumberFormat="1" applyBorder="1" applyFont="1" applyFill="1">
      <alignment horizontal="right"/>
    </xf>
    <xf numFmtId="164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4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4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4" fontId="535" fillId="526" borderId="526" xfId="0" applyNumberFormat="1" applyBorder="1" applyFont="1" applyFill="1">
      <alignment horizontal="right"/>
    </xf>
    <xf numFmtId="164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4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4" fontId="545" fillId="536" borderId="536" xfId="0" applyNumberFormat="1" applyBorder="1" applyFont="1" applyFill="1">
      <alignment horizontal="right"/>
    </xf>
    <xf numFmtId="164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4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4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4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4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4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4" fontId="575" fillId="566" borderId="566" xfId="0" applyNumberFormat="1" applyBorder="1" applyFont="1" applyFill="1">
      <alignment horizontal="right"/>
    </xf>
    <xf numFmtId="164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4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4" fontId="585" fillId="576" borderId="576" xfId="0" applyNumberFormat="1" applyBorder="1" applyFont="1" applyFill="1">
      <alignment horizontal="right"/>
    </xf>
    <xf numFmtId="164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4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4" fontId="593" fillId="584" borderId="584" xfId="0" applyNumberFormat="1" applyBorder="1" applyFont="1" applyFill="1">
      <alignment horizontal="right"/>
    </xf>
    <xf numFmtId="164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4" fontId="597" fillId="588" borderId="588" xfId="0" applyNumberFormat="1" applyBorder="1" applyFont="1" applyFill="1">
      <alignment horizontal="right"/>
    </xf>
    <xf numFmtId="164" fontId="598" fillId="589" borderId="589" xfId="0" applyNumberFormat="1" applyBorder="1" applyFont="1" applyFill="1">
      <alignment horizontal="right"/>
    </xf>
    <xf numFmtId="164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4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4" fontId="607" fillId="598" borderId="598" xfId="0" applyNumberFormat="1" applyBorder="1" applyFont="1" applyFill="1">
      <alignment horizontal="right"/>
    </xf>
    <xf numFmtId="164" fontId="608" fillId="599" borderId="599" xfId="0" applyNumberFormat="1" applyBorder="1" applyFont="1" applyFill="1">
      <alignment horizontal="right"/>
    </xf>
    <xf numFmtId="164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4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4" fontId="617" fillId="608" borderId="608" xfId="0" applyNumberFormat="1" applyBorder="1" applyFont="1" applyFill="1">
      <alignment horizontal="right"/>
    </xf>
    <xf numFmtId="164" fontId="618" fillId="609" borderId="609" xfId="0" applyNumberFormat="1" applyBorder="1" applyFont="1" applyFill="1">
      <alignment horizontal="right"/>
    </xf>
    <xf numFmtId="164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4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4" fontId="627" fillId="618" borderId="618" xfId="0" applyNumberFormat="1" applyBorder="1" applyFont="1" applyFill="1">
      <alignment horizontal="right"/>
    </xf>
    <xf numFmtId="164" fontId="628" fillId="619" borderId="619" xfId="0" applyNumberFormat="1" applyBorder="1" applyFont="1" applyFill="1">
      <alignment horizontal="right"/>
    </xf>
    <xf numFmtId="164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4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4" fontId="637" fillId="628" borderId="628" xfId="0" applyNumberFormat="1" applyBorder="1" applyFont="1" applyFill="1">
      <alignment horizontal="right"/>
    </xf>
    <xf numFmtId="164" fontId="638" fillId="629" borderId="629" xfId="0" applyNumberFormat="1" applyBorder="1" applyFont="1" applyFill="1">
      <alignment horizontal="right"/>
    </xf>
    <xf numFmtId="164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4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4" fontId="647" fillId="638" borderId="638" xfId="0" applyNumberFormat="1" applyBorder="1" applyFont="1" applyFill="1">
      <alignment horizontal="right"/>
    </xf>
    <xf numFmtId="164" fontId="648" fillId="639" borderId="639" xfId="0" applyNumberFormat="1" applyBorder="1" applyFont="1" applyFill="1">
      <alignment horizontal="right"/>
    </xf>
    <xf numFmtId="164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4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4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4" fontId="659" fillId="650" borderId="650" xfId="0" applyNumberFormat="1" applyBorder="1" applyFont="1" applyFill="1">
      <alignment horizontal="right"/>
    </xf>
    <xf numFmtId="164" fontId="660" fillId="651" borderId="651" xfId="0" applyNumberFormat="1" applyBorder="1" applyFont="1" applyFill="1">
      <alignment horizontal="right"/>
    </xf>
    <xf numFmtId="164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4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4" fontId="669" fillId="660" borderId="660" xfId="0" applyNumberFormat="1" applyBorder="1" applyFont="1" applyFill="1">
      <alignment horizontal="right"/>
    </xf>
    <xf numFmtId="164" fontId="670" fillId="661" borderId="661" xfId="0" applyNumberFormat="1" applyBorder="1" applyFont="1" applyFill="1">
      <alignment horizontal="right"/>
    </xf>
    <xf numFmtId="164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4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4" fontId="679" fillId="670" borderId="670" xfId="0" applyNumberFormat="1" applyBorder="1" applyFont="1" applyFill="1">
      <alignment horizontal="right"/>
    </xf>
    <xf numFmtId="164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4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4" fontId="689" fillId="680" borderId="680" xfId="0" applyNumberFormat="1" applyBorder="1" applyFont="1" applyFill="1">
      <alignment horizontal="right"/>
    </xf>
    <xf numFmtId="164" fontId="690" fillId="681" borderId="681" xfId="0" applyNumberFormat="1" applyBorder="1" applyFont="1" applyFill="1">
      <alignment horizontal="right"/>
    </xf>
    <xf numFmtId="164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4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4" fontId="699" fillId="690" borderId="690" xfId="0" applyNumberFormat="1" applyBorder="1" applyFont="1" applyFill="1">
      <alignment horizontal="right"/>
    </xf>
    <xf numFmtId="164" fontId="700" fillId="691" borderId="691" xfId="0" applyNumberFormat="1" applyBorder="1" applyFont="1" applyFill="1">
      <alignment horizontal="right"/>
    </xf>
    <xf numFmtId="164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4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4" fontId="709" fillId="700" borderId="700" xfId="0" applyNumberFormat="1" applyBorder="1" applyFont="1" applyFill="1">
      <alignment horizontal="right"/>
    </xf>
    <xf numFmtId="164" fontId="710" fillId="701" borderId="701" xfId="0" applyNumberFormat="1" applyBorder="1" applyFont="1" applyFill="1">
      <alignment horizontal="right"/>
    </xf>
    <xf numFmtId="164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4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4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4" fontId="721" fillId="712" borderId="712" xfId="0" applyNumberFormat="1" applyBorder="1" applyFont="1" applyFill="1">
      <alignment horizontal="right"/>
    </xf>
    <xf numFmtId="164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4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4" fontId="731" fillId="722" borderId="722" xfId="0" applyNumberFormat="1" applyBorder="1" applyFont="1" applyFill="1">
      <alignment horizontal="right"/>
    </xf>
    <xf numFmtId="164" fontId="732" fillId="723" borderId="723" xfId="0" applyNumberFormat="1" applyBorder="1" applyFont="1" applyFill="1">
      <alignment horizontal="right"/>
    </xf>
    <xf numFmtId="164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4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4" fontId="741" fillId="732" borderId="732" xfId="0" applyNumberFormat="1" applyBorder="1" applyFont="1" applyFill="1">
      <alignment horizontal="right"/>
    </xf>
    <xf numFmtId="164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4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4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4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4" fontId="761" fillId="752" borderId="752" xfId="0" applyNumberFormat="1" applyBorder="1" applyFont="1" applyFill="1">
      <alignment horizontal="right"/>
    </xf>
    <xf numFmtId="164" fontId="762" fillId="753" borderId="753" xfId="0" applyNumberFormat="1" applyBorder="1" applyFont="1" applyFill="1">
      <alignment horizontal="right"/>
    </xf>
    <xf numFmtId="164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4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4" fontId="771" fillId="762" borderId="762" xfId="0" applyNumberFormat="1" applyBorder="1" applyFont="1" applyFill="1">
      <alignment horizontal="right"/>
    </xf>
    <xf numFmtId="164" fontId="772" fillId="763" borderId="763" xfId="0" applyNumberFormat="1" applyBorder="1" applyFont="1" applyFill="1">
      <alignment horizontal="right"/>
    </xf>
    <xf numFmtId="164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4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4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4" fontId="783" fillId="774" borderId="774" xfId="0" applyNumberFormat="1" applyBorder="1" applyFont="1" applyFill="1">
      <alignment horizontal="right"/>
    </xf>
    <xf numFmtId="164" fontId="784" fillId="775" borderId="775" xfId="0" applyNumberFormat="1" applyBorder="1" applyFont="1" applyFill="1">
      <alignment horizontal="right"/>
    </xf>
    <xf numFmtId="164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4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4" fontId="793" fillId="784" borderId="784" xfId="0" applyNumberFormat="1" applyBorder="1" applyFont="1" applyFill="1">
      <alignment horizontal="right"/>
    </xf>
    <xf numFmtId="164" fontId="794" fillId="785" borderId="785" xfId="0" applyNumberFormat="1" applyBorder="1" applyFont="1" applyFill="1">
      <alignment horizontal="right"/>
    </xf>
    <xf numFmtId="164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4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4" fontId="803" fillId="794" borderId="794" xfId="0" applyNumberFormat="1" applyBorder="1" applyFont="1" applyFill="1">
      <alignment horizontal="right"/>
    </xf>
    <xf numFmtId="164" fontId="804" fillId="795" borderId="795" xfId="0" applyNumberFormat="1" applyBorder="1" applyFont="1" applyFill="1">
      <alignment horizontal="right"/>
    </xf>
    <xf numFmtId="164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4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4" fontId="813" fillId="804" borderId="804" xfId="0" applyNumberFormat="1" applyBorder="1" applyFont="1" applyFill="1">
      <alignment horizontal="right"/>
    </xf>
    <xf numFmtId="164" fontId="814" fillId="805" borderId="805" xfId="0" applyNumberFormat="1" applyBorder="1" applyFont="1" applyFill="1">
      <alignment horizontal="right"/>
    </xf>
    <xf numFmtId="164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4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4" fontId="823" fillId="814" borderId="814" xfId="0" applyNumberFormat="1" applyBorder="1" applyFont="1" applyFill="1">
      <alignment horizontal="right"/>
    </xf>
    <xf numFmtId="164" fontId="824" fillId="815" borderId="815" xfId="0" applyNumberFormat="1" applyBorder="1" applyFont="1" applyFill="1">
      <alignment horizontal="right"/>
    </xf>
    <xf numFmtId="164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4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4" fontId="833" fillId="824" borderId="824" xfId="0" applyNumberFormat="1" applyBorder="1" applyFont="1" applyFill="1">
      <alignment horizontal="right"/>
    </xf>
    <xf numFmtId="164" fontId="834" fillId="825" borderId="825" xfId="0" applyNumberFormat="1" applyBorder="1" applyFont="1" applyFill="1">
      <alignment horizontal="right"/>
    </xf>
    <xf numFmtId="164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4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4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4" fontId="851" fillId="842" borderId="842" xfId="0" applyNumberFormat="1" applyBorder="1" applyFont="1" applyFill="1">
      <alignment horizontal="right"/>
    </xf>
    <xf numFmtId="164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4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4" fontId="861" fillId="852" borderId="852" xfId="0" applyNumberFormat="1" applyBorder="1" applyFont="1" applyFill="1">
      <alignment horizontal="right"/>
    </xf>
    <xf numFmtId="164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4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4" fontId="871" fillId="862" borderId="862" xfId="0" applyNumberFormat="1" applyBorder="1" applyFont="1" applyFill="1">
      <alignment horizontal="right"/>
    </xf>
    <xf numFmtId="164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4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4" fontId="881" fillId="872" borderId="872" xfId="0" applyNumberFormat="1" applyBorder="1" applyFont="1" applyFill="1">
      <alignment horizontal="right"/>
    </xf>
    <xf numFmtId="164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4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4" fontId="891" fillId="882" borderId="882" xfId="0" applyNumberFormat="1" applyBorder="1" applyFont="1" applyFill="1">
      <alignment horizontal="right"/>
    </xf>
    <xf numFmtId="164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4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4" fontId="901" fillId="892" borderId="892" xfId="0" applyNumberFormat="1" applyBorder="1" applyFont="1" applyFill="1">
      <alignment horizontal="right"/>
    </xf>
    <xf numFmtId="164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4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4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4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4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4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4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4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4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4" fontId="953" fillId="944" borderId="944" xfId="0" applyNumberFormat="1" applyBorder="1" applyFont="1" applyFill="1">
      <alignment horizontal="right"/>
    </xf>
    <xf numFmtId="164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4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4" fontId="963" fillId="954" borderId="954" xfId="0" applyNumberFormat="1" applyBorder="1" applyFont="1" applyFill="1">
      <alignment horizontal="right"/>
    </xf>
    <xf numFmtId="164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4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4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4" fontId="978" fillId="969" borderId="969" xfId="0" applyNumberFormat="1" applyBorder="1" applyFont="1" applyFill="1">
      <alignment horizontal="right"/>
    </xf>
    <xf numFmtId="164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4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4" fontId="988" fillId="979" borderId="979" xfId="0" applyNumberFormat="1" applyBorder="1" applyFont="1" applyFill="1">
      <alignment horizontal="right"/>
    </xf>
    <xf numFmtId="164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4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4" fontId="998" fillId="989" borderId="989" xfId="0" applyNumberFormat="1" applyBorder="1" applyFont="1" applyFill="1">
      <alignment horizontal="right"/>
    </xf>
    <xf numFmtId="164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4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4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4" fontId="1018" fillId="1009" borderId="1009" xfId="0" applyNumberFormat="1" applyBorder="1" applyFont="1" applyFill="1">
      <alignment horizontal="right"/>
    </xf>
    <xf numFmtId="164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4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4" fontId="1028" fillId="1019" borderId="1019" xfId="0" applyNumberFormat="1" applyBorder="1" applyFont="1" applyFill="1">
      <alignment horizontal="right"/>
    </xf>
    <xf numFmtId="164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4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4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4" fontId="1040" fillId="1031" borderId="1031" xfId="0" applyNumberFormat="1" applyBorder="1" applyFont="1" applyFill="1">
      <alignment horizontal="right"/>
    </xf>
    <xf numFmtId="164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4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4" fontId="1050" fillId="1041" borderId="1041" xfId="0" applyNumberFormat="1" applyBorder="1" applyFont="1" applyFill="1">
      <alignment horizontal="right"/>
    </xf>
    <xf numFmtId="164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4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4" fontId="1060" fillId="1051" borderId="1051" xfId="0" applyNumberFormat="1" applyBorder="1" applyFont="1" applyFill="1">
      <alignment horizontal="right"/>
    </xf>
    <xf numFmtId="164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4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4" fontId="1070" fillId="1061" borderId="1061" xfId="0" applyNumberFormat="1" applyBorder="1" applyFont="1" applyFill="1">
      <alignment horizontal="right"/>
    </xf>
    <xf numFmtId="164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4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4" fontId="1080" fillId="1071" borderId="1071" xfId="0" applyNumberFormat="1" applyBorder="1" applyFont="1" applyFill="1">
      <alignment horizontal="right"/>
    </xf>
    <xf numFmtId="164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4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4" fontId="1090" fillId="1081" borderId="1081" xfId="0" applyNumberFormat="1" applyBorder="1" applyFont="1" applyFill="1">
      <alignment horizontal="right"/>
    </xf>
    <xf numFmtId="164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4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4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4" fontId="1102" fillId="1093" borderId="1093" xfId="0" applyNumberFormat="1" applyBorder="1" applyFont="1" applyFill="1">
      <alignment horizontal="right"/>
    </xf>
    <xf numFmtId="164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4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4" fontId="1112" fillId="1103" borderId="1103" xfId="0" applyNumberFormat="1" applyBorder="1" applyFont="1" applyFill="1">
      <alignment horizontal="right"/>
    </xf>
    <xf numFmtId="164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4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4" fontId="1122" fillId="1113" borderId="1113" xfId="0" applyNumberFormat="1" applyBorder="1" applyFont="1" applyFill="1">
      <alignment horizontal="right"/>
    </xf>
    <xf numFmtId="164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4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4" fontId="1132" fillId="1123" borderId="1123" xfId="0" applyNumberFormat="1" applyBorder="1" applyFont="1" applyFill="1">
      <alignment horizontal="right"/>
    </xf>
    <xf numFmtId="164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4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4" fontId="1142" fillId="1133" borderId="1133" xfId="0" applyNumberFormat="1" applyBorder="1" applyFont="1" applyFill="1">
      <alignment horizontal="right"/>
    </xf>
    <xf numFmtId="164" fontId="1143" fillId="1134" borderId="1134" xfId="0" applyNumberFormat="1" applyBorder="1" applyFont="1" applyFill="1">
      <alignment horizontal="right"/>
    </xf>
    <xf numFmtId="164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4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4" fontId="1152" fillId="1143" borderId="1143" xfId="0" applyNumberFormat="1" applyBorder="1" applyFont="1" applyFill="1">
      <alignment horizontal="right"/>
    </xf>
    <xf numFmtId="164" fontId="1153" fillId="1144" borderId="1144" xfId="0" applyNumberFormat="1" applyBorder="1" applyFont="1" applyFill="1">
      <alignment horizontal="right"/>
    </xf>
    <xf numFmtId="164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4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4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4" fontId="1164" fillId="1155" borderId="1155" xfId="0" applyNumberFormat="1" applyBorder="1" applyFont="1" applyFill="1">
      <alignment horizontal="right"/>
    </xf>
    <xf numFmtId="164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4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4" fontId="1174" fillId="1165" borderId="1165" xfId="0" applyNumberFormat="1" applyBorder="1" applyFont="1" applyFill="1">
      <alignment horizontal="right"/>
    </xf>
    <xf numFmtId="164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4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4" fontId="1184" fillId="1175" borderId="1175" xfId="0" applyNumberFormat="1" applyBorder="1" applyFont="1" applyFill="1">
      <alignment horizontal="right"/>
    </xf>
    <xf numFmtId="164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4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4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4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4" fontId="1204" fillId="1195" borderId="1195" xfId="0" applyNumberFormat="1" applyBorder="1" applyFont="1" applyFill="1">
      <alignment horizontal="right"/>
    </xf>
    <xf numFmtId="164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4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4" fontId="1214" fillId="1205" borderId="1205" xfId="0" applyNumberFormat="1" applyBorder="1" applyFont="1" applyFill="1">
      <alignment horizontal="right"/>
    </xf>
    <xf numFmtId="164" fontId="1215" fillId="1206" borderId="1206" xfId="0" applyNumberFormat="1" applyBorder="1" applyFont="1" applyFill="1">
      <alignment horizontal="right"/>
    </xf>
    <xf numFmtId="164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4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4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4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4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4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4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4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4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4" fontId="1266" fillId="1257" borderId="1257" xfId="0" applyNumberFormat="1" applyBorder="1" applyFont="1" applyFill="1">
      <alignment horizontal="right"/>
    </xf>
    <xf numFmtId="164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4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4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4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4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4" fontId="1288" fillId="1279" borderId="1279" xfId="0" applyNumberFormat="1" applyBorder="1" applyFont="1" applyFill="1">
      <alignment horizontal="right"/>
    </xf>
    <xf numFmtId="164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4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4" fontId="1298" fillId="1289" borderId="1289" xfId="0" applyNumberFormat="1" applyBorder="1" applyFont="1" applyFill="1">
      <alignment horizontal="right"/>
    </xf>
    <xf numFmtId="164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4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4" fontId="1308" fillId="1299" borderId="1299" xfId="0" applyNumberFormat="1" applyBorder="1" applyFont="1" applyFill="1">
      <alignment horizontal="right"/>
    </xf>
    <xf numFmtId="164" fontId="1309" fillId="1300" borderId="1300" xfId="0" applyNumberFormat="1" applyBorder="1" applyFont="1" applyFill="1">
      <alignment horizontal="right"/>
    </xf>
    <xf numFmtId="164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4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4" fontId="1318" fillId="1309" borderId="1309" xfId="0" applyNumberFormat="1" applyBorder="1" applyFont="1" applyFill="1">
      <alignment horizontal="right"/>
    </xf>
    <xf numFmtId="164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4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4" fontId="1328" fillId="1319" borderId="1319" xfId="0" applyNumberFormat="1" applyBorder="1" applyFont="1" applyFill="1">
      <alignment horizontal="right"/>
    </xf>
    <xf numFmtId="164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4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4" fontId="1338" fillId="1329" borderId="1329" xfId="0" applyNumberFormat="1" applyBorder="1" applyFont="1" applyFill="1">
      <alignment horizontal="right"/>
    </xf>
    <xf numFmtId="164" fontId="1339" fillId="1330" borderId="1330" xfId="0" applyNumberFormat="1" applyBorder="1" applyFont="1" applyFill="1">
      <alignment horizontal="right"/>
    </xf>
    <xf numFmtId="164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4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4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4" fontId="1350" fillId="1341" borderId="1341" xfId="0" applyNumberFormat="1" applyBorder="1" applyFont="1" applyFill="1">
      <alignment horizontal="right"/>
    </xf>
    <xf numFmtId="164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4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4" fontId="1360" fillId="1351" borderId="1351" xfId="0" applyNumberFormat="1" applyBorder="1" applyFont="1" applyFill="1">
      <alignment horizontal="right"/>
    </xf>
    <xf numFmtId="164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4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4" fontId="1370" fillId="1361" borderId="1361" xfId="0" applyNumberFormat="1" applyBorder="1" applyFont="1" applyFill="1">
      <alignment horizontal="right"/>
    </xf>
    <xf numFmtId="164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4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4" fontId="1380" fillId="1371" borderId="1371" xfId="0" applyNumberFormat="1" applyBorder="1" applyFont="1" applyFill="1">
      <alignment horizontal="right"/>
    </xf>
    <xf numFmtId="164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4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4" fontId="1390" fillId="1381" borderId="1381" xfId="0" applyNumberFormat="1" applyBorder="1" applyFont="1" applyFill="1">
      <alignment horizontal="right"/>
    </xf>
    <xf numFmtId="164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4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4" fontId="1400" fillId="1391" borderId="1391" xfId="0" applyNumberFormat="1" applyBorder="1" applyFont="1" applyFill="1">
      <alignment horizontal="right"/>
    </xf>
    <xf numFmtId="164" fontId="1401" fillId="1392" borderId="1392" xfId="0" applyNumberFormat="1" applyBorder="1" applyFont="1" applyFill="1">
      <alignment horizontal="right"/>
    </xf>
    <xf numFmtId="164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4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4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4" fontId="1412" fillId="1403" borderId="1403" xfId="0" applyNumberFormat="1" applyBorder="1" applyFont="1" applyFill="1">
      <alignment horizontal="right"/>
    </xf>
    <xf numFmtId="164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4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4" fontId="1422" fillId="1413" borderId="1413" xfId="0" applyNumberFormat="1" applyBorder="1" applyFont="1" applyFill="1">
      <alignment horizontal="right"/>
    </xf>
    <xf numFmtId="164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4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4" fontId="1432" fillId="1423" borderId="1423" xfId="0" applyNumberFormat="1" applyBorder="1" applyFont="1" applyFill="1">
      <alignment horizontal="right"/>
    </xf>
    <xf numFmtId="164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4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4" fontId="1442" fillId="1433" borderId="1433" xfId="0" applyNumberFormat="1" applyBorder="1" applyFont="1" applyFill="1">
      <alignment horizontal="right"/>
    </xf>
    <xf numFmtId="164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4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4" fontId="1452" fillId="1443" borderId="1443" xfId="0" applyNumberFormat="1" applyBorder="1" applyFont="1" applyFill="1">
      <alignment horizontal="right"/>
    </xf>
    <xf numFmtId="164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4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4" fontId="1462" fillId="1453" borderId="1453" xfId="0" applyNumberFormat="1" applyBorder="1" applyFont="1" applyFill="1">
      <alignment horizontal="right"/>
    </xf>
    <xf numFmtId="164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4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4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4" fontId="1474" fillId="1465" borderId="1465" xfId="0" applyNumberFormat="1" applyBorder="1" applyFont="1" applyFill="1">
      <alignment horizontal="right"/>
    </xf>
    <xf numFmtId="164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4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4" fontId="1484" fillId="1475" borderId="1475" xfId="0" applyNumberFormat="1" applyBorder="1" applyFont="1" applyFill="1">
      <alignment horizontal="right"/>
    </xf>
    <xf numFmtId="164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4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4" fontId="1494" fillId="1485" borderId="1485" xfId="0" applyNumberFormat="1" applyBorder="1" applyFont="1" applyFill="1">
      <alignment horizontal="right"/>
    </xf>
    <xf numFmtId="164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4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4" fontId="1504" fillId="1495" borderId="1495" xfId="0" applyNumberFormat="1" applyBorder="1" applyFont="1" applyFill="1">
      <alignment horizontal="right"/>
    </xf>
    <xf numFmtId="164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4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4" fontId="1514" fillId="1505" borderId="1505" xfId="0" applyNumberFormat="1" applyBorder="1" applyFont="1" applyFill="1">
      <alignment horizontal="right"/>
    </xf>
    <xf numFmtId="164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4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4" fontId="1524" fillId="1515" borderId="1515" xfId="0" applyNumberFormat="1" applyBorder="1" applyFont="1" applyFill="1">
      <alignment horizontal="right"/>
    </xf>
    <xf numFmtId="164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4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4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4" fontId="1536" fillId="1527" borderId="1527" xfId="0" applyNumberFormat="1" applyBorder="1" applyFont="1" applyFill="1">
      <alignment horizontal="right"/>
    </xf>
    <xf numFmtId="164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4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4" fontId="1546" fillId="1537" borderId="1537" xfId="0" applyNumberFormat="1" applyBorder="1" applyFont="1" applyFill="1">
      <alignment horizontal="right"/>
    </xf>
    <xf numFmtId="164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4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4" fontId="1556" fillId="1547" borderId="1547" xfId="0" applyNumberFormat="1" applyBorder="1" applyFont="1" applyFill="1">
      <alignment horizontal="right"/>
    </xf>
    <xf numFmtId="164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4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4" fontId="1566" fillId="1557" borderId="1557" xfId="0" applyNumberFormat="1" applyBorder="1" applyFont="1" applyFill="1">
      <alignment horizontal="right"/>
    </xf>
    <xf numFmtId="164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4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4" fontId="1576" fillId="1567" borderId="1567" xfId="0" applyNumberFormat="1" applyBorder="1" applyFont="1" applyFill="1">
      <alignment horizontal="right"/>
    </xf>
    <xf numFmtId="164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4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4" fontId="1586" fillId="1577" borderId="1577" xfId="0" applyNumberFormat="1" applyBorder="1" applyFont="1" applyFill="1">
      <alignment horizontal="right"/>
    </xf>
    <xf numFmtId="164" fontId="1587" fillId="1578" borderId="1578" xfId="0" applyNumberFormat="1" applyBorder="1" applyFont="1" applyFill="1">
      <alignment horizontal="right"/>
    </xf>
    <xf numFmtId="164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4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4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4" fontId="1598" fillId="1589" borderId="1589" xfId="0" applyNumberFormat="1" applyBorder="1" applyFont="1" applyFill="1">
      <alignment horizontal="right"/>
    </xf>
    <xf numFmtId="164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4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4" fontId="1608" fillId="1599" borderId="1599" xfId="0" applyNumberFormat="1" applyBorder="1" applyFont="1" applyFill="1">
      <alignment horizontal="right"/>
    </xf>
    <xf numFmtId="164" fontId="1609" fillId="1600" borderId="1600" xfId="0" applyNumberFormat="1" applyBorder="1" applyFont="1" applyFill="1">
      <alignment horizontal="right"/>
    </xf>
    <xf numFmtId="164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4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4" fontId="1618" fillId="1609" borderId="1609" xfId="0" applyNumberFormat="1" applyBorder="1" applyFont="1" applyFill="1">
      <alignment horizontal="right"/>
    </xf>
    <xf numFmtId="164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4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4" fontId="1628" fillId="1619" borderId="1619" xfId="0" applyNumberFormat="1" applyBorder="1" applyFont="1" applyFill="1">
      <alignment horizontal="right"/>
    </xf>
    <xf numFmtId="164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4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4" fontId="1638" fillId="1629" borderId="1629" xfId="0" applyNumberFormat="1" applyBorder="1" applyFont="1" applyFill="1">
      <alignment horizontal="right"/>
    </xf>
    <xf numFmtId="164" fontId="1639" fillId="1630" borderId="1630" xfId="0" applyNumberFormat="1" applyBorder="1" applyFont="1" applyFill="1">
      <alignment horizontal="right"/>
    </xf>
    <xf numFmtId="164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4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4" fontId="1648" fillId="1639" borderId="1639" xfId="0" applyNumberFormat="1" applyBorder="1" applyFont="1" applyFill="1">
      <alignment horizontal="right"/>
    </xf>
    <xf numFmtId="164" fontId="1649" fillId="1640" borderId="1640" xfId="0" applyNumberFormat="1" applyBorder="1" applyFont="1" applyFill="1">
      <alignment horizontal="right"/>
    </xf>
    <xf numFmtId="164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4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/>
    <xf numFmtId="164" fontId="1655" fillId="1646" borderId="1646" xfId="0" applyNumberFormat="1" applyBorder="1" applyFont="1" applyFill="1">
      <alignment horizontal="right"/>
    </xf>
    <xf numFmtId="164" fontId="1656" fillId="1647" borderId="1647" xfId="0" applyNumberFormat="1" applyBorder="1" applyFont="1" applyFill="1">
      <alignment horizontal="right"/>
    </xf>
    <xf numFmtId="164" fontId="1657" fillId="1648" borderId="1648" xfId="0" applyNumberFormat="1" applyBorder="1" applyFont="1" applyFill="1">
      <alignment horizontal="right"/>
    </xf>
    <xf numFmtId="164" fontId="1658" fillId="1649" borderId="1649" xfId="0" applyNumberFormat="1" applyBorder="1" applyFont="1" applyFill="1">
      <alignment horizontal="right"/>
    </xf>
    <xf numFmtId="164" fontId="1659" fillId="1650" borderId="1650" xfId="0" applyNumberFormat="1" applyBorder="1" applyFont="1" applyFill="1">
      <alignment horizontal="right"/>
    </xf>
    <xf numFmtId="164" fontId="1660" fillId="1651" borderId="1651" xfId="0" applyNumberFormat="1" applyBorder="1" applyFont="1" applyFill="1">
      <alignment horizontal="right"/>
    </xf>
    <xf numFmtId="164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4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4" fontId="1670" fillId="1661" borderId="1661" xfId="0" applyNumberFormat="1" applyBorder="1" applyFont="1" applyFill="1">
      <alignment horizontal="right"/>
    </xf>
    <xf numFmtId="164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4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4" fontId="1680" fillId="1671" borderId="1671" xfId="0" applyNumberFormat="1" applyBorder="1" applyFont="1" applyFill="1">
      <alignment horizontal="right"/>
    </xf>
    <xf numFmtId="164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4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4" fontId="1690" fillId="1681" borderId="1681" xfId="0" applyNumberFormat="1" applyBorder="1" applyFont="1" applyFill="1">
      <alignment horizontal="right"/>
    </xf>
    <xf numFmtId="164" fontId="1691" fillId="1682" borderId="1682" xfId="0" applyNumberFormat="1" applyBorder="1" applyFont="1" applyFill="1">
      <alignment horizontal="right"/>
    </xf>
    <xf numFmtId="164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4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4" fontId="1700" fillId="1691" borderId="1691" xfId="0" applyNumberFormat="1" applyBorder="1" applyFont="1" applyFill="1">
      <alignment horizontal="right"/>
    </xf>
    <xf numFmtId="164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4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4" fontId="1710" fillId="1701" borderId="1701" xfId="0" applyNumberFormat="1" applyBorder="1" applyFont="1" applyFill="1">
      <alignment horizontal="right"/>
    </xf>
    <xf numFmtId="164" fontId="1711" fillId="1702" borderId="1702" xfId="0" applyNumberFormat="1" applyBorder="1" applyFont="1" applyFill="1">
      <alignment horizontal="right"/>
    </xf>
    <xf numFmtId="164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4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0" fontId="1716" fillId="1707" borderId="1707" xfId="0" applyBorder="1" applyFont="1" applyFill="1"/>
    <xf numFmtId="164" fontId="1717" fillId="1708" borderId="1708" xfId="0" applyNumberFormat="1" applyBorder="1" applyFont="1" applyFill="1">
      <alignment horizontal="right"/>
    </xf>
    <xf numFmtId="164" fontId="1718" fillId="1709" borderId="1709" xfId="0" applyNumberFormat="1" applyBorder="1" applyFont="1" applyFill="1">
      <alignment horizontal="right"/>
    </xf>
    <xf numFmtId="164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164" fontId="1722" fillId="1713" borderId="1713" xfId="0" applyNumberFormat="1" applyBorder="1" applyFont="1" applyFill="1">
      <alignment horizontal="right"/>
    </xf>
    <xf numFmtId="164" fontId="1723" fillId="1714" borderId="1714" xfId="0" applyNumberFormat="1" applyBorder="1" applyFont="1" applyFill="1">
      <alignment horizontal="right"/>
    </xf>
    <xf numFmtId="164" fontId="1724" fillId="1715" borderId="1715" xfId="0" applyNumberFormat="1" applyBorder="1" applyFont="1" applyFill="1">
      <alignment horizontal="right"/>
    </xf>
    <xf numFmtId="164" fontId="1725" fillId="1716" borderId="1716" xfId="0" applyNumberFormat="1" applyBorder="1" applyFont="1" applyFill="1">
      <alignment horizontal="right"/>
    </xf>
    <xf numFmtId="164" fontId="1726" fillId="1717" borderId="1717" xfId="0" applyNumberFormat="1" applyBorder="1" applyFont="1" applyFill="1">
      <alignment horizontal="right"/>
    </xf>
    <xf numFmtId="164" fontId="1727" fillId="1718" borderId="1718" xfId="0" applyNumberFormat="1" applyBorder="1" applyFont="1" applyFill="1">
      <alignment horizontal="right"/>
    </xf>
    <xf numFmtId="164" fontId="1728" fillId="1719" borderId="1719" xfId="0" applyNumberFormat="1" applyBorder="1" applyFont="1" applyFill="1">
      <alignment horizontal="right"/>
    </xf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4" fontId="1732" fillId="1723" borderId="1723" xfId="0" applyNumberFormat="1" applyBorder="1" applyFont="1" applyFill="1">
      <alignment horizontal="right"/>
    </xf>
    <xf numFmtId="164" fontId="1733" fillId="1724" borderId="1724" xfId="0" applyNumberFormat="1" applyBorder="1" applyFont="1" applyFill="1">
      <alignment horizontal="right"/>
    </xf>
    <xf numFmtId="164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4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4" fontId="1742" fillId="1733" borderId="1733" xfId="0" applyNumberFormat="1" applyBorder="1" applyFont="1" applyFill="1">
      <alignment horizontal="right"/>
    </xf>
    <xf numFmtId="164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4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4" fontId="1752" fillId="1743" borderId="1743" xfId="0" applyNumberFormat="1" applyBorder="1" applyFont="1" applyFill="1">
      <alignment horizontal="right"/>
    </xf>
    <xf numFmtId="164" fontId="1753" fillId="1744" borderId="1744" xfId="0" applyNumberFormat="1" applyBorder="1" applyFont="1" applyFill="1">
      <alignment horizontal="right"/>
    </xf>
    <xf numFmtId="164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4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4" fontId="1762" fillId="1753" borderId="1753" xfId="0" applyNumberFormat="1" applyBorder="1" applyFont="1" applyFill="1">
      <alignment horizontal="right"/>
    </xf>
    <xf numFmtId="164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4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4" fontId="1772" fillId="1763" borderId="1763" xfId="0" applyNumberFormat="1" applyBorder="1" applyFont="1" applyFill="1">
      <alignment horizontal="right"/>
    </xf>
    <xf numFmtId="164" fontId="1773" fillId="1764" borderId="1764" xfId="0" applyNumberFormat="1" applyBorder="1" applyFont="1" applyFill="1">
      <alignment horizontal="right"/>
    </xf>
    <xf numFmtId="164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4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0" fontId="1778" fillId="1769" borderId="1769" xfId="0" applyBorder="1" applyFont="1" applyFill="1"/>
    <xf numFmtId="164" fontId="1779" fillId="1770" borderId="1770" xfId="0" applyNumberFormat="1" applyBorder="1" applyFont="1" applyFill="1">
      <alignment horizontal="right"/>
    </xf>
    <xf numFmtId="164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4" fontId="1784" fillId="1775" borderId="1775" xfId="0" applyNumberFormat="1" applyBorder="1" applyFont="1" applyFill="1">
      <alignment horizontal="right"/>
    </xf>
    <xf numFmtId="164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4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164" fontId="1790" fillId="1781" borderId="1781" xfId="0" applyNumberFormat="1" applyBorder="1" applyFont="1" applyFill="1">
      <alignment horizontal="right"/>
    </xf>
    <xf numFmtId="164" fontId="1791" fillId="1782" borderId="1782" xfId="0" applyNumberFormat="1" applyBorder="1" applyFont="1" applyFill="1">
      <alignment horizontal="right"/>
    </xf>
    <xf numFmtId="164" fontId="1792" fillId="1783" borderId="1783" xfId="0" applyNumberFormat="1" applyBorder="1" applyFont="1" applyFill="1">
      <alignment horizontal="right"/>
    </xf>
    <xf numFmtId="164" fontId="1793" fillId="1784" borderId="1784" xfId="0" applyNumberFormat="1" applyBorder="1" applyFont="1" applyFill="1">
      <alignment horizontal="right"/>
    </xf>
    <xf numFmtId="164" fontId="1794" fillId="1785" borderId="1785" xfId="0" applyNumberFormat="1" applyBorder="1" applyFont="1" applyFill="1">
      <alignment horizontal="right"/>
    </xf>
    <xf numFmtId="164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4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4" fontId="1804" fillId="1795" borderId="1795" xfId="0" applyNumberFormat="1" applyBorder="1" applyFont="1" applyFill="1">
      <alignment horizontal="right"/>
    </xf>
    <xf numFmtId="164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4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4" fontId="1814" fillId="1805" borderId="1805" xfId="0" applyNumberFormat="1" applyBorder="1" applyFont="1" applyFill="1">
      <alignment horizontal="right"/>
    </xf>
    <xf numFmtId="164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4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4" fontId="1824" fillId="1815" borderId="1815" xfId="0" applyNumberFormat="1" applyBorder="1" applyFont="1" applyFill="1">
      <alignment horizontal="right"/>
    </xf>
    <xf numFmtId="164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4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4" fontId="1834" fillId="1825" borderId="1825" xfId="0" applyNumberFormat="1" applyBorder="1" applyFont="1" applyFill="1">
      <alignment horizontal="right"/>
    </xf>
    <xf numFmtId="164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4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0" fontId="1840" fillId="1831" borderId="1831" xfId="0" applyBorder="1" applyFont="1" applyFill="1"/>
    <xf numFmtId="164" fontId="1841" fillId="1832" borderId="1832" xfId="0" applyNumberFormat="1" applyBorder="1" applyFont="1" applyFill="1">
      <alignment horizontal="right"/>
    </xf>
    <xf numFmtId="164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4" fontId="1846" fillId="1837" borderId="1837" xfId="0" applyNumberFormat="1" applyBorder="1" applyFont="1" applyFill="1">
      <alignment horizontal="right"/>
    </xf>
    <xf numFmtId="164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4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164" fontId="1855" fillId="1846" borderId="1846" xfId="0" applyNumberFormat="1" applyBorder="1" applyFont="1" applyFill="1">
      <alignment horizontal="right"/>
    </xf>
    <xf numFmtId="164" fontId="1856" fillId="1847" borderId="1847" xfId="0" applyNumberFormat="1" applyBorder="1" applyFont="1" applyFill="1">
      <alignment horizontal="right"/>
    </xf>
    <xf numFmtId="164" fontId="1857" fillId="1848" borderId="1848" xfId="0" applyNumberFormat="1" applyBorder="1" applyFont="1" applyFill="1">
      <alignment horizontal="right"/>
    </xf>
    <xf numFmtId="164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4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4" fontId="1866" fillId="1857" borderId="1857" xfId="0" applyNumberFormat="1" applyBorder="1" applyFont="1" applyFill="1">
      <alignment horizontal="right"/>
    </xf>
    <xf numFmtId="164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4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4" fontId="1876" fillId="1867" borderId="1867" xfId="0" applyNumberFormat="1" applyBorder="1" applyFont="1" applyFill="1">
      <alignment horizontal="right"/>
    </xf>
    <xf numFmtId="164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4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4" fontId="1886" fillId="1877" borderId="1877" xfId="0" applyNumberFormat="1" applyBorder="1" applyFont="1" applyFill="1">
      <alignment horizontal="right"/>
    </xf>
    <xf numFmtId="164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4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4" fontId="1896" fillId="1887" borderId="1887" xfId="0" applyNumberFormat="1" applyBorder="1" applyFont="1" applyFill="1">
      <alignment horizontal="right"/>
    </xf>
    <xf numFmtId="164" fontId="1897" fillId="1888" borderId="1888" xfId="0" applyNumberFormat="1" applyBorder="1" applyFont="1" applyFill="1">
      <alignment horizontal="right"/>
    </xf>
    <xf numFmtId="164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4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0" fontId="1902" fillId="1893" borderId="1893" xfId="0" applyBorder="1" applyFont="1" applyFill="1"/>
    <xf numFmtId="164" fontId="1903" fillId="1894" borderId="1894" xfId="0" applyNumberFormat="1" applyBorder="1" applyFont="1" applyFill="1">
      <alignment horizontal="right"/>
    </xf>
    <xf numFmtId="164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4" fontId="1908" fillId="1899" borderId="1899" xfId="0" applyNumberFormat="1" applyBorder="1" applyFont="1" applyFill="1">
      <alignment horizontal="right"/>
    </xf>
    <xf numFmtId="164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4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164" fontId="1917" fillId="1908" borderId="1908" xfId="0" applyNumberFormat="1" applyBorder="1" applyFont="1" applyFill="1">
      <alignment horizontal="right"/>
    </xf>
    <xf numFmtId="164" fontId="1918" fillId="1909" borderId="1909" xfId="0" applyNumberFormat="1" applyBorder="1" applyFont="1" applyFill="1">
      <alignment horizontal="right"/>
    </xf>
    <xf numFmtId="164" fontId="1919" fillId="1910" borderId="1910" xfId="0" applyNumberFormat="1" applyBorder="1" applyFont="1" applyFill="1">
      <alignment horizontal="right"/>
    </xf>
    <xf numFmtId="164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4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4" fontId="1928" fillId="1919" borderId="1919" xfId="0" applyNumberFormat="1" applyBorder="1" applyFont="1" applyFill="1">
      <alignment horizontal="right"/>
    </xf>
    <xf numFmtId="164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4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4" fontId="1938" fillId="1929" borderId="1929" xfId="0" applyNumberFormat="1" applyBorder="1" applyFont="1" applyFill="1">
      <alignment horizontal="right"/>
    </xf>
    <xf numFmtId="164" fontId="1939" fillId="1930" borderId="1930" xfId="0" applyNumberFormat="1" applyBorder="1" applyFont="1" applyFill="1">
      <alignment horizontal="right"/>
    </xf>
    <xf numFmtId="164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4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4" fontId="1948" fillId="1939" borderId="1939" xfId="0" applyNumberFormat="1" applyBorder="1" applyFont="1" applyFill="1">
      <alignment horizontal="right"/>
    </xf>
    <xf numFmtId="164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4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4" fontId="1958" fillId="1949" borderId="1949" xfId="0" applyNumberFormat="1" applyBorder="1" applyFont="1" applyFill="1">
      <alignment horizontal="right"/>
    </xf>
    <xf numFmtId="164" fontId="1959" fillId="1950" borderId="1950" xfId="0" applyNumberFormat="1" applyBorder="1" applyFont="1" applyFill="1">
      <alignment horizontal="right"/>
    </xf>
    <xf numFmtId="164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4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0" fontId="1964" fillId="1955" borderId="1955" xfId="0" applyBorder="1" applyFont="1" applyFill="1"/>
    <xf numFmtId="164" fontId="1965" fillId="1956" borderId="1956" xfId="0" applyNumberFormat="1" applyBorder="1" applyFont="1" applyFill="1">
      <alignment horizontal="right"/>
    </xf>
    <xf numFmtId="164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4" fontId="1970" fillId="1961" borderId="1961" xfId="0" applyNumberFormat="1" applyBorder="1" applyFont="1" applyFill="1">
      <alignment horizontal="right"/>
    </xf>
    <xf numFmtId="164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4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164" fontId="1979" fillId="1970" borderId="1970" xfId="0" applyNumberFormat="1" applyBorder="1" applyFont="1" applyFill="1">
      <alignment horizontal="right"/>
    </xf>
    <xf numFmtId="164" fontId="1980" fillId="1971" borderId="1971" xfId="0" applyNumberFormat="1" applyBorder="1" applyFont="1" applyFill="1">
      <alignment horizontal="right"/>
    </xf>
    <xf numFmtId="164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4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4" fontId="1990" fillId="1981" borderId="1981" xfId="0" applyNumberFormat="1" applyBorder="1" applyFont="1" applyFill="1">
      <alignment horizontal="right"/>
    </xf>
    <xf numFmtId="164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4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4" fontId="2000" fillId="1991" borderId="1991" xfId="0" applyNumberFormat="1" applyBorder="1" applyFont="1" applyFill="1">
      <alignment horizontal="right"/>
    </xf>
    <xf numFmtId="164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4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4" fontId="2010" fillId="2001" borderId="2001" xfId="0" applyNumberFormat="1" applyBorder="1" applyFont="1" applyFill="1">
      <alignment horizontal="right"/>
    </xf>
    <xf numFmtId="164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4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4" fontId="2020" fillId="2011" borderId="2011" xfId="0" applyNumberFormat="1" applyBorder="1" applyFont="1" applyFill="1">
      <alignment horizontal="right"/>
    </xf>
    <xf numFmtId="164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4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0" fontId="2026" fillId="2017" borderId="2017" xfId="0" applyBorder="1" applyFont="1" applyFill="1"/>
    <xf numFmtId="164" fontId="2027" fillId="2018" borderId="2018" xfId="0" applyNumberFormat="1" applyBorder="1" applyFont="1" applyFill="1">
      <alignment horizontal="right"/>
    </xf>
    <xf numFmtId="164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4" fontId="2032" fillId="2023" borderId="2023" xfId="0" applyNumberFormat="1" applyBorder="1" applyFont="1" applyFill="1">
      <alignment horizontal="right"/>
    </xf>
    <xf numFmtId="164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4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164" fontId="2041" fillId="2032" borderId="2032" xfId="0" applyNumberFormat="1" applyBorder="1" applyFont="1" applyFill="1">
      <alignment horizontal="right"/>
    </xf>
    <xf numFmtId="164" fontId="2042" fillId="2033" borderId="2033" xfId="0" applyNumberFormat="1" applyBorder="1" applyFont="1" applyFill="1">
      <alignment horizontal="right"/>
    </xf>
    <xf numFmtId="164" fontId="2043" fillId="2034" borderId="2034" xfId="0" applyNumberFormat="1" applyBorder="1" applyFont="1" applyFill="1">
      <alignment horizontal="right"/>
    </xf>
    <xf numFmtId="164" fontId="2044" fillId="2035" borderId="2035" xfId="0" applyNumberFormat="1" applyBorder="1" applyFont="1" applyFill="1">
      <alignment horizontal="right"/>
    </xf>
    <xf numFmtId="164" fontId="2045" fillId="2036" borderId="2036" xfId="0" applyNumberFormat="1" applyBorder="1" applyFont="1" applyFill="1">
      <alignment horizontal="right"/>
    </xf>
    <xf numFmtId="164" fontId="2046" fillId="2037" borderId="2037" xfId="0" applyNumberFormat="1" applyBorder="1" applyFont="1" applyFill="1">
      <alignment horizontal="right"/>
    </xf>
    <xf numFmtId="164" fontId="2047" fillId="2038" borderId="2038" xfId="0" applyNumberFormat="1" applyBorder="1" applyFont="1" applyFill="1">
      <alignment horizontal="right"/>
    </xf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4" fontId="2052" fillId="2043" borderId="2043" xfId="0" applyNumberFormat="1" applyBorder="1" applyFont="1" applyFill="1">
      <alignment horizontal="right"/>
    </xf>
    <xf numFmtId="164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4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4" fontId="2062" fillId="2053" borderId="2053" xfId="0" applyNumberFormat="1" applyBorder="1" applyFont="1" applyFill="1">
      <alignment horizontal="right"/>
    </xf>
    <xf numFmtId="164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4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4" fontId="2072" fillId="2063" borderId="2063" xfId="0" applyNumberFormat="1" applyBorder="1" applyFont="1" applyFill="1">
      <alignment horizontal="right"/>
    </xf>
    <xf numFmtId="164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4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4" fontId="2082" fillId="2073" borderId="2073" xfId="0" applyNumberFormat="1" applyBorder="1" applyFont="1" applyFill="1">
      <alignment horizontal="right"/>
    </xf>
    <xf numFmtId="164" fontId="2083" fillId="2074" borderId="2074" xfId="0" applyNumberFormat="1" applyBorder="1" applyFont="1" applyFill="1">
      <alignment horizontal="right"/>
    </xf>
    <xf numFmtId="164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4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0" fontId="2088" fillId="2079" borderId="2079" xfId="0" applyBorder="1" applyFont="1" applyFill="1">
      <alignment horizontal="right"/>
    </xf>
    <xf numFmtId="0" fontId="2089" fillId="2080" borderId="2080" xfId="0" applyBorder="1" applyFont="1" applyFill="1">
      <alignment horizontal="right"/>
    </xf>
    <xf numFmtId="0" fontId="2090" fillId="2081" borderId="2081" xfId="0" applyBorder="1" applyFont="1" applyFill="1"/>
    <xf numFmtId="0" fontId="2091" fillId="2082" borderId="2082" xfId="0" applyBorder="1" applyFont="1" applyFill="1"/>
    <xf numFmtId="0" fontId="2092" fillId="2083" borderId="2083" xfId="0" applyBorder="1" applyFont="1" applyFill="1"/>
    <xf numFmtId="0" fontId="2093" fillId="2084" borderId="2084" xfId="0" applyBorder="1" applyFont="1" applyFill="1"/>
    <xf numFmtId="0" fontId="2094" fillId="2085" borderId="2085" xfId="0" applyBorder="1" applyFont="1" applyFill="1"/>
    <xf numFmtId="164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4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4" fontId="2104" fillId="2095" borderId="2095" xfId="0" applyNumberFormat="1" applyBorder="1" applyFont="1" applyFill="1">
      <alignment horizontal="right"/>
    </xf>
    <xf numFmtId="164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4" fontId="2108" fillId="2099" borderId="2099" xfId="0" applyNumberFormat="1" applyBorder="1" applyFont="1" applyFill="1">
      <alignment horizontal="right"/>
    </xf>
    <xf numFmtId="164" fontId="2109" fillId="2100" borderId="2100" xfId="0" applyNumberFormat="1" applyBorder="1" applyFont="1" applyFill="1">
      <alignment horizontal="right"/>
    </xf>
    <xf numFmtId="164" fontId="2110" fillId="2101" borderId="2101" xfId="0" applyNumberFormat="1" applyBorder="1" applyFont="1" applyFill="1">
      <alignment horizontal="right"/>
    </xf>
    <xf numFmtId="164" fontId="2111" fillId="2102" borderId="2102" xfId="0" applyNumberFormat="1" applyBorder="1" applyFont="1" applyFill="1">
      <alignment horizontal="right"/>
    </xf>
    <xf numFmtId="164" fontId="2112" fillId="2103" borderId="2103" xfId="0" applyNumberFormat="1" applyBorder="1" applyFont="1" applyFill="1">
      <alignment horizontal="right"/>
    </xf>
    <xf numFmtId="164" fontId="2113" fillId="2104" borderId="2104" xfId="0" applyNumberFormat="1" applyBorder="1" applyFont="1" applyFill="1">
      <alignment horizontal="right"/>
    </xf>
    <xf numFmtId="164" fontId="2114" fillId="2105" borderId="2105" xfId="0" applyNumberFormat="1" applyBorder="1" applyFont="1" applyFill="1">
      <alignment horizontal="right"/>
    </xf>
    <xf numFmtId="164" fontId="2115" fillId="2106" borderId="2106" xfId="0" applyNumberFormat="1" applyBorder="1" applyFont="1" applyFill="1">
      <alignment horizontal="right"/>
    </xf>
    <xf numFmtId="164" fontId="2116" fillId="2107" borderId="2107" xfId="0" applyNumberFormat="1" applyBorder="1" applyFont="1" applyFill="1">
      <alignment horizontal="right"/>
    </xf>
    <xf numFmtId="164" fontId="2117" fillId="2108" borderId="2108" xfId="0" applyNumberFormat="1" applyBorder="1" applyFont="1" applyFill="1">
      <alignment horizontal="right"/>
    </xf>
    <xf numFmtId="164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4" fontId="2124" fillId="2115" borderId="2115" xfId="0" applyNumberFormat="1" applyBorder="1" applyFont="1" applyFill="1">
      <alignment horizontal="right"/>
    </xf>
    <xf numFmtId="164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4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4" fontId="2134" fillId="2125" borderId="2125" xfId="0" applyNumberFormat="1" applyBorder="1" applyFont="1" applyFill="1">
      <alignment horizontal="right"/>
    </xf>
    <xf numFmtId="164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4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4" fontId="2144" fillId="2135" borderId="2135" xfId="0" applyNumberFormat="1" applyBorder="1" applyFont="1" applyFill="1">
      <alignment horizontal="right"/>
    </xf>
    <xf numFmtId="164" fontId="2145" fillId="2136" borderId="2136" xfId="0" applyNumberFormat="1" applyBorder="1" applyFont="1" applyFill="1">
      <alignment horizontal="right"/>
    </xf>
    <xf numFmtId="164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4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164" fontId="2150" fillId="2141" borderId="2141" xfId="0" applyNumberFormat="1" applyBorder="1" applyFont="1" applyFill="1">
      <alignment horizontal="right"/>
    </xf>
    <xf numFmtId="164" fontId="2151" fillId="2142" borderId="2142" xfId="0" applyNumberFormat="1" applyBorder="1" applyFont="1" applyFill="1">
      <alignment horizontal="right"/>
    </xf>
    <xf numFmtId="164" fontId="2152" fillId="2143" borderId="2143" xfId="0" applyNumberFormat="1" applyBorder="1" applyFont="1" applyFill="1">
      <alignment horizontal="right"/>
    </xf>
    <xf numFmtId="164" fontId="2153" fillId="2144" borderId="2144" xfId="0" applyNumberFormat="1" applyBorder="1" applyFont="1" applyFill="1">
      <alignment horizontal="right"/>
    </xf>
    <xf numFmtId="164" fontId="2154" fillId="2145" borderId="2145" xfId="0" applyNumberFormat="1" applyBorder="1" applyFont="1" applyFill="1">
      <alignment horizontal="right"/>
    </xf>
    <xf numFmtId="164" fontId="2155" fillId="2146" borderId="2146" xfId="0" applyNumberFormat="1" applyBorder="1" applyFont="1" applyFill="1">
      <alignment horizontal="right"/>
    </xf>
    <xf numFmtId="0" fontId="2156" fillId="2147" borderId="2147" xfId="0" applyBorder="1" applyFont="1" applyFill="1"/>
    <xf numFmtId="164" fontId="2157" fillId="2148" borderId="2148" xfId="0" applyNumberFormat="1" applyBorder="1" applyFont="1" applyFill="1">
      <alignment horizontal="right"/>
    </xf>
    <xf numFmtId="164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4" fontId="2162" fillId="2153" borderId="2153" xfId="0" applyNumberFormat="1" applyBorder="1" applyFont="1" applyFill="1">
      <alignment horizontal="right"/>
    </xf>
    <xf numFmtId="164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4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4" fontId="2172" fillId="2163" borderId="2163" xfId="0" applyNumberFormat="1" applyBorder="1" applyFont="1" applyFill="1">
      <alignment horizontal="right"/>
    </xf>
    <xf numFmtId="164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4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164" fontId="2178" fillId="2169" borderId="2169" xfId="0" applyNumberFormat="1" applyBorder="1" applyFont="1" applyFill="1">
      <alignment horizontal="right"/>
    </xf>
    <xf numFmtId="164" fontId="2179" fillId="2170" borderId="2170" xfId="0" applyNumberFormat="1" applyBorder="1" applyFont="1" applyFill="1">
      <alignment horizontal="right"/>
    </xf>
    <xf numFmtId="164" fontId="2180" fillId="2171" borderId="2171" xfId="0" applyNumberFormat="1" applyBorder="1" applyFont="1" applyFill="1">
      <alignment horizontal="right"/>
    </xf>
    <xf numFmtId="164" fontId="2181" fillId="2172" borderId="2172" xfId="0" applyNumberFormat="1" applyBorder="1" applyFont="1" applyFill="1">
      <alignment horizontal="right"/>
    </xf>
    <xf numFmtId="164" fontId="2182" fillId="2173" borderId="2173" xfId="0" applyNumberFormat="1" applyBorder="1" applyFont="1" applyFill="1">
      <alignment horizontal="right"/>
    </xf>
    <xf numFmtId="164" fontId="2183" fillId="2174" borderId="2174" xfId="0" applyNumberFormat="1" applyBorder="1" applyFont="1" applyFill="1">
      <alignment horizontal="right"/>
    </xf>
    <xf numFmtId="164" fontId="2184" fillId="2175" borderId="2175" xfId="0" applyNumberFormat="1" applyBorder="1" applyFont="1" applyFill="1">
      <alignment horizontal="right"/>
    </xf>
    <xf numFmtId="164" fontId="2185" fillId="2176" borderId="2176" xfId="0" applyNumberFormat="1" applyBorder="1" applyFont="1" applyFill="1">
      <alignment horizontal="right"/>
    </xf>
    <xf numFmtId="164" fontId="2186" fillId="2177" borderId="2177" xfId="0" applyNumberFormat="1" applyBorder="1" applyFont="1" applyFill="1">
      <alignment horizontal="right"/>
    </xf>
    <xf numFmtId="164" fontId="2187" fillId="2178" borderId="2178" xfId="0" applyNumberFormat="1" applyBorder="1" applyFont="1" applyFill="1">
      <alignment horizontal="right"/>
    </xf>
    <xf numFmtId="164" fontId="2188" fillId="2179" borderId="2179" xfId="0" applyNumberFormat="1" applyBorder="1" applyFont="1" applyFill="1">
      <alignment horizontal="right"/>
    </xf>
    <xf numFmtId="164" fontId="2189" fillId="2180" borderId="2180" xfId="0" applyNumberFormat="1" applyBorder="1" applyFont="1" applyFill="1">
      <alignment horizontal="right"/>
    </xf>
    <xf numFmtId="164" fontId="2190" fillId="2181" borderId="2181" xfId="0" applyNumberFormat="1" applyBorder="1" applyFont="1" applyFill="1">
      <alignment horizontal="right"/>
    </xf>
    <xf numFmtId="164" fontId="2191" fillId="2182" borderId="2182" xfId="0" applyNumberFormat="1" applyBorder="1" applyFont="1" applyFill="1">
      <alignment horizontal="right"/>
    </xf>
    <xf numFmtId="164" fontId="2192" fillId="2183" borderId="2183" xfId="0" applyNumberFormat="1" applyBorder="1" applyFont="1" applyFill="1">
      <alignment horizontal="right"/>
    </xf>
    <xf numFmtId="164" fontId="2193" fillId="2184" borderId="2184" xfId="0" applyNumberFormat="1" applyBorder="1" applyFont="1" applyFill="1">
      <alignment horizontal="right"/>
    </xf>
    <xf numFmtId="164" fontId="2194" fillId="2185" borderId="2185" xfId="0" applyNumberFormat="1" applyBorder="1" applyFont="1" applyFill="1">
      <alignment horizontal="right"/>
    </xf>
    <xf numFmtId="164" fontId="2195" fillId="2186" borderId="2186" xfId="0" applyNumberFormat="1" applyBorder="1" applyFont="1" applyFill="1">
      <alignment horizontal="right"/>
    </xf>
    <xf numFmtId="164" fontId="2196" fillId="2187" borderId="2187" xfId="0" applyNumberFormat="1" applyBorder="1" applyFont="1" applyFill="1">
      <alignment horizontal="right"/>
    </xf>
    <xf numFmtId="164" fontId="2197" fillId="2188" borderId="2188" xfId="0" applyNumberFormat="1" applyBorder="1" applyFont="1" applyFill="1">
      <alignment horizontal="right"/>
    </xf>
    <xf numFmtId="164" fontId="2198" fillId="2189" borderId="2189" xfId="0" applyNumberFormat="1" applyBorder="1" applyFont="1" applyFill="1">
      <alignment horizontal="right"/>
    </xf>
    <xf numFmtId="164" fontId="2199" fillId="2190" borderId="2190" xfId="0" applyNumberFormat="1" applyBorder="1" applyFont="1" applyFill="1">
      <alignment horizontal="right"/>
    </xf>
    <xf numFmtId="164" fontId="2200" fillId="2191" borderId="2191" xfId="0" applyNumberFormat="1" applyBorder="1" applyFont="1" applyFill="1">
      <alignment horizontal="right"/>
    </xf>
    <xf numFmtId="164" fontId="2201" fillId="2192" borderId="2192" xfId="0" applyNumberFormat="1" applyBorder="1" applyFont="1" applyFill="1">
      <alignment horizontal="right"/>
    </xf>
    <xf numFmtId="164" fontId="2202" fillId="2193" borderId="2193" xfId="0" applyNumberFormat="1" applyBorder="1" applyFont="1" applyFill="1">
      <alignment horizontal="right"/>
    </xf>
    <xf numFmtId="164" fontId="2203" fillId="2194" borderId="2194" xfId="0" applyNumberFormat="1" applyBorder="1" applyFont="1" applyFill="1">
      <alignment horizontal="right"/>
    </xf>
    <xf numFmtId="164" fontId="2204" fillId="2195" borderId="2195" xfId="0" applyNumberFormat="1" applyBorder="1" applyFont="1" applyFill="1">
      <alignment horizontal="right"/>
    </xf>
    <xf numFmtId="164" fontId="2205" fillId="2196" borderId="2196" xfId="0" applyNumberFormat="1" applyBorder="1" applyFont="1" applyFill="1">
      <alignment horizontal="right"/>
    </xf>
    <xf numFmtId="164" fontId="2206" fillId="2197" borderId="2197" xfId="0" applyNumberFormat="1" applyBorder="1" applyFont="1" applyFill="1">
      <alignment horizontal="right"/>
    </xf>
    <xf numFmtId="164" fontId="2207" fillId="2198" borderId="2198" xfId="0" applyNumberFormat="1" applyBorder="1" applyFont="1" applyFill="1">
      <alignment horizontal="right"/>
    </xf>
    <xf numFmtId="164" fontId="2208" fillId="2199" borderId="2199" xfId="0" applyNumberFormat="1" applyBorder="1" applyFont="1" applyFill="1">
      <alignment horizontal="right"/>
    </xf>
    <xf numFmtId="164" fontId="2209" fillId="2200" borderId="2200" xfId="0" applyNumberFormat="1" applyBorder="1" applyFont="1" applyFill="1">
      <alignment horizontal="right"/>
    </xf>
    <xf numFmtId="164" fontId="2210" fillId="2201" borderId="2201" xfId="0" applyNumberFormat="1" applyBorder="1" applyFont="1" applyFill="1">
      <alignment horizontal="right"/>
    </xf>
    <xf numFmtId="164" fontId="2211" fillId="2202" borderId="2202" xfId="0" applyNumberFormat="1" applyBorder="1" applyFont="1" applyFill="1">
      <alignment horizontal="right"/>
    </xf>
    <xf numFmtId="164" fontId="2212" fillId="2203" borderId="2203" xfId="0" applyNumberFormat="1" applyBorder="1" applyFont="1" applyFill="1">
      <alignment horizontal="right"/>
    </xf>
    <xf numFmtId="164" fontId="2213" fillId="2204" borderId="2204" xfId="0" applyNumberFormat="1" applyBorder="1" applyFont="1" applyFill="1">
      <alignment horizontal="right"/>
    </xf>
    <xf numFmtId="164" fontId="2214" fillId="2205" borderId="2205" xfId="0" applyNumberFormat="1" applyBorder="1" applyFont="1" applyFill="1">
      <alignment horizontal="right"/>
    </xf>
    <xf numFmtId="164" fontId="2215" fillId="2206" borderId="2206" xfId="0" applyNumberFormat="1" applyBorder="1" applyFont="1" applyFill="1">
      <alignment horizontal="right"/>
    </xf>
    <xf numFmtId="164" fontId="2216" fillId="2207" borderId="2207" xfId="0" applyNumberFormat="1" applyBorder="1" applyFont="1" applyFill="1">
      <alignment horizontal="right"/>
    </xf>
    <xf numFmtId="164" fontId="2217" fillId="2208" borderId="2208" xfId="0" applyNumberFormat="1" applyBorder="1" applyFont="1" applyFill="1">
      <alignment horizontal="right"/>
    </xf>
    <xf numFmtId="0" fontId="2218" fillId="2209" borderId="2209" xfId="0" applyBorder="1" applyFont="1" applyFill="1">
      <alignment horizontal="right"/>
    </xf>
    <xf numFmtId="0" fontId="2219" fillId="2210" borderId="2210" xfId="0" applyBorder="1" applyFont="1" applyFill="1">
      <alignment horizontal="right"/>
    </xf>
    <xf numFmtId="0" fontId="2220" fillId="2211" borderId="2211" xfId="0" applyBorder="1" applyFont="1" applyFill="1"/>
    <xf numFmtId="0" fontId="2221" fillId="2212" borderId="2212" xfId="0" applyBorder="1" applyFont="1" applyFill="1"/>
    <xf numFmtId="0" fontId="2222" fillId="2213" borderId="2213" xfId="0" applyBorder="1" applyFont="1" applyFill="1"/>
    <xf numFmtId="0" fontId="2223" fillId="2214" borderId="2214" xfId="0" applyBorder="1" applyFont="1" applyFill="1"/>
    <xf numFmtId="0" fontId="2224" fillId="2215" borderId="2215" xfId="0" applyBorder="1" applyFont="1" applyFill="1"/>
    <xf numFmtId="164" fontId="2225" fillId="2216" borderId="2216" xfId="0" applyNumberFormat="1" applyBorder="1" applyFont="1" applyFill="1">
      <alignment horizontal="right"/>
    </xf>
    <xf numFmtId="164" fontId="2226" fillId="2217" borderId="2217" xfId="0" applyNumberFormat="1" applyBorder="1" applyFont="1" applyFill="1">
      <alignment horizontal="right"/>
    </xf>
    <xf numFmtId="164" fontId="2227" fillId="2218" borderId="2218" xfId="0" applyNumberFormat="1" applyBorder="1" applyFont="1" applyFill="1">
      <alignment horizontal="right"/>
    </xf>
    <xf numFmtId="164" fontId="2228" fillId="2219" borderId="2219" xfId="0" applyNumberFormat="1" applyBorder="1" applyFont="1" applyFill="1">
      <alignment horizontal="right"/>
    </xf>
    <xf numFmtId="164" fontId="2229" fillId="2220" borderId="2220" xfId="0" applyNumberFormat="1" applyBorder="1" applyFont="1" applyFill="1">
      <alignment horizontal="right"/>
    </xf>
    <xf numFmtId="164" fontId="2230" fillId="2221" borderId="2221" xfId="0" applyNumberFormat="1" applyBorder="1" applyFont="1" applyFill="1">
      <alignment horizontal="right"/>
    </xf>
    <xf numFmtId="164" fontId="2231" fillId="2222" borderId="2222" xfId="0" applyNumberFormat="1" applyBorder="1" applyFont="1" applyFill="1">
      <alignment horizontal="right"/>
    </xf>
    <xf numFmtId="164" fontId="2232" fillId="2223" borderId="2223" xfId="0" applyNumberFormat="1" applyBorder="1" applyFont="1" applyFill="1">
      <alignment horizontal="right"/>
    </xf>
    <xf numFmtId="164" fontId="2233" fillId="2224" borderId="2224" xfId="0" applyNumberFormat="1" applyBorder="1" applyFont="1" applyFill="1">
      <alignment horizontal="right"/>
    </xf>
    <xf numFmtId="164" fontId="2234" fillId="2225" borderId="2225" xfId="0" applyNumberFormat="1" applyBorder="1" applyFont="1" applyFill="1">
      <alignment horizontal="right"/>
    </xf>
    <xf numFmtId="164" fontId="2235" fillId="2226" borderId="2226" xfId="0" applyNumberFormat="1" applyBorder="1" applyFont="1" applyFill="1">
      <alignment horizontal="right"/>
    </xf>
    <xf numFmtId="164" fontId="2236" fillId="2227" borderId="2227" xfId="0" applyNumberFormat="1" applyBorder="1" applyFont="1" applyFill="1">
      <alignment horizontal="right"/>
    </xf>
    <xf numFmtId="164" fontId="2237" fillId="2228" borderId="2228" xfId="0" applyNumberFormat="1" applyBorder="1" applyFont="1" applyFill="1">
      <alignment horizontal="right"/>
    </xf>
    <xf numFmtId="164" fontId="2238" fillId="2229" borderId="2229" xfId="0" applyNumberFormat="1" applyBorder="1" applyFont="1" applyFill="1">
      <alignment horizontal="right"/>
    </xf>
    <xf numFmtId="164" fontId="2239" fillId="2230" borderId="2230" xfId="0" applyNumberFormat="1" applyBorder="1" applyFont="1" applyFill="1">
      <alignment horizontal="right"/>
    </xf>
    <xf numFmtId="164" fontId="2240" fillId="2231" borderId="2231" xfId="0" applyNumberFormat="1" applyBorder="1" applyFont="1" applyFill="1">
      <alignment horizontal="right"/>
    </xf>
    <xf numFmtId="164" fontId="2241" fillId="2232" borderId="2232" xfId="0" applyNumberFormat="1" applyBorder="1" applyFont="1" applyFill="1">
      <alignment horizontal="right"/>
    </xf>
    <xf numFmtId="164" fontId="2242" fillId="2233" borderId="2233" xfId="0" applyNumberFormat="1" applyBorder="1" applyFont="1" applyFill="1">
      <alignment horizontal="right"/>
    </xf>
    <xf numFmtId="164" fontId="2243" fillId="2234" borderId="2234" xfId="0" applyNumberFormat="1" applyBorder="1" applyFont="1" applyFill="1">
      <alignment horizontal="right"/>
    </xf>
    <xf numFmtId="164" fontId="2244" fillId="2235" borderId="2235" xfId="0" applyNumberFormat="1" applyBorder="1" applyFont="1" applyFill="1">
      <alignment horizontal="right"/>
    </xf>
    <xf numFmtId="164" fontId="2245" fillId="2236" borderId="2236" xfId="0" applyNumberFormat="1" applyBorder="1" applyFont="1" applyFill="1">
      <alignment horizontal="right"/>
    </xf>
    <xf numFmtId="164" fontId="2246" fillId="2237" borderId="2237" xfId="0" applyNumberFormat="1" applyBorder="1" applyFont="1" applyFill="1">
      <alignment horizontal="right"/>
    </xf>
    <xf numFmtId="164" fontId="2247" fillId="2238" borderId="2238" xfId="0" applyNumberFormat="1" applyBorder="1" applyFont="1" applyFill="1">
      <alignment horizontal="right"/>
    </xf>
    <xf numFmtId="164" fontId="2248" fillId="2239" borderId="2239" xfId="0" applyNumberFormat="1" applyBorder="1" applyFont="1" applyFill="1">
      <alignment horizontal="right"/>
    </xf>
    <xf numFmtId="164" fontId="2249" fillId="2240" borderId="2240" xfId="0" applyNumberFormat="1" applyBorder="1" applyFont="1" applyFill="1">
      <alignment horizontal="right"/>
    </xf>
    <xf numFmtId="164" fontId="2250" fillId="2241" borderId="2241" xfId="0" applyNumberFormat="1" applyBorder="1" applyFont="1" applyFill="1">
      <alignment horizontal="right"/>
    </xf>
    <xf numFmtId="164" fontId="2251" fillId="2242" borderId="2242" xfId="0" applyNumberFormat="1" applyBorder="1" applyFont="1" applyFill="1">
      <alignment horizontal="right"/>
    </xf>
    <xf numFmtId="164" fontId="2252" fillId="2243" borderId="2243" xfId="0" applyNumberFormat="1" applyBorder="1" applyFont="1" applyFill="1">
      <alignment horizontal="right"/>
    </xf>
    <xf numFmtId="164" fontId="2253" fillId="2244" borderId="2244" xfId="0" applyNumberFormat="1" applyBorder="1" applyFont="1" applyFill="1">
      <alignment horizontal="right"/>
    </xf>
    <xf numFmtId="164" fontId="2254" fillId="2245" borderId="2245" xfId="0" applyNumberFormat="1" applyBorder="1" applyFont="1" applyFill="1">
      <alignment horizontal="right"/>
    </xf>
    <xf numFmtId="164" fontId="2255" fillId="2246" borderId="2246" xfId="0" applyNumberFormat="1" applyBorder="1" applyFont="1" applyFill="1">
      <alignment horizontal="right"/>
    </xf>
    <xf numFmtId="164" fontId="2256" fillId="2247" borderId="2247" xfId="0" applyNumberFormat="1" applyBorder="1" applyFont="1" applyFill="1">
      <alignment horizontal="right"/>
    </xf>
    <xf numFmtId="164" fontId="2257" fillId="2248" borderId="2248" xfId="0" applyNumberFormat="1" applyBorder="1" applyFont="1" applyFill="1">
      <alignment horizontal="right"/>
    </xf>
    <xf numFmtId="164" fontId="2258" fillId="2249" borderId="2249" xfId="0" applyNumberFormat="1" applyBorder="1" applyFont="1" applyFill="1">
      <alignment horizontal="right"/>
    </xf>
    <xf numFmtId="164" fontId="2259" fillId="2250" borderId="2250" xfId="0" applyNumberFormat="1" applyBorder="1" applyFont="1" applyFill="1">
      <alignment horizontal="right"/>
    </xf>
    <xf numFmtId="164" fontId="2260" fillId="2251" borderId="2251" xfId="0" applyNumberFormat="1" applyBorder="1" applyFont="1" applyFill="1">
      <alignment horizontal="right"/>
    </xf>
    <xf numFmtId="164" fontId="2261" fillId="2252" borderId="2252" xfId="0" applyNumberFormat="1" applyBorder="1" applyFont="1" applyFill="1">
      <alignment horizontal="right"/>
    </xf>
    <xf numFmtId="164" fontId="2262" fillId="2253" borderId="2253" xfId="0" applyNumberFormat="1" applyBorder="1" applyFont="1" applyFill="1">
      <alignment horizontal="right"/>
    </xf>
    <xf numFmtId="164" fontId="2263" fillId="2254" borderId="2254" xfId="0" applyNumberFormat="1" applyBorder="1" applyFont="1" applyFill="1">
      <alignment horizontal="right"/>
    </xf>
    <xf numFmtId="164" fontId="2264" fillId="2255" borderId="2255" xfId="0" applyNumberFormat="1" applyBorder="1" applyFont="1" applyFill="1">
      <alignment horizontal="right"/>
    </xf>
    <xf numFmtId="164" fontId="2265" fillId="2256" borderId="2256" xfId="0" applyNumberFormat="1" applyBorder="1" applyFont="1" applyFill="1">
      <alignment horizontal="right"/>
    </xf>
    <xf numFmtId="164" fontId="2266" fillId="2257" borderId="2257" xfId="0" applyNumberFormat="1" applyBorder="1" applyFont="1" applyFill="1">
      <alignment horizontal="right"/>
    </xf>
    <xf numFmtId="164" fontId="2267" fillId="2258" borderId="2258" xfId="0" applyNumberFormat="1" applyBorder="1" applyFont="1" applyFill="1">
      <alignment horizontal="right"/>
    </xf>
    <xf numFmtId="164" fontId="2268" fillId="2259" borderId="2259" xfId="0" applyNumberFormat="1" applyBorder="1" applyFont="1" applyFill="1">
      <alignment horizontal="right"/>
    </xf>
    <xf numFmtId="164" fontId="2269" fillId="2260" borderId="2260" xfId="0" applyNumberFormat="1" applyBorder="1" applyFont="1" applyFill="1">
      <alignment horizontal="right"/>
    </xf>
    <xf numFmtId="164" fontId="2270" fillId="2261" borderId="2261" xfId="0" applyNumberFormat="1" applyBorder="1" applyFont="1" applyFill="1">
      <alignment horizontal="right"/>
    </xf>
    <xf numFmtId="164" fontId="2271" fillId="2262" borderId="2262" xfId="0" applyNumberFormat="1" applyBorder="1" applyFont="1" applyFill="1">
      <alignment horizontal="right"/>
    </xf>
    <xf numFmtId="164" fontId="2272" fillId="2263" borderId="2263" xfId="0" applyNumberFormat="1" applyBorder="1" applyFont="1" applyFill="1">
      <alignment horizontal="right"/>
    </xf>
    <xf numFmtId="164" fontId="2273" fillId="2264" borderId="2264" xfId="0" applyNumberFormat="1" applyBorder="1" applyFont="1" applyFill="1">
      <alignment horizontal="right"/>
    </xf>
    <xf numFmtId="164" fontId="2274" fillId="2265" borderId="2265" xfId="0" applyNumberFormat="1" applyBorder="1" applyFont="1" applyFill="1">
      <alignment horizontal="right"/>
    </xf>
    <xf numFmtId="164" fontId="2275" fillId="2266" borderId="2266" xfId="0" applyNumberFormat="1" applyBorder="1" applyFont="1" applyFill="1">
      <alignment horizontal="right"/>
    </xf>
    <xf numFmtId="164" fontId="2276" fillId="2267" borderId="2267" xfId="0" applyNumberFormat="1" applyBorder="1" applyFont="1" applyFill="1">
      <alignment horizontal="right"/>
    </xf>
    <xf numFmtId="164" fontId="2277" fillId="2268" borderId="2268" xfId="0" applyNumberFormat="1" applyBorder="1" applyFont="1" applyFill="1">
      <alignment horizontal="right"/>
    </xf>
    <xf numFmtId="164" fontId="2278" fillId="2269" borderId="2269" xfId="0" applyNumberFormat="1" applyBorder="1" applyFont="1" applyFill="1">
      <alignment horizontal="right"/>
    </xf>
    <xf numFmtId="164" fontId="2279" fillId="2270" borderId="2270" xfId="0" applyNumberFormat="1" applyBorder="1" applyFont="1" applyFill="1">
      <alignment horizontal="right"/>
    </xf>
    <xf numFmtId="164" fontId="2280" fillId="2271" borderId="2271" xfId="0" applyNumberFormat="1" applyBorder="1" applyFont="1" applyFill="1">
      <alignment horizontal="right"/>
    </xf>
    <xf numFmtId="164" fontId="2281" fillId="2272" borderId="2272" xfId="0" applyNumberFormat="1" applyBorder="1" applyFont="1" applyFill="1">
      <alignment horizontal="right"/>
    </xf>
    <xf numFmtId="164" fontId="2282" fillId="2273" borderId="2273" xfId="0" applyNumberFormat="1" applyBorder="1" applyFont="1" applyFill="1">
      <alignment horizontal="right"/>
    </xf>
    <xf numFmtId="164" fontId="2283" fillId="2274" borderId="2274" xfId="0" applyNumberFormat="1" applyBorder="1" applyFont="1" applyFill="1">
      <alignment horizontal="right"/>
    </xf>
    <xf numFmtId="164" fontId="2284" fillId="2275" borderId="2275" xfId="0" applyNumberFormat="1" applyBorder="1" applyFont="1" applyFill="1">
      <alignment horizontal="right"/>
    </xf>
    <xf numFmtId="164" fontId="2285" fillId="2276" borderId="2276" xfId="0" applyNumberFormat="1" applyBorder="1" applyFont="1" applyFill="1">
      <alignment horizontal="right"/>
    </xf>
    <xf numFmtId="0" fontId="2286" fillId="2277" borderId="2277" xfId="0" applyBorder="1" applyFont="1" applyFill="1">
      <alignment horizontal="right"/>
    </xf>
    <xf numFmtId="0" fontId="2287" fillId="2278" borderId="2278" xfId="0" applyBorder="1" applyFont="1" applyFill="1"/>
    <xf numFmtId="0" fontId="2288" fillId="2279" borderId="2279" xfId="0" applyBorder="1" applyFont="1" applyFill="1"/>
    <xf numFmtId="0" fontId="2289" fillId="2280" borderId="2280" xfId="0" applyBorder="1" applyFont="1" applyFill="1"/>
    <xf numFmtId="164" fontId="2290" fillId="2281" borderId="2281" xfId="0" applyNumberFormat="1" applyBorder="1" applyFont="1" applyFill="1">
      <alignment horizontal="right"/>
    </xf>
    <xf numFmtId="164" fontId="2291" fillId="2282" borderId="2282" xfId="0" applyNumberFormat="1" applyBorder="1" applyFont="1" applyFill="1">
      <alignment horizontal="right"/>
    </xf>
    <xf numFmtId="164" fontId="2292" fillId="2283" borderId="2283" xfId="0" applyNumberFormat="1" applyBorder="1" applyFont="1" applyFill="1">
      <alignment horizontal="right"/>
    </xf>
    <xf numFmtId="164" fontId="2293" fillId="2284" borderId="2284" xfId="0" applyNumberFormat="1" applyBorder="1" applyFont="1" applyFill="1">
      <alignment horizontal="right"/>
    </xf>
    <xf numFmtId="164" fontId="2294" fillId="2285" borderId="2285" xfId="0" applyNumberFormat="1" applyBorder="1" applyFont="1" applyFill="1">
      <alignment horizontal="right"/>
    </xf>
    <xf numFmtId="164" fontId="2295" fillId="2286" borderId="2286" xfId="0" applyNumberFormat="1" applyBorder="1" applyFont="1" applyFill="1">
      <alignment horizontal="right"/>
    </xf>
    <xf numFmtId="164" fontId="2296" fillId="2287" borderId="2287" xfId="0" applyNumberFormat="1" applyBorder="1" applyFont="1" applyFill="1">
      <alignment horizontal="right"/>
    </xf>
    <xf numFmtId="164" fontId="2297" fillId="2288" borderId="2288" xfId="0" applyNumberFormat="1" applyBorder="1" applyFont="1" applyFill="1">
      <alignment horizontal="right"/>
    </xf>
    <xf numFmtId="164" fontId="2298" fillId="2289" borderId="2289" xfId="0" applyNumberFormat="1" applyBorder="1" applyFont="1" applyFill="1">
      <alignment horizontal="right"/>
    </xf>
    <xf numFmtId="164" fontId="2299" fillId="2290" borderId="2290" xfId="0" applyNumberFormat="1" applyBorder="1" applyFont="1" applyFill="1">
      <alignment horizontal="right"/>
    </xf>
    <xf numFmtId="164" fontId="2300" fillId="2291" borderId="2291" xfId="0" applyNumberFormat="1" applyBorder="1" applyFont="1" applyFill="1">
      <alignment horizontal="right"/>
    </xf>
    <xf numFmtId="164" fontId="2301" fillId="2292" borderId="2292" xfId="0" applyNumberFormat="1" applyBorder="1" applyFont="1" applyFill="1">
      <alignment horizontal="right"/>
    </xf>
    <xf numFmtId="164" fontId="2302" fillId="2293" borderId="2293" xfId="0" applyNumberFormat="1" applyBorder="1" applyFont="1" applyFill="1">
      <alignment horizontal="right"/>
    </xf>
    <xf numFmtId="164" fontId="2303" fillId="2294" borderId="2294" xfId="0" applyNumberFormat="1" applyBorder="1" applyFont="1" applyFill="1">
      <alignment horizontal="right"/>
    </xf>
    <xf numFmtId="164" fontId="2304" fillId="2295" borderId="2295" xfId="0" applyNumberFormat="1" applyBorder="1" applyFont="1" applyFill="1">
      <alignment horizontal="right"/>
    </xf>
    <xf numFmtId="164" fontId="2305" fillId="2296" borderId="2296" xfId="0" applyNumberFormat="1" applyBorder="1" applyFont="1" applyFill="1">
      <alignment horizontal="right"/>
    </xf>
    <xf numFmtId="164" fontId="2306" fillId="2297" borderId="2297" xfId="0" applyNumberFormat="1" applyBorder="1" applyFont="1" applyFill="1">
      <alignment horizontal="right"/>
    </xf>
    <xf numFmtId="164" fontId="2307" fillId="2298" borderId="2298" xfId="0" applyNumberFormat="1" applyBorder="1" applyFont="1" applyFill="1">
      <alignment horizontal="right"/>
    </xf>
    <xf numFmtId="164" fontId="2308" fillId="2299" borderId="2299" xfId="0" applyNumberFormat="1" applyBorder="1" applyFont="1" applyFill="1">
      <alignment horizontal="right"/>
    </xf>
    <xf numFmtId="164" fontId="2309" fillId="2300" borderId="2300" xfId="0" applyNumberFormat="1" applyBorder="1" applyFont="1" applyFill="1">
      <alignment horizontal="right"/>
    </xf>
    <xf numFmtId="164" fontId="2310" fillId="2301" borderId="2301" xfId="0" applyNumberFormat="1" applyBorder="1" applyFont="1" applyFill="1">
      <alignment horizontal="right"/>
    </xf>
    <xf numFmtId="164" fontId="2311" fillId="2302" borderId="2302" xfId="0" applyNumberFormat="1" applyBorder="1" applyFont="1" applyFill="1">
      <alignment horizontal="right"/>
    </xf>
    <xf numFmtId="164" fontId="2312" fillId="2303" borderId="2303" xfId="0" applyNumberFormat="1" applyBorder="1" applyFont="1" applyFill="1">
      <alignment horizontal="right"/>
    </xf>
    <xf numFmtId="164" fontId="2313" fillId="2304" borderId="2304" xfId="0" applyNumberFormat="1" applyBorder="1" applyFont="1" applyFill="1">
      <alignment horizontal="right"/>
    </xf>
    <xf numFmtId="164" fontId="2314" fillId="2305" borderId="2305" xfId="0" applyNumberFormat="1" applyBorder="1" applyFont="1" applyFill="1">
      <alignment horizontal="right"/>
    </xf>
    <xf numFmtId="164" fontId="2315" fillId="2306" borderId="2306" xfId="0" applyNumberFormat="1" applyBorder="1" applyFont="1" applyFill="1">
      <alignment horizontal="right"/>
    </xf>
    <xf numFmtId="164" fontId="2316" fillId="2307" borderId="2307" xfId="0" applyNumberFormat="1" applyBorder="1" applyFont="1" applyFill="1">
      <alignment horizontal="right"/>
    </xf>
    <xf numFmtId="164" fontId="2317" fillId="2308" borderId="2308" xfId="0" applyNumberFormat="1" applyBorder="1" applyFont="1" applyFill="1">
      <alignment horizontal="right"/>
    </xf>
    <xf numFmtId="164" fontId="2318" fillId="2309" borderId="2309" xfId="0" applyNumberFormat="1" applyBorder="1" applyFont="1" applyFill="1">
      <alignment horizontal="right"/>
    </xf>
    <xf numFmtId="164" fontId="2319" fillId="2310" borderId="2310" xfId="0" applyNumberFormat="1" applyBorder="1" applyFont="1" applyFill="1">
      <alignment horizontal="right"/>
    </xf>
    <xf numFmtId="164" fontId="2320" fillId="2311" borderId="2311" xfId="0" applyNumberFormat="1" applyBorder="1" applyFont="1" applyFill="1">
      <alignment horizontal="right"/>
    </xf>
    <xf numFmtId="164" fontId="2321" fillId="2312" borderId="2312" xfId="0" applyNumberFormat="1" applyBorder="1" applyFont="1" applyFill="1">
      <alignment horizontal="right"/>
    </xf>
    <xf numFmtId="164" fontId="2322" fillId="2313" borderId="2313" xfId="0" applyNumberFormat="1" applyBorder="1" applyFont="1" applyFill="1">
      <alignment horizontal="right"/>
    </xf>
    <xf numFmtId="164" fontId="2323" fillId="2314" borderId="2314" xfId="0" applyNumberFormat="1" applyBorder="1" applyFont="1" applyFill="1">
      <alignment horizontal="right"/>
    </xf>
    <xf numFmtId="164" fontId="2324" fillId="2315" borderId="2315" xfId="0" applyNumberFormat="1" applyBorder="1" applyFont="1" applyFill="1">
      <alignment horizontal="right"/>
    </xf>
    <xf numFmtId="164" fontId="2325" fillId="2316" borderId="2316" xfId="0" applyNumberFormat="1" applyBorder="1" applyFont="1" applyFill="1">
      <alignment horizontal="right"/>
    </xf>
    <xf numFmtId="164" fontId="2326" fillId="2317" borderId="2317" xfId="0" applyNumberFormat="1" applyBorder="1" applyFont="1" applyFill="1">
      <alignment horizontal="right"/>
    </xf>
    <xf numFmtId="164" fontId="2327" fillId="2318" borderId="2318" xfId="0" applyNumberFormat="1" applyBorder="1" applyFont="1" applyFill="1">
      <alignment horizontal="right"/>
    </xf>
    <xf numFmtId="164" fontId="2328" fillId="2319" borderId="2319" xfId="0" applyNumberFormat="1" applyBorder="1" applyFont="1" applyFill="1">
      <alignment horizontal="right"/>
    </xf>
    <xf numFmtId="164" fontId="2329" fillId="2320" borderId="2320" xfId="0" applyNumberFormat="1" applyBorder="1" applyFont="1" applyFill="1">
      <alignment horizontal="right"/>
    </xf>
    <xf numFmtId="164" fontId="2330" fillId="2321" borderId="2321" xfId="0" applyNumberFormat="1" applyBorder="1" applyFont="1" applyFill="1">
      <alignment horizontal="right"/>
    </xf>
    <xf numFmtId="164" fontId="2331" fillId="2322" borderId="2322" xfId="0" applyNumberFormat="1" applyBorder="1" applyFont="1" applyFill="1">
      <alignment horizontal="right"/>
    </xf>
    <xf numFmtId="164" fontId="2332" fillId="2323" borderId="2323" xfId="0" applyNumberFormat="1" applyBorder="1" applyFont="1" applyFill="1">
      <alignment horizontal="right"/>
    </xf>
    <xf numFmtId="164" fontId="2333" fillId="2324" borderId="2324" xfId="0" applyNumberFormat="1" applyBorder="1" applyFont="1" applyFill="1">
      <alignment horizontal="right"/>
    </xf>
    <xf numFmtId="164" fontId="2334" fillId="2325" borderId="2325" xfId="0" applyNumberFormat="1" applyBorder="1" applyFont="1" applyFill="1">
      <alignment horizontal="right"/>
    </xf>
    <xf numFmtId="164" fontId="2335" fillId="2326" borderId="2326" xfId="0" applyNumberFormat="1" applyBorder="1" applyFont="1" applyFill="1">
      <alignment horizontal="right"/>
    </xf>
    <xf numFmtId="164" fontId="2336" fillId="2327" borderId="2327" xfId="0" applyNumberFormat="1" applyBorder="1" applyFont="1" applyFill="1">
      <alignment horizontal="right"/>
    </xf>
    <xf numFmtId="164" fontId="2337" fillId="2328" borderId="2328" xfId="0" applyNumberFormat="1" applyBorder="1" applyFont="1" applyFill="1">
      <alignment horizontal="right"/>
    </xf>
    <xf numFmtId="164" fontId="2338" fillId="2329" borderId="2329" xfId="0" applyNumberFormat="1" applyBorder="1" applyFont="1" applyFill="1">
      <alignment horizontal="right"/>
    </xf>
    <xf numFmtId="164" fontId="2339" fillId="2330" borderId="2330" xfId="0" applyNumberFormat="1" applyBorder="1" applyFont="1" applyFill="1">
      <alignment horizontal="right"/>
    </xf>
    <xf numFmtId="164" fontId="2340" fillId="2331" borderId="2331" xfId="0" applyNumberFormat="1" applyBorder="1" applyFont="1" applyFill="1">
      <alignment horizontal="right"/>
    </xf>
    <xf numFmtId="164" fontId="2341" fillId="2332" borderId="2332" xfId="0" applyNumberFormat="1" applyBorder="1" applyFont="1" applyFill="1">
      <alignment horizontal="right"/>
    </xf>
    <xf numFmtId="164" fontId="2342" fillId="2333" borderId="2333" xfId="0" applyNumberFormat="1" applyBorder="1" applyFont="1" applyFill="1">
      <alignment horizontal="right"/>
    </xf>
    <xf numFmtId="164" fontId="2343" fillId="2334" borderId="2334" xfId="0" applyNumberFormat="1" applyBorder="1" applyFont="1" applyFill="1">
      <alignment horizontal="right"/>
    </xf>
    <xf numFmtId="164" fontId="2344" fillId="2335" borderId="2335" xfId="0" applyNumberFormat="1" applyBorder="1" applyFont="1" applyFill="1">
      <alignment horizontal="right"/>
    </xf>
    <xf numFmtId="164" fontId="2345" fillId="2336" borderId="2336" xfId="0" applyNumberFormat="1" applyBorder="1" applyFont="1" applyFill="1">
      <alignment horizontal="right"/>
    </xf>
    <xf numFmtId="164" fontId="2346" fillId="2337" borderId="2337" xfId="0" applyNumberFormat="1" applyBorder="1" applyFont="1" applyFill="1">
      <alignment horizontal="right"/>
    </xf>
    <xf numFmtId="164" fontId="2347" fillId="2338" borderId="2338" xfId="0" applyNumberFormat="1" applyBorder="1" applyFont="1" applyFill="1">
      <alignment horizontal="right"/>
    </xf>
    <xf numFmtId="164" fontId="2348" fillId="2339" borderId="2339" xfId="0" applyNumberFormat="1" applyBorder="1" applyFont="1" applyFill="1">
      <alignment horizontal="right"/>
    </xf>
    <xf numFmtId="164" fontId="2349" fillId="2340" borderId="2340" xfId="0" applyNumberFormat="1" applyBorder="1" applyFont="1" applyFill="1">
      <alignment horizontal="right"/>
    </xf>
    <xf numFmtId="164" fontId="2350" fillId="2341" borderId="2341" xfId="0" applyNumberFormat="1" applyBorder="1" applyFont="1" applyFill="1">
      <alignment horizontal="right"/>
    </xf>
    <xf numFmtId="0" fontId="2351" fillId="2342" borderId="2342" xfId="0" applyBorder="1" applyFont="1" applyFill="1"/>
    <xf numFmtId="164" fontId="2352" fillId="2343" borderId="2343" xfId="0" applyNumberFormat="1" applyBorder="1" applyFont="1" applyFill="1">
      <alignment horizontal="right"/>
    </xf>
    <xf numFmtId="164" fontId="2353" fillId="2344" borderId="2344" xfId="0" applyNumberFormat="1" applyBorder="1" applyFont="1" applyFill="1">
      <alignment horizontal="right"/>
    </xf>
    <xf numFmtId="164" fontId="2354" fillId="2345" borderId="2345" xfId="0" applyNumberFormat="1" applyBorder="1" applyFont="1" applyFill="1">
      <alignment horizontal="right"/>
    </xf>
    <xf numFmtId="164" fontId="2355" fillId="2346" borderId="2346" xfId="0" applyNumberFormat="1" applyBorder="1" applyFont="1" applyFill="1">
      <alignment horizontal="right"/>
    </xf>
    <xf numFmtId="164" fontId="2356" fillId="2347" borderId="2347" xfId="0" applyNumberFormat="1" applyBorder="1" applyFont="1" applyFill="1">
      <alignment horizontal="right"/>
    </xf>
    <xf numFmtId="164" fontId="2357" fillId="2348" borderId="2348" xfId="0" applyNumberFormat="1" applyBorder="1" applyFont="1" applyFill="1">
      <alignment horizontal="right"/>
    </xf>
    <xf numFmtId="164" fontId="2358" fillId="2349" borderId="2349" xfId="0" applyNumberFormat="1" applyBorder="1" applyFont="1" applyFill="1">
      <alignment horizontal="right"/>
    </xf>
    <xf numFmtId="164" fontId="2359" fillId="2350" borderId="2350" xfId="0" applyNumberFormat="1" applyBorder="1" applyFont="1" applyFill="1">
      <alignment horizontal="right"/>
    </xf>
    <xf numFmtId="164" fontId="2360" fillId="2351" borderId="2351" xfId="0" applyNumberFormat="1" applyBorder="1" applyFont="1" applyFill="1">
      <alignment horizontal="right"/>
    </xf>
    <xf numFmtId="164" fontId="2361" fillId="2352" borderId="2352" xfId="0" applyNumberFormat="1" applyBorder="1" applyFont="1" applyFill="1">
      <alignment horizontal="right"/>
    </xf>
    <xf numFmtId="164" fontId="2362" fillId="2353" borderId="2353" xfId="0" applyNumberFormat="1" applyBorder="1" applyFont="1" applyFill="1">
      <alignment horizontal="right"/>
    </xf>
    <xf numFmtId="164" fontId="2363" fillId="2354" borderId="2354" xfId="0" applyNumberFormat="1" applyBorder="1" applyFont="1" applyFill="1">
      <alignment horizontal="right"/>
    </xf>
    <xf numFmtId="164" fontId="2364" fillId="2355" borderId="2355" xfId="0" applyNumberFormat="1" applyBorder="1" applyFont="1" applyFill="1">
      <alignment horizontal="right"/>
    </xf>
    <xf numFmtId="164" fontId="2365" fillId="2356" borderId="2356" xfId="0" applyNumberFormat="1" applyBorder="1" applyFont="1" applyFill="1">
      <alignment horizontal="right"/>
    </xf>
    <xf numFmtId="164" fontId="2366" fillId="2357" borderId="2357" xfId="0" applyNumberFormat="1" applyBorder="1" applyFont="1" applyFill="1">
      <alignment horizontal="right"/>
    </xf>
    <xf numFmtId="164" fontId="2367" fillId="2358" borderId="2358" xfId="0" applyNumberFormat="1" applyBorder="1" applyFont="1" applyFill="1">
      <alignment horizontal="right"/>
    </xf>
    <xf numFmtId="164" fontId="2368" fillId="2359" borderId="2359" xfId="0" applyNumberFormat="1" applyBorder="1" applyFont="1" applyFill="1">
      <alignment horizontal="right"/>
    </xf>
    <xf numFmtId="164" fontId="2369" fillId="2360" borderId="2360" xfId="0" applyNumberFormat="1" applyBorder="1" applyFont="1" applyFill="1">
      <alignment horizontal="right"/>
    </xf>
    <xf numFmtId="164" fontId="2370" fillId="2361" borderId="2361" xfId="0" applyNumberFormat="1" applyBorder="1" applyFont="1" applyFill="1">
      <alignment horizontal="right"/>
    </xf>
    <xf numFmtId="164" fontId="2371" fillId="2362" borderId="2362" xfId="0" applyNumberFormat="1" applyBorder="1" applyFont="1" applyFill="1">
      <alignment horizontal="right"/>
    </xf>
    <xf numFmtId="164" fontId="2372" fillId="2363" borderId="2363" xfId="0" applyNumberFormat="1" applyBorder="1" applyFont="1" applyFill="1">
      <alignment horizontal="right"/>
    </xf>
    <xf numFmtId="164" fontId="2373" fillId="2364" borderId="2364" xfId="0" applyNumberFormat="1" applyBorder="1" applyFont="1" applyFill="1">
      <alignment horizontal="right"/>
    </xf>
    <xf numFmtId="164" fontId="2374" fillId="2365" borderId="2365" xfId="0" applyNumberFormat="1" applyBorder="1" applyFont="1" applyFill="1">
      <alignment horizontal="right"/>
    </xf>
    <xf numFmtId="164" fontId="2375" fillId="2366" borderId="2366" xfId="0" applyNumberFormat="1" applyBorder="1" applyFont="1" applyFill="1">
      <alignment horizontal="right"/>
    </xf>
    <xf numFmtId="164" fontId="2376" fillId="2367" borderId="2367" xfId="0" applyNumberFormat="1" applyBorder="1" applyFont="1" applyFill="1">
      <alignment horizontal="right"/>
    </xf>
    <xf numFmtId="164" fontId="2377" fillId="2368" borderId="2368" xfId="0" applyNumberFormat="1" applyBorder="1" applyFont="1" applyFill="1">
      <alignment horizontal="right"/>
    </xf>
    <xf numFmtId="164" fontId="2378" fillId="2369" borderId="2369" xfId="0" applyNumberFormat="1" applyBorder="1" applyFont="1" applyFill="1">
      <alignment horizontal="right"/>
    </xf>
    <xf numFmtId="164" fontId="2379" fillId="2370" borderId="2370" xfId="0" applyNumberFormat="1" applyBorder="1" applyFont="1" applyFill="1">
      <alignment horizontal="right"/>
    </xf>
    <xf numFmtId="164" fontId="2380" fillId="2371" borderId="2371" xfId="0" applyNumberFormat="1" applyBorder="1" applyFont="1" applyFill="1">
      <alignment horizontal="right"/>
    </xf>
    <xf numFmtId="164" fontId="2381" fillId="2372" borderId="2372" xfId="0" applyNumberFormat="1" applyBorder="1" applyFont="1" applyFill="1">
      <alignment horizontal="right"/>
    </xf>
    <xf numFmtId="164" fontId="2382" fillId="2373" borderId="2373" xfId="0" applyNumberFormat="1" applyBorder="1" applyFont="1" applyFill="1">
      <alignment horizontal="right"/>
    </xf>
    <xf numFmtId="164" fontId="2383" fillId="2374" borderId="2374" xfId="0" applyNumberFormat="1" applyBorder="1" applyFont="1" applyFill="1">
      <alignment horizontal="right"/>
    </xf>
    <xf numFmtId="164" fontId="2384" fillId="2375" borderId="2375" xfId="0" applyNumberFormat="1" applyBorder="1" applyFont="1" applyFill="1">
      <alignment horizontal="right"/>
    </xf>
    <xf numFmtId="164" fontId="2385" fillId="2376" borderId="2376" xfId="0" applyNumberFormat="1" applyBorder="1" applyFont="1" applyFill="1">
      <alignment horizontal="right"/>
    </xf>
    <xf numFmtId="164" fontId="2386" fillId="2377" borderId="2377" xfId="0" applyNumberFormat="1" applyBorder="1" applyFont="1" applyFill="1">
      <alignment horizontal="right"/>
    </xf>
    <xf numFmtId="164" fontId="2387" fillId="2378" borderId="2378" xfId="0" applyNumberFormat="1" applyBorder="1" applyFont="1" applyFill="1">
      <alignment horizontal="right"/>
    </xf>
    <xf numFmtId="164" fontId="2388" fillId="2379" borderId="2379" xfId="0" applyNumberFormat="1" applyBorder="1" applyFont="1" applyFill="1">
      <alignment horizontal="right"/>
    </xf>
    <xf numFmtId="164" fontId="2389" fillId="2380" borderId="2380" xfId="0" applyNumberFormat="1" applyBorder="1" applyFont="1" applyFill="1">
      <alignment horizontal="right"/>
    </xf>
    <xf numFmtId="164" fontId="2390" fillId="2381" borderId="2381" xfId="0" applyNumberFormat="1" applyBorder="1" applyFont="1" applyFill="1">
      <alignment horizontal="right"/>
    </xf>
    <xf numFmtId="164" fontId="2391" fillId="2382" borderId="2382" xfId="0" applyNumberFormat="1" applyBorder="1" applyFont="1" applyFill="1">
      <alignment horizontal="right"/>
    </xf>
    <xf numFmtId="164" fontId="2392" fillId="2383" borderId="2383" xfId="0" applyNumberFormat="1" applyBorder="1" applyFont="1" applyFill="1">
      <alignment horizontal="right"/>
    </xf>
    <xf numFmtId="164" fontId="2393" fillId="2384" borderId="2384" xfId="0" applyNumberFormat="1" applyBorder="1" applyFont="1" applyFill="1">
      <alignment horizontal="right"/>
    </xf>
    <xf numFmtId="164" fontId="2394" fillId="2385" borderId="2385" xfId="0" applyNumberFormat="1" applyBorder="1" applyFont="1" applyFill="1">
      <alignment horizontal="right"/>
    </xf>
    <xf numFmtId="164" fontId="2395" fillId="2386" borderId="2386" xfId="0" applyNumberFormat="1" applyBorder="1" applyFont="1" applyFill="1">
      <alignment horizontal="right"/>
    </xf>
    <xf numFmtId="164" fontId="2396" fillId="2387" borderId="2387" xfId="0" applyNumberFormat="1" applyBorder="1" applyFont="1" applyFill="1">
      <alignment horizontal="right"/>
    </xf>
    <xf numFmtId="164" fontId="2397" fillId="2388" borderId="2388" xfId="0" applyNumberFormat="1" applyBorder="1" applyFont="1" applyFill="1">
      <alignment horizontal="right"/>
    </xf>
    <xf numFmtId="164" fontId="2398" fillId="2389" borderId="2389" xfId="0" applyNumberFormat="1" applyBorder="1" applyFont="1" applyFill="1">
      <alignment horizontal="right"/>
    </xf>
    <xf numFmtId="164" fontId="2399" fillId="2390" borderId="2390" xfId="0" applyNumberFormat="1" applyBorder="1" applyFont="1" applyFill="1">
      <alignment horizontal="right"/>
    </xf>
    <xf numFmtId="164" fontId="2400" fillId="2391" borderId="2391" xfId="0" applyNumberFormat="1" applyBorder="1" applyFont="1" applyFill="1">
      <alignment horizontal="right"/>
    </xf>
    <xf numFmtId="164" fontId="2401" fillId="2392" borderId="2392" xfId="0" applyNumberFormat="1" applyBorder="1" applyFont="1" applyFill="1">
      <alignment horizontal="right"/>
    </xf>
    <xf numFmtId="164" fontId="2402" fillId="2393" borderId="2393" xfId="0" applyNumberFormat="1" applyBorder="1" applyFont="1" applyFill="1">
      <alignment horizontal="right"/>
    </xf>
    <xf numFmtId="164" fontId="2403" fillId="2394" borderId="2394" xfId="0" applyNumberFormat="1" applyBorder="1" applyFont="1" applyFill="1">
      <alignment horizontal="right"/>
    </xf>
    <xf numFmtId="164" fontId="2404" fillId="2395" borderId="2395" xfId="0" applyNumberFormat="1" applyBorder="1" applyFont="1" applyFill="1">
      <alignment horizontal="right"/>
    </xf>
    <xf numFmtId="164" fontId="2405" fillId="2396" borderId="2396" xfId="0" applyNumberFormat="1" applyBorder="1" applyFont="1" applyFill="1">
      <alignment horizontal="right"/>
    </xf>
    <xf numFmtId="164" fontId="2406" fillId="2397" borderId="2397" xfId="0" applyNumberFormat="1" applyBorder="1" applyFont="1" applyFill="1">
      <alignment horizontal="right"/>
    </xf>
    <xf numFmtId="164" fontId="2407" fillId="2398" borderId="2398" xfId="0" applyNumberFormat="1" applyBorder="1" applyFont="1" applyFill="1">
      <alignment horizontal="right"/>
    </xf>
    <xf numFmtId="164" fontId="2408" fillId="2399" borderId="2399" xfId="0" applyNumberFormat="1" applyBorder="1" applyFont="1" applyFill="1">
      <alignment horizontal="right"/>
    </xf>
    <xf numFmtId="164" fontId="2409" fillId="2400" borderId="2400" xfId="0" applyNumberFormat="1" applyBorder="1" applyFont="1" applyFill="1">
      <alignment horizontal="right"/>
    </xf>
    <xf numFmtId="164" fontId="2410" fillId="2401" borderId="2401" xfId="0" applyNumberFormat="1" applyBorder="1" applyFont="1" applyFill="1">
      <alignment horizontal="right"/>
    </xf>
    <xf numFmtId="164" fontId="2411" fillId="2402" borderId="2402" xfId="0" applyNumberFormat="1" applyBorder="1" applyFont="1" applyFill="1">
      <alignment horizontal="right"/>
    </xf>
    <xf numFmtId="164" fontId="2412" fillId="2403" borderId="2403" xfId="0" applyNumberFormat="1" applyBorder="1" applyFont="1" applyFill="1">
      <alignment horizontal="right"/>
    </xf>
    <xf numFmtId="0" fontId="2413" fillId="2404" borderId="2404" xfId="0" applyBorder="1" applyFont="1" applyFill="1"/>
    <xf numFmtId="164" fontId="2414" fillId="2405" borderId="2405" xfId="0" applyNumberFormat="1" applyBorder="1" applyFont="1" applyFill="1">
      <alignment horizontal="right"/>
    </xf>
    <xf numFmtId="164" fontId="2415" fillId="2406" borderId="2406" xfId="0" applyNumberFormat="1" applyBorder="1" applyFont="1" applyFill="1">
      <alignment horizontal="right"/>
    </xf>
    <xf numFmtId="164" fontId="2416" fillId="2407" borderId="2407" xfId="0" applyNumberFormat="1" applyBorder="1" applyFont="1" applyFill="1">
      <alignment horizontal="right"/>
    </xf>
    <xf numFmtId="164" fontId="2417" fillId="2408" borderId="2408" xfId="0" applyNumberFormat="1" applyBorder="1" applyFont="1" applyFill="1">
      <alignment horizontal="right"/>
    </xf>
    <xf numFmtId="164" fontId="2418" fillId="2409" borderId="2409" xfId="0" applyNumberFormat="1" applyBorder="1" applyFont="1" applyFill="1">
      <alignment horizontal="right"/>
    </xf>
    <xf numFmtId="164" fontId="2419" fillId="2410" borderId="2410" xfId="0" applyNumberFormat="1" applyBorder="1" applyFont="1" applyFill="1">
      <alignment horizontal="right"/>
    </xf>
    <xf numFmtId="164" fontId="2420" fillId="2411" borderId="2411" xfId="0" applyNumberFormat="1" applyBorder="1" applyFont="1" applyFill="1">
      <alignment horizontal="right"/>
    </xf>
    <xf numFmtId="164" fontId="2421" fillId="2412" borderId="2412" xfId="0" applyNumberFormat="1" applyBorder="1" applyFont="1" applyFill="1">
      <alignment horizontal="right"/>
    </xf>
    <xf numFmtId="164" fontId="2422" fillId="2413" borderId="2413" xfId="0" applyNumberFormat="1" applyBorder="1" applyFont="1" applyFill="1">
      <alignment horizontal="right"/>
    </xf>
    <xf numFmtId="164" fontId="2423" fillId="2414" borderId="2414" xfId="0" applyNumberFormat="1" applyBorder="1" applyFont="1" applyFill="1">
      <alignment horizontal="right"/>
    </xf>
    <xf numFmtId="164" fontId="2424" fillId="2415" borderId="2415" xfId="0" applyNumberFormat="1" applyBorder="1" applyFont="1" applyFill="1">
      <alignment horizontal="right"/>
    </xf>
    <xf numFmtId="164" fontId="2425" fillId="2416" borderId="2416" xfId="0" applyNumberFormat="1" applyBorder="1" applyFont="1" applyFill="1">
      <alignment horizontal="right"/>
    </xf>
    <xf numFmtId="164" fontId="2426" fillId="2417" borderId="2417" xfId="0" applyNumberFormat="1" applyBorder="1" applyFont="1" applyFill="1">
      <alignment horizontal="right"/>
    </xf>
    <xf numFmtId="164" fontId="2427" fillId="2418" borderId="2418" xfId="0" applyNumberFormat="1" applyBorder="1" applyFont="1" applyFill="1">
      <alignment horizontal="right"/>
    </xf>
    <xf numFmtId="164" fontId="2428" fillId="2419" borderId="2419" xfId="0" applyNumberFormat="1" applyBorder="1" applyFont="1" applyFill="1">
      <alignment horizontal="right"/>
    </xf>
    <xf numFmtId="164" fontId="2429" fillId="2420" borderId="2420" xfId="0" applyNumberFormat="1" applyBorder="1" applyFont="1" applyFill="1">
      <alignment horizontal="right"/>
    </xf>
    <xf numFmtId="164" fontId="2430" fillId="2421" borderId="2421" xfId="0" applyNumberFormat="1" applyBorder="1" applyFont="1" applyFill="1">
      <alignment horizontal="right"/>
    </xf>
    <xf numFmtId="164" fontId="2431" fillId="2422" borderId="2422" xfId="0" applyNumberFormat="1" applyBorder="1" applyFont="1" applyFill="1">
      <alignment horizontal="right"/>
    </xf>
    <xf numFmtId="164" fontId="2432" fillId="2423" borderId="2423" xfId="0" applyNumberFormat="1" applyBorder="1" applyFont="1" applyFill="1">
      <alignment horizontal="right"/>
    </xf>
    <xf numFmtId="164" fontId="2433" fillId="2424" borderId="2424" xfId="0" applyNumberFormat="1" applyBorder="1" applyFont="1" applyFill="1">
      <alignment horizontal="right"/>
    </xf>
    <xf numFmtId="164" fontId="2434" fillId="2425" borderId="2425" xfId="0" applyNumberFormat="1" applyBorder="1" applyFont="1" applyFill="1">
      <alignment horizontal="right"/>
    </xf>
    <xf numFmtId="164" fontId="2435" fillId="2426" borderId="2426" xfId="0" applyNumberFormat="1" applyBorder="1" applyFont="1" applyFill="1">
      <alignment horizontal="right"/>
    </xf>
    <xf numFmtId="164" fontId="2436" fillId="2427" borderId="2427" xfId="0" applyNumberFormat="1" applyBorder="1" applyFont="1" applyFill="1">
      <alignment horizontal="right"/>
    </xf>
    <xf numFmtId="164" fontId="2437" fillId="2428" borderId="2428" xfId="0" applyNumberFormat="1" applyBorder="1" applyFont="1" applyFill="1">
      <alignment horizontal="right"/>
    </xf>
    <xf numFmtId="164" fontId="2438" fillId="2429" borderId="2429" xfId="0" applyNumberFormat="1" applyBorder="1" applyFont="1" applyFill="1">
      <alignment horizontal="right"/>
    </xf>
    <xf numFmtId="164" fontId="2439" fillId="2430" borderId="2430" xfId="0" applyNumberFormat="1" applyBorder="1" applyFont="1" applyFill="1">
      <alignment horizontal="right"/>
    </xf>
    <xf numFmtId="164" fontId="2440" fillId="2431" borderId="2431" xfId="0" applyNumberFormat="1" applyBorder="1" applyFont="1" applyFill="1">
      <alignment horizontal="right"/>
    </xf>
    <xf numFmtId="164" fontId="2441" fillId="2432" borderId="2432" xfId="0" applyNumberFormat="1" applyBorder="1" applyFont="1" applyFill="1">
      <alignment horizontal="right"/>
    </xf>
    <xf numFmtId="164" fontId="2442" fillId="2433" borderId="2433" xfId="0" applyNumberFormat="1" applyBorder="1" applyFont="1" applyFill="1">
      <alignment horizontal="right"/>
    </xf>
    <xf numFmtId="164" fontId="2443" fillId="2434" borderId="2434" xfId="0" applyNumberFormat="1" applyBorder="1" applyFont="1" applyFill="1">
      <alignment horizontal="right"/>
    </xf>
    <xf numFmtId="164" fontId="2444" fillId="2435" borderId="2435" xfId="0" applyNumberFormat="1" applyBorder="1" applyFont="1" applyFill="1">
      <alignment horizontal="right"/>
    </xf>
    <xf numFmtId="164" fontId="2445" fillId="2436" borderId="2436" xfId="0" applyNumberFormat="1" applyBorder="1" applyFont="1" applyFill="1">
      <alignment horizontal="right"/>
    </xf>
    <xf numFmtId="164" fontId="2446" fillId="2437" borderId="2437" xfId="0" applyNumberFormat="1" applyBorder="1" applyFont="1" applyFill="1">
      <alignment horizontal="right"/>
    </xf>
    <xf numFmtId="164" fontId="2447" fillId="2438" borderId="2438" xfId="0" applyNumberFormat="1" applyBorder="1" applyFont="1" applyFill="1">
      <alignment horizontal="right"/>
    </xf>
    <xf numFmtId="164" fontId="2448" fillId="2439" borderId="2439" xfId="0" applyNumberFormat="1" applyBorder="1" applyFont="1" applyFill="1">
      <alignment horizontal="right"/>
    </xf>
    <xf numFmtId="164" fontId="2449" fillId="2440" borderId="2440" xfId="0" applyNumberFormat="1" applyBorder="1" applyFont="1" applyFill="1">
      <alignment horizontal="right"/>
    </xf>
    <xf numFmtId="164" fontId="2450" fillId="2441" borderId="2441" xfId="0" applyNumberFormat="1" applyBorder="1" applyFont="1" applyFill="1">
      <alignment horizontal="right"/>
    </xf>
    <xf numFmtId="164" fontId="2451" fillId="2442" borderId="2442" xfId="0" applyNumberFormat="1" applyBorder="1" applyFont="1" applyFill="1">
      <alignment horizontal="right"/>
    </xf>
    <xf numFmtId="164" fontId="2452" fillId="2443" borderId="2443" xfId="0" applyNumberFormat="1" applyBorder="1" applyFont="1" applyFill="1">
      <alignment horizontal="right"/>
    </xf>
    <xf numFmtId="164" fontId="2453" fillId="2444" borderId="2444" xfId="0" applyNumberFormat="1" applyBorder="1" applyFont="1" applyFill="1">
      <alignment horizontal="right"/>
    </xf>
    <xf numFmtId="164" fontId="2454" fillId="2445" borderId="2445" xfId="0" applyNumberFormat="1" applyBorder="1" applyFont="1" applyFill="1">
      <alignment horizontal="right"/>
    </xf>
    <xf numFmtId="164" fontId="2455" fillId="2446" borderId="2446" xfId="0" applyNumberFormat="1" applyBorder="1" applyFont="1" applyFill="1">
      <alignment horizontal="right"/>
    </xf>
    <xf numFmtId="164" fontId="2456" fillId="2447" borderId="2447" xfId="0" applyNumberFormat="1" applyBorder="1" applyFont="1" applyFill="1">
      <alignment horizontal="right"/>
    </xf>
    <xf numFmtId="164" fontId="2457" fillId="2448" borderId="2448" xfId="0" applyNumberFormat="1" applyBorder="1" applyFont="1" applyFill="1">
      <alignment horizontal="right"/>
    </xf>
    <xf numFmtId="164" fontId="2458" fillId="2449" borderId="2449" xfId="0" applyNumberFormat="1" applyBorder="1" applyFont="1" applyFill="1">
      <alignment horizontal="right"/>
    </xf>
    <xf numFmtId="164" fontId="2459" fillId="2450" borderId="2450" xfId="0" applyNumberFormat="1" applyBorder="1" applyFont="1" applyFill="1">
      <alignment horizontal="right"/>
    </xf>
    <xf numFmtId="164" fontId="2460" fillId="2451" borderId="2451" xfId="0" applyNumberFormat="1" applyBorder="1" applyFont="1" applyFill="1">
      <alignment horizontal="right"/>
    </xf>
    <xf numFmtId="164" fontId="2461" fillId="2452" borderId="2452" xfId="0" applyNumberFormat="1" applyBorder="1" applyFont="1" applyFill="1">
      <alignment horizontal="right"/>
    </xf>
    <xf numFmtId="164" fontId="2462" fillId="2453" borderId="2453" xfId="0" applyNumberFormat="1" applyBorder="1" applyFont="1" applyFill="1">
      <alignment horizontal="right"/>
    </xf>
    <xf numFmtId="164" fontId="2463" fillId="2454" borderId="2454" xfId="0" applyNumberFormat="1" applyBorder="1" applyFont="1" applyFill="1">
      <alignment horizontal="right"/>
    </xf>
    <xf numFmtId="164" fontId="2464" fillId="2455" borderId="2455" xfId="0" applyNumberFormat="1" applyBorder="1" applyFont="1" applyFill="1">
      <alignment horizontal="right"/>
    </xf>
    <xf numFmtId="164" fontId="2465" fillId="2456" borderId="2456" xfId="0" applyNumberFormat="1" applyBorder="1" applyFont="1" applyFill="1">
      <alignment horizontal="right"/>
    </xf>
    <xf numFmtId="164" fontId="2466" fillId="2457" borderId="2457" xfId="0" applyNumberFormat="1" applyBorder="1" applyFont="1" applyFill="1">
      <alignment horizontal="right"/>
    </xf>
    <xf numFmtId="164" fontId="2467" fillId="2458" borderId="2458" xfId="0" applyNumberFormat="1" applyBorder="1" applyFont="1" applyFill="1">
      <alignment horizontal="right"/>
    </xf>
    <xf numFmtId="164" fontId="2468" fillId="2459" borderId="2459" xfId="0" applyNumberFormat="1" applyBorder="1" applyFont="1" applyFill="1">
      <alignment horizontal="right"/>
    </xf>
    <xf numFmtId="164" fontId="2469" fillId="2460" borderId="2460" xfId="0" applyNumberFormat="1" applyBorder="1" applyFont="1" applyFill="1">
      <alignment horizontal="right"/>
    </xf>
    <xf numFmtId="164" fontId="2470" fillId="2461" borderId="2461" xfId="0" applyNumberFormat="1" applyBorder="1" applyFont="1" applyFill="1">
      <alignment horizontal="right"/>
    </xf>
    <xf numFmtId="164" fontId="2471" fillId="2462" borderId="2462" xfId="0" applyNumberFormat="1" applyBorder="1" applyFont="1" applyFill="1">
      <alignment horizontal="right"/>
    </xf>
    <xf numFmtId="164" fontId="2472" fillId="2463" borderId="2463" xfId="0" applyNumberFormat="1" applyBorder="1" applyFont="1" applyFill="1">
      <alignment horizontal="right"/>
    </xf>
    <xf numFmtId="164" fontId="2473" fillId="2464" borderId="2464" xfId="0" applyNumberFormat="1" applyBorder="1" applyFont="1" applyFill="1">
      <alignment horizontal="right"/>
    </xf>
    <xf numFmtId="164" fontId="2474" fillId="2465" borderId="2465" xfId="0" applyNumberFormat="1" applyBorder="1" applyFont="1" applyFill="1">
      <alignment horizontal="right"/>
    </xf>
    <xf numFmtId="0" fontId="2475" fillId="2466" borderId="2466" xfId="0" applyBorder="1" applyFont="1" applyFill="1"/>
    <xf numFmtId="164" fontId="2476" fillId="2467" borderId="2467" xfId="0" applyNumberFormat="1" applyBorder="1" applyFont="1" applyFill="1">
      <alignment horizontal="right"/>
    </xf>
    <xf numFmtId="164" fontId="2477" fillId="2468" borderId="2468" xfId="0" applyNumberFormat="1" applyBorder="1" applyFont="1" applyFill="1">
      <alignment horizontal="right"/>
    </xf>
    <xf numFmtId="164" fontId="2478" fillId="2469" borderId="2469" xfId="0" applyNumberFormat="1" applyBorder="1" applyFont="1" applyFill="1">
      <alignment horizontal="right"/>
    </xf>
    <xf numFmtId="164" fontId="2479" fillId="2470" borderId="2470" xfId="0" applyNumberFormat="1" applyBorder="1" applyFont="1" applyFill="1">
      <alignment horizontal="right"/>
    </xf>
    <xf numFmtId="164" fontId="2480" fillId="2471" borderId="2471" xfId="0" applyNumberFormat="1" applyBorder="1" applyFont="1" applyFill="1">
      <alignment horizontal="right"/>
    </xf>
    <xf numFmtId="164" fontId="2481" fillId="2472" borderId="2472" xfId="0" applyNumberFormat="1" applyBorder="1" applyFont="1" applyFill="1">
      <alignment horizontal="right"/>
    </xf>
    <xf numFmtId="164" fontId="2482" fillId="2473" borderId="2473" xfId="0" applyNumberFormat="1" applyBorder="1" applyFont="1" applyFill="1">
      <alignment horizontal="right"/>
    </xf>
    <xf numFmtId="164" fontId="2483" fillId="2474" borderId="2474" xfId="0" applyNumberFormat="1" applyBorder="1" applyFont="1" applyFill="1">
      <alignment horizontal="right"/>
    </xf>
    <xf numFmtId="164" fontId="2484" fillId="2475" borderId="2475" xfId="0" applyNumberFormat="1" applyBorder="1" applyFont="1" applyFill="1">
      <alignment horizontal="right"/>
    </xf>
    <xf numFmtId="164" fontId="2485" fillId="2476" borderId="2476" xfId="0" applyNumberFormat="1" applyBorder="1" applyFont="1" applyFill="1">
      <alignment horizontal="right"/>
    </xf>
    <xf numFmtId="164" fontId="2486" fillId="2477" borderId="2477" xfId="0" applyNumberFormat="1" applyBorder="1" applyFont="1" applyFill="1">
      <alignment horizontal="right"/>
    </xf>
    <xf numFmtId="164" fontId="2487" fillId="2478" borderId="2478" xfId="0" applyNumberFormat="1" applyBorder="1" applyFont="1" applyFill="1">
      <alignment horizontal="right"/>
    </xf>
    <xf numFmtId="164" fontId="2488" fillId="2479" borderId="2479" xfId="0" applyNumberFormat="1" applyBorder="1" applyFont="1" applyFill="1">
      <alignment horizontal="right"/>
    </xf>
    <xf numFmtId="164" fontId="2489" fillId="2480" borderId="2480" xfId="0" applyNumberFormat="1" applyBorder="1" applyFont="1" applyFill="1">
      <alignment horizontal="right"/>
    </xf>
    <xf numFmtId="164" fontId="2490" fillId="2481" borderId="2481" xfId="0" applyNumberFormat="1" applyBorder="1" applyFont="1" applyFill="1">
      <alignment horizontal="right"/>
    </xf>
    <xf numFmtId="164" fontId="2491" fillId="2482" borderId="2482" xfId="0" applyNumberFormat="1" applyBorder="1" applyFont="1" applyFill="1">
      <alignment horizontal="right"/>
    </xf>
    <xf numFmtId="164" fontId="2492" fillId="2483" borderId="2483" xfId="0" applyNumberFormat="1" applyBorder="1" applyFont="1" applyFill="1">
      <alignment horizontal="right"/>
    </xf>
    <xf numFmtId="164" fontId="2493" fillId="2484" borderId="2484" xfId="0" applyNumberFormat="1" applyBorder="1" applyFont="1" applyFill="1">
      <alignment horizontal="right"/>
    </xf>
    <xf numFmtId="164" fontId="2494" fillId="2485" borderId="2485" xfId="0" applyNumberFormat="1" applyBorder="1" applyFont="1" applyFill="1">
      <alignment horizontal="right"/>
    </xf>
    <xf numFmtId="164" fontId="2495" fillId="2486" borderId="2486" xfId="0" applyNumberFormat="1" applyBorder="1" applyFont="1" applyFill="1">
      <alignment horizontal="right"/>
    </xf>
    <xf numFmtId="164" fontId="2496" fillId="2487" borderId="2487" xfId="0" applyNumberFormat="1" applyBorder="1" applyFont="1" applyFill="1">
      <alignment horizontal="right"/>
    </xf>
    <xf numFmtId="164" fontId="2497" fillId="2488" borderId="2488" xfId="0" applyNumberFormat="1" applyBorder="1" applyFont="1" applyFill="1">
      <alignment horizontal="right"/>
    </xf>
    <xf numFmtId="164" fontId="2498" fillId="2489" borderId="2489" xfId="0" applyNumberFormat="1" applyBorder="1" applyFont="1" applyFill="1">
      <alignment horizontal="right"/>
    </xf>
    <xf numFmtId="164" fontId="2499" fillId="2490" borderId="2490" xfId="0" applyNumberFormat="1" applyBorder="1" applyFont="1" applyFill="1">
      <alignment horizontal="right"/>
    </xf>
    <xf numFmtId="164" fontId="2500" fillId="2491" borderId="2491" xfId="0" applyNumberFormat="1" applyBorder="1" applyFont="1" applyFill="1">
      <alignment horizontal="right"/>
    </xf>
    <xf numFmtId="164" fontId="2501" fillId="2492" borderId="2492" xfId="0" applyNumberFormat="1" applyBorder="1" applyFont="1" applyFill="1">
      <alignment horizontal="right"/>
    </xf>
    <xf numFmtId="164" fontId="2502" fillId="2493" borderId="2493" xfId="0" applyNumberFormat="1" applyBorder="1" applyFont="1" applyFill="1">
      <alignment horizontal="right"/>
    </xf>
    <xf numFmtId="164" fontId="2503" fillId="2494" borderId="2494" xfId="0" applyNumberFormat="1" applyBorder="1" applyFont="1" applyFill="1">
      <alignment horizontal="right"/>
    </xf>
    <xf numFmtId="164" fontId="2504" fillId="2495" borderId="2495" xfId="0" applyNumberFormat="1" applyBorder="1" applyFont="1" applyFill="1">
      <alignment horizontal="right"/>
    </xf>
    <xf numFmtId="164" fontId="2505" fillId="2496" borderId="2496" xfId="0" applyNumberFormat="1" applyBorder="1" applyFont="1" applyFill="1">
      <alignment horizontal="right"/>
    </xf>
    <xf numFmtId="164" fontId="2506" fillId="2497" borderId="2497" xfId="0" applyNumberFormat="1" applyBorder="1" applyFont="1" applyFill="1">
      <alignment horizontal="right"/>
    </xf>
    <xf numFmtId="164" fontId="2507" fillId="2498" borderId="2498" xfId="0" applyNumberFormat="1" applyBorder="1" applyFont="1" applyFill="1">
      <alignment horizontal="right"/>
    </xf>
    <xf numFmtId="164" fontId="2508" fillId="2499" borderId="2499" xfId="0" applyNumberFormat="1" applyBorder="1" applyFont="1" applyFill="1">
      <alignment horizontal="right"/>
    </xf>
    <xf numFmtId="164" fontId="2509" fillId="2500" borderId="2500" xfId="0" applyNumberFormat="1" applyBorder="1" applyFont="1" applyFill="1">
      <alignment horizontal="right"/>
    </xf>
    <xf numFmtId="164" fontId="2510" fillId="2501" borderId="2501" xfId="0" applyNumberFormat="1" applyBorder="1" applyFont="1" applyFill="1">
      <alignment horizontal="right"/>
    </xf>
    <xf numFmtId="164" fontId="2511" fillId="2502" borderId="2502" xfId="0" applyNumberFormat="1" applyBorder="1" applyFont="1" applyFill="1">
      <alignment horizontal="right"/>
    </xf>
    <xf numFmtId="164" fontId="2512" fillId="2503" borderId="2503" xfId="0" applyNumberFormat="1" applyBorder="1" applyFont="1" applyFill="1">
      <alignment horizontal="right"/>
    </xf>
    <xf numFmtId="164" fontId="2513" fillId="2504" borderId="2504" xfId="0" applyNumberFormat="1" applyBorder="1" applyFont="1" applyFill="1">
      <alignment horizontal="right"/>
    </xf>
    <xf numFmtId="164" fontId="2514" fillId="2505" borderId="2505" xfId="0" applyNumberFormat="1" applyBorder="1" applyFont="1" applyFill="1">
      <alignment horizontal="right"/>
    </xf>
    <xf numFmtId="164" fontId="2515" fillId="2506" borderId="2506" xfId="0" applyNumberFormat="1" applyBorder="1" applyFont="1" applyFill="1">
      <alignment horizontal="right"/>
    </xf>
    <xf numFmtId="164" fontId="2516" fillId="2507" borderId="2507" xfId="0" applyNumberFormat="1" applyBorder="1" applyFont="1" applyFill="1">
      <alignment horizontal="right"/>
    </xf>
    <xf numFmtId="164" fontId="2517" fillId="2508" borderId="2508" xfId="0" applyNumberFormat="1" applyBorder="1" applyFont="1" applyFill="1">
      <alignment horizontal="right"/>
    </xf>
    <xf numFmtId="164" fontId="2518" fillId="2509" borderId="2509" xfId="0" applyNumberFormat="1" applyBorder="1" applyFont="1" applyFill="1">
      <alignment horizontal="right"/>
    </xf>
    <xf numFmtId="164" fontId="2519" fillId="2510" borderId="2510" xfId="0" applyNumberFormat="1" applyBorder="1" applyFont="1" applyFill="1">
      <alignment horizontal="right"/>
    </xf>
    <xf numFmtId="164" fontId="2520" fillId="2511" borderId="2511" xfId="0" applyNumberFormat="1" applyBorder="1" applyFont="1" applyFill="1">
      <alignment horizontal="right"/>
    </xf>
    <xf numFmtId="164" fontId="2521" fillId="2512" borderId="2512" xfId="0" applyNumberFormat="1" applyBorder="1" applyFont="1" applyFill="1">
      <alignment horizontal="right"/>
    </xf>
    <xf numFmtId="164" fontId="2522" fillId="2513" borderId="2513" xfId="0" applyNumberFormat="1" applyBorder="1" applyFont="1" applyFill="1">
      <alignment horizontal="right"/>
    </xf>
    <xf numFmtId="164" fontId="2523" fillId="2514" borderId="2514" xfId="0" applyNumberFormat="1" applyBorder="1" applyFont="1" applyFill="1">
      <alignment horizontal="right"/>
    </xf>
    <xf numFmtId="164" fontId="2524" fillId="2515" borderId="2515" xfId="0" applyNumberFormat="1" applyBorder="1" applyFont="1" applyFill="1">
      <alignment horizontal="right"/>
    </xf>
    <xf numFmtId="164" fontId="2525" fillId="2516" borderId="2516" xfId="0" applyNumberFormat="1" applyBorder="1" applyFont="1" applyFill="1">
      <alignment horizontal="right"/>
    </xf>
    <xf numFmtId="164" fontId="2526" fillId="2517" borderId="2517" xfId="0" applyNumberFormat="1" applyBorder="1" applyFont="1" applyFill="1">
      <alignment horizontal="right"/>
    </xf>
    <xf numFmtId="164" fontId="2527" fillId="2518" borderId="2518" xfId="0" applyNumberFormat="1" applyBorder="1" applyFont="1" applyFill="1">
      <alignment horizontal="right"/>
    </xf>
    <xf numFmtId="164" fontId="2528" fillId="2519" borderId="2519" xfId="0" applyNumberFormat="1" applyBorder="1" applyFont="1" applyFill="1">
      <alignment horizontal="right"/>
    </xf>
    <xf numFmtId="164" fontId="2529" fillId="2520" borderId="2520" xfId="0" applyNumberFormat="1" applyBorder="1" applyFont="1" applyFill="1">
      <alignment horizontal="right"/>
    </xf>
    <xf numFmtId="164" fontId="2530" fillId="2521" borderId="2521" xfId="0" applyNumberFormat="1" applyBorder="1" applyFont="1" applyFill="1">
      <alignment horizontal="right"/>
    </xf>
    <xf numFmtId="164" fontId="2531" fillId="2522" borderId="2522" xfId="0" applyNumberFormat="1" applyBorder="1" applyFont="1" applyFill="1">
      <alignment horizontal="right"/>
    </xf>
    <xf numFmtId="164" fontId="2532" fillId="2523" borderId="2523" xfId="0" applyNumberFormat="1" applyBorder="1" applyFont="1" applyFill="1">
      <alignment horizontal="right"/>
    </xf>
    <xf numFmtId="164" fontId="2533" fillId="2524" borderId="2524" xfId="0" applyNumberFormat="1" applyBorder="1" applyFont="1" applyFill="1">
      <alignment horizontal="right"/>
    </xf>
    <xf numFmtId="164" fontId="2534" fillId="2525" borderId="2525" xfId="0" applyNumberFormat="1" applyBorder="1" applyFont="1" applyFill="1">
      <alignment horizontal="right"/>
    </xf>
    <xf numFmtId="164" fontId="2535" fillId="2526" borderId="2526" xfId="0" applyNumberFormat="1" applyBorder="1" applyFont="1" applyFill="1">
      <alignment horizontal="right"/>
    </xf>
    <xf numFmtId="164" fontId="2536" fillId="2527" borderId="2527" xfId="0" applyNumberFormat="1" applyBorder="1" applyFont="1" applyFill="1">
      <alignment horizontal="right"/>
    </xf>
    <xf numFmtId="0" fontId="2537" fillId="2528" borderId="2528" xfId="0" applyBorder="1" applyFont="1" applyFill="1">
      <alignment horizontal="right"/>
    </xf>
    <xf numFmtId="0" fontId="2538" fillId="2529" borderId="2529" xfId="0" applyBorder="1" applyFont="1" applyFill="1">
      <alignment horizontal="right"/>
    </xf>
    <xf numFmtId="0" fontId="2539" fillId="2530" borderId="2530" xfId="0" applyBorder="1" applyFont="1" applyFill="1"/>
    <xf numFmtId="0" fontId="2540" fillId="2531" borderId="2531" xfId="0" applyBorder="1" applyFont="1" applyFill="1"/>
    <xf numFmtId="0" fontId="2541" fillId="2532" borderId="2532" xfId="0" applyBorder="1" applyFont="1" applyFill="1"/>
    <xf numFmtId="0" fontId="2542" fillId="2533" borderId="2533" xfId="0" applyBorder="1" applyFont="1" applyFill="1"/>
    <xf numFmtId="0" fontId="2543" fillId="2534" borderId="2534" xfId="0" applyBorder="1" applyFont="1" applyFill="1"/>
    <xf numFmtId="164" fontId="2544" fillId="2535" borderId="2535" xfId="0" applyNumberFormat="1" applyBorder="1" applyFont="1" applyFill="1">
      <alignment horizontal="right"/>
    </xf>
    <xf numFmtId="164" fontId="2545" fillId="2536" borderId="2536" xfId="0" applyNumberFormat="1" applyBorder="1" applyFont="1" applyFill="1">
      <alignment horizontal="right"/>
    </xf>
    <xf numFmtId="164" fontId="2546" fillId="2537" borderId="2537" xfId="0" applyNumberFormat="1" applyBorder="1" applyFont="1" applyFill="1">
      <alignment horizontal="right"/>
    </xf>
    <xf numFmtId="164" fontId="2547" fillId="2538" borderId="2538" xfId="0" applyNumberFormat="1" applyBorder="1" applyFont="1" applyFill="1">
      <alignment horizontal="right"/>
    </xf>
    <xf numFmtId="164" fontId="2548" fillId="2539" borderId="2539" xfId="0" applyNumberFormat="1" applyBorder="1" applyFont="1" applyFill="1">
      <alignment horizontal="right"/>
    </xf>
    <xf numFmtId="164" fontId="2549" fillId="2540" borderId="2540" xfId="0" applyNumberFormat="1" applyBorder="1" applyFont="1" applyFill="1">
      <alignment horizontal="right"/>
    </xf>
    <xf numFmtId="164" fontId="2550" fillId="2541" borderId="2541" xfId="0" applyNumberFormat="1" applyBorder="1" applyFont="1" applyFill="1">
      <alignment horizontal="right"/>
    </xf>
    <xf numFmtId="164" fontId="2551" fillId="2542" borderId="2542" xfId="0" applyNumberFormat="1" applyBorder="1" applyFont="1" applyFill="1">
      <alignment horizontal="right"/>
    </xf>
    <xf numFmtId="164" fontId="2552" fillId="2543" borderId="2543" xfId="0" applyNumberFormat="1" applyBorder="1" applyFont="1" applyFill="1">
      <alignment horizontal="right"/>
    </xf>
    <xf numFmtId="164" fontId="2553" fillId="2544" borderId="2544" xfId="0" applyNumberFormat="1" applyBorder="1" applyFont="1" applyFill="1">
      <alignment horizontal="right"/>
    </xf>
    <xf numFmtId="164" fontId="2554" fillId="2545" borderId="2545" xfId="0" applyNumberFormat="1" applyBorder="1" applyFont="1" applyFill="1">
      <alignment horizontal="right"/>
    </xf>
    <xf numFmtId="164" fontId="2555" fillId="2546" borderId="2546" xfId="0" applyNumberFormat="1" applyBorder="1" applyFont="1" applyFill="1">
      <alignment horizontal="right"/>
    </xf>
    <xf numFmtId="164" fontId="2556" fillId="2547" borderId="2547" xfId="0" applyNumberFormat="1" applyBorder="1" applyFont="1" applyFill="1">
      <alignment horizontal="right"/>
    </xf>
    <xf numFmtId="164" fontId="2557" fillId="2548" borderId="2548" xfId="0" applyNumberFormat="1" applyBorder="1" applyFont="1" applyFill="1">
      <alignment horizontal="right"/>
    </xf>
    <xf numFmtId="164" fontId="2558" fillId="2549" borderId="2549" xfId="0" applyNumberFormat="1" applyBorder="1" applyFont="1" applyFill="1">
      <alignment horizontal="right"/>
    </xf>
    <xf numFmtId="164" fontId="2559" fillId="2550" borderId="2550" xfId="0" applyNumberFormat="1" applyBorder="1" applyFont="1" applyFill="1">
      <alignment horizontal="right"/>
    </xf>
    <xf numFmtId="164" fontId="2560" fillId="2551" borderId="2551" xfId="0" applyNumberFormat="1" applyBorder="1" applyFont="1" applyFill="1">
      <alignment horizontal="right"/>
    </xf>
    <xf numFmtId="164" fontId="2561" fillId="2552" borderId="2552" xfId="0" applyNumberFormat="1" applyBorder="1" applyFont="1" applyFill="1">
      <alignment horizontal="right"/>
    </xf>
    <xf numFmtId="164" fontId="2562" fillId="2553" borderId="2553" xfId="0" applyNumberFormat="1" applyBorder="1" applyFont="1" applyFill="1">
      <alignment horizontal="right"/>
    </xf>
    <xf numFmtId="164" fontId="2563" fillId="2554" borderId="2554" xfId="0" applyNumberFormat="1" applyBorder="1" applyFont="1" applyFill="1">
      <alignment horizontal="right"/>
    </xf>
    <xf numFmtId="164" fontId="2564" fillId="2555" borderId="2555" xfId="0" applyNumberFormat="1" applyBorder="1" applyFont="1" applyFill="1">
      <alignment horizontal="right"/>
    </xf>
    <xf numFmtId="164" fontId="2565" fillId="2556" borderId="2556" xfId="0" applyNumberFormat="1" applyBorder="1" applyFont="1" applyFill="1">
      <alignment horizontal="right"/>
    </xf>
    <xf numFmtId="164" fontId="2566" fillId="2557" borderId="2557" xfId="0" applyNumberFormat="1" applyBorder="1" applyFont="1" applyFill="1">
      <alignment horizontal="right"/>
    </xf>
    <xf numFmtId="164" fontId="2567" fillId="2558" borderId="2558" xfId="0" applyNumberFormat="1" applyBorder="1" applyFont="1" applyFill="1">
      <alignment horizontal="right"/>
    </xf>
    <xf numFmtId="164" fontId="2568" fillId="2559" borderId="2559" xfId="0" applyNumberFormat="1" applyBorder="1" applyFont="1" applyFill="1">
      <alignment horizontal="right"/>
    </xf>
    <xf numFmtId="164" fontId="2569" fillId="2560" borderId="2560" xfId="0" applyNumberFormat="1" applyBorder="1" applyFont="1" applyFill="1">
      <alignment horizontal="right"/>
    </xf>
    <xf numFmtId="164" fontId="2570" fillId="2561" borderId="2561" xfId="0" applyNumberFormat="1" applyBorder="1" applyFont="1" applyFill="1">
      <alignment horizontal="right"/>
    </xf>
    <xf numFmtId="164" fontId="2571" fillId="2562" borderId="2562" xfId="0" applyNumberFormat="1" applyBorder="1" applyFont="1" applyFill="1">
      <alignment horizontal="right"/>
    </xf>
    <xf numFmtId="164" fontId="2572" fillId="2563" borderId="2563" xfId="0" applyNumberFormat="1" applyBorder="1" applyFont="1" applyFill="1">
      <alignment horizontal="right"/>
    </xf>
    <xf numFmtId="164" fontId="2573" fillId="2564" borderId="2564" xfId="0" applyNumberFormat="1" applyBorder="1" applyFont="1" applyFill="1">
      <alignment horizontal="right"/>
    </xf>
    <xf numFmtId="164" fontId="2574" fillId="2565" borderId="2565" xfId="0" applyNumberFormat="1" applyBorder="1" applyFont="1" applyFill="1">
      <alignment horizontal="right"/>
    </xf>
    <xf numFmtId="164" fontId="2575" fillId="2566" borderId="2566" xfId="0" applyNumberFormat="1" applyBorder="1" applyFont="1" applyFill="1">
      <alignment horizontal="right"/>
    </xf>
    <xf numFmtId="164" fontId="2576" fillId="2567" borderId="2567" xfId="0" applyNumberFormat="1" applyBorder="1" applyFont="1" applyFill="1">
      <alignment horizontal="right"/>
    </xf>
    <xf numFmtId="164" fontId="2577" fillId="2568" borderId="2568" xfId="0" applyNumberFormat="1" applyBorder="1" applyFont="1" applyFill="1">
      <alignment horizontal="right"/>
    </xf>
    <xf numFmtId="164" fontId="2578" fillId="2569" borderId="2569" xfId="0" applyNumberFormat="1" applyBorder="1" applyFont="1" applyFill="1">
      <alignment horizontal="right"/>
    </xf>
    <xf numFmtId="164" fontId="2579" fillId="2570" borderId="2570" xfId="0" applyNumberFormat="1" applyBorder="1" applyFont="1" applyFill="1">
      <alignment horizontal="right"/>
    </xf>
    <xf numFmtId="164" fontId="2580" fillId="2571" borderId="2571" xfId="0" applyNumberFormat="1" applyBorder="1" applyFont="1" applyFill="1">
      <alignment horizontal="right"/>
    </xf>
    <xf numFmtId="164" fontId="2581" fillId="2572" borderId="2572" xfId="0" applyNumberFormat="1" applyBorder="1" applyFont="1" applyFill="1">
      <alignment horizontal="right"/>
    </xf>
    <xf numFmtId="164" fontId="2582" fillId="2573" borderId="2573" xfId="0" applyNumberFormat="1" applyBorder="1" applyFont="1" applyFill="1">
      <alignment horizontal="right"/>
    </xf>
    <xf numFmtId="164" fontId="2583" fillId="2574" borderId="2574" xfId="0" applyNumberFormat="1" applyBorder="1" applyFont="1" applyFill="1">
      <alignment horizontal="right"/>
    </xf>
    <xf numFmtId="164" fontId="2584" fillId="2575" borderId="2575" xfId="0" applyNumberFormat="1" applyBorder="1" applyFont="1" applyFill="1">
      <alignment horizontal="right"/>
    </xf>
    <xf numFmtId="164" fontId="2585" fillId="2576" borderId="2576" xfId="0" applyNumberFormat="1" applyBorder="1" applyFont="1" applyFill="1">
      <alignment horizontal="right"/>
    </xf>
    <xf numFmtId="164" fontId="2586" fillId="2577" borderId="2577" xfId="0" applyNumberFormat="1" applyBorder="1" applyFont="1" applyFill="1">
      <alignment horizontal="right"/>
    </xf>
    <xf numFmtId="164" fontId="2587" fillId="2578" borderId="2578" xfId="0" applyNumberFormat="1" applyBorder="1" applyFont="1" applyFill="1">
      <alignment horizontal="right"/>
    </xf>
    <xf numFmtId="164" fontId="2588" fillId="2579" borderId="2579" xfId="0" applyNumberFormat="1" applyBorder="1" applyFont="1" applyFill="1">
      <alignment horizontal="right"/>
    </xf>
    <xf numFmtId="164" fontId="2589" fillId="2580" borderId="2580" xfId="0" applyNumberFormat="1" applyBorder="1" applyFont="1" applyFill="1">
      <alignment horizontal="right"/>
    </xf>
    <xf numFmtId="164" fontId="2590" fillId="2581" borderId="2581" xfId="0" applyNumberFormat="1" applyBorder="1" applyFont="1" applyFill="1">
      <alignment horizontal="right"/>
    </xf>
    <xf numFmtId="164" fontId="2591" fillId="2582" borderId="2582" xfId="0" applyNumberFormat="1" applyBorder="1" applyFont="1" applyFill="1">
      <alignment horizontal="right"/>
    </xf>
    <xf numFmtId="164" fontId="2592" fillId="2583" borderId="2583" xfId="0" applyNumberFormat="1" applyBorder="1" applyFont="1" applyFill="1">
      <alignment horizontal="right"/>
    </xf>
    <xf numFmtId="164" fontId="2593" fillId="2584" borderId="2584" xfId="0" applyNumberFormat="1" applyBorder="1" applyFont="1" applyFill="1">
      <alignment horizontal="right"/>
    </xf>
    <xf numFmtId="164" fontId="2594" fillId="2585" borderId="2585" xfId="0" applyNumberFormat="1" applyBorder="1" applyFont="1" applyFill="1">
      <alignment horizontal="right"/>
    </xf>
    <xf numFmtId="164" fontId="2595" fillId="2586" borderId="2586" xfId="0" applyNumberFormat="1" applyBorder="1" applyFont="1" applyFill="1">
      <alignment horizontal="right"/>
    </xf>
    <xf numFmtId="164" fontId="2596" fillId="2587" borderId="2587" xfId="0" applyNumberFormat="1" applyBorder="1" applyFont="1" applyFill="1">
      <alignment horizontal="right"/>
    </xf>
    <xf numFmtId="164" fontId="2597" fillId="2588" borderId="2588" xfId="0" applyNumberFormat="1" applyBorder="1" applyFont="1" applyFill="1">
      <alignment horizontal="right"/>
    </xf>
    <xf numFmtId="164" fontId="2598" fillId="2589" borderId="2589" xfId="0" applyNumberFormat="1" applyBorder="1" applyFont="1" applyFill="1">
      <alignment horizontal="right"/>
    </xf>
    <xf numFmtId="164" fontId="2599" fillId="2590" borderId="2590" xfId="0" applyNumberFormat="1" applyBorder="1" applyFont="1" applyFill="1">
      <alignment horizontal="right"/>
    </xf>
    <xf numFmtId="164" fontId="2600" fillId="2591" borderId="2591" xfId="0" applyNumberFormat="1" applyBorder="1" applyFont="1" applyFill="1">
      <alignment horizontal="right"/>
    </xf>
    <xf numFmtId="164" fontId="2601" fillId="2592" borderId="2592" xfId="0" applyNumberFormat="1" applyBorder="1" applyFont="1" applyFill="1">
      <alignment horizontal="right"/>
    </xf>
    <xf numFmtId="164" fontId="2602" fillId="2593" borderId="2593" xfId="0" applyNumberFormat="1" applyBorder="1" applyFont="1" applyFill="1">
      <alignment horizontal="right"/>
    </xf>
    <xf numFmtId="164" fontId="2603" fillId="2594" borderId="2594" xfId="0" applyNumberFormat="1" applyBorder="1" applyFont="1" applyFill="1">
      <alignment horizontal="right"/>
    </xf>
    <xf numFmtId="164" fontId="2604" fillId="2595" borderId="2595" xfId="0" applyNumberFormat="1" applyBorder="1" applyFont="1" applyFill="1">
      <alignment horizontal="right"/>
    </xf>
    <xf numFmtId="0" fontId="2605" fillId="2596" borderId="2596" xfId="0" applyBorder="1" applyFont="1" applyFill="1">
      <alignment horizontal="right"/>
    </xf>
    <xf numFmtId="0" fontId="2606" fillId="2597" borderId="2597" xfId="0" applyBorder="1" applyFont="1" applyFill="1">
      <alignment horizontal="right"/>
    </xf>
    <xf numFmtId="0" fontId="2607" fillId="2598" borderId="2598" xfId="0" applyBorder="1" applyFont="1" applyFill="1">
      <alignment horizontal="right"/>
    </xf>
    <xf numFmtId="0" fontId="2608" fillId="2599" borderId="2599" xfId="0" applyBorder="1" applyFont="1" applyFill="1"/>
    <xf numFmtId="0" fontId="2609" fillId="2600" borderId="2600" xfId="0" applyBorder="1" applyFont="1" applyFill="1"/>
    <xf numFmtId="0" fontId="2610" fillId="2601" borderId="2601" xfId="0" applyBorder="1" applyFont="1" applyFill="1"/>
    <xf numFmtId="0" fontId="2611" fillId="2602" borderId="2602" xfId="0" applyBorder="1" applyFont="1" applyFill="1"/>
    <xf numFmtId="0" fontId="2612" fillId="2603" borderId="2603" xfId="0" applyBorder="1" applyFont="1" applyFill="1"/>
    <xf numFmtId="164" fontId="2613" fillId="2604" borderId="2604" xfId="0" applyNumberFormat="1" applyBorder="1" applyFont="1" applyFill="1">
      <alignment horizontal="right"/>
    </xf>
    <xf numFmtId="164" fontId="2614" fillId="2605" borderId="2605" xfId="0" applyNumberFormat="1" applyBorder="1" applyFont="1" applyFill="1">
      <alignment horizontal="right"/>
    </xf>
    <xf numFmtId="164" fontId="2615" fillId="2606" borderId="2606" xfId="0" applyNumberFormat="1" applyBorder="1" applyFont="1" applyFill="1">
      <alignment horizontal="right"/>
    </xf>
    <xf numFmtId="164" fontId="2616" fillId="2607" borderId="2607" xfId="0" applyNumberFormat="1" applyBorder="1" applyFont="1" applyFill="1">
      <alignment horizontal="right"/>
    </xf>
    <xf numFmtId="164" fontId="2617" fillId="2608" borderId="2608" xfId="0" applyNumberFormat="1" applyBorder="1" applyFont="1" applyFill="1">
      <alignment horizontal="right"/>
    </xf>
    <xf numFmtId="164" fontId="2618" fillId="2609" borderId="2609" xfId="0" applyNumberFormat="1" applyBorder="1" applyFont="1" applyFill="1">
      <alignment horizontal="right"/>
    </xf>
    <xf numFmtId="164" fontId="2619" fillId="2610" borderId="2610" xfId="0" applyNumberFormat="1" applyBorder="1" applyFont="1" applyFill="1">
      <alignment horizontal="right"/>
    </xf>
    <xf numFmtId="164" fontId="2620" fillId="2611" borderId="2611" xfId="0" applyNumberFormat="1" applyBorder="1" applyFont="1" applyFill="1">
      <alignment horizontal="right"/>
    </xf>
    <xf numFmtId="164" fontId="2621" fillId="2612" borderId="2612" xfId="0" applyNumberFormat="1" applyBorder="1" applyFont="1" applyFill="1">
      <alignment horizontal="right"/>
    </xf>
    <xf numFmtId="164" fontId="2622" fillId="2613" borderId="2613" xfId="0" applyNumberFormat="1" applyBorder="1" applyFont="1" applyFill="1">
      <alignment horizontal="right"/>
    </xf>
    <xf numFmtId="164" fontId="2623" fillId="2614" borderId="2614" xfId="0" applyNumberFormat="1" applyBorder="1" applyFont="1" applyFill="1">
      <alignment horizontal="right"/>
    </xf>
    <xf numFmtId="164" fontId="2624" fillId="2615" borderId="2615" xfId="0" applyNumberFormat="1" applyBorder="1" applyFont="1" applyFill="1">
      <alignment horizontal="right"/>
    </xf>
    <xf numFmtId="164" fontId="2625" fillId="2616" borderId="2616" xfId="0" applyNumberFormat="1" applyBorder="1" applyFont="1" applyFill="1">
      <alignment horizontal="right"/>
    </xf>
    <xf numFmtId="164" fontId="2626" fillId="2617" borderId="2617" xfId="0" applyNumberFormat="1" applyBorder="1" applyFont="1" applyFill="1">
      <alignment horizontal="right"/>
    </xf>
    <xf numFmtId="164" fontId="2627" fillId="2618" borderId="2618" xfId="0" applyNumberFormat="1" applyBorder="1" applyFont="1" applyFill="1">
      <alignment horizontal="right"/>
    </xf>
    <xf numFmtId="164" fontId="2628" fillId="2619" borderId="2619" xfId="0" applyNumberFormat="1" applyBorder="1" applyFont="1" applyFill="1">
      <alignment horizontal="right"/>
    </xf>
    <xf numFmtId="164" fontId="2629" fillId="2620" borderId="2620" xfId="0" applyNumberFormat="1" applyBorder="1" applyFont="1" applyFill="1">
      <alignment horizontal="right"/>
    </xf>
    <xf numFmtId="164" fontId="2630" fillId="2621" borderId="2621" xfId="0" applyNumberFormat="1" applyBorder="1" applyFont="1" applyFill="1">
      <alignment horizontal="right"/>
    </xf>
    <xf numFmtId="164" fontId="2631" fillId="2622" borderId="2622" xfId="0" applyNumberFormat="1" applyBorder="1" applyFont="1" applyFill="1">
      <alignment horizontal="right"/>
    </xf>
    <xf numFmtId="164" fontId="2632" fillId="2623" borderId="2623" xfId="0" applyNumberFormat="1" applyBorder="1" applyFont="1" applyFill="1">
      <alignment horizontal="right"/>
    </xf>
    <xf numFmtId="164" fontId="2633" fillId="2624" borderId="2624" xfId="0" applyNumberFormat="1" applyBorder="1" applyFont="1" applyFill="1">
      <alignment horizontal="right"/>
    </xf>
    <xf numFmtId="164" fontId="2634" fillId="2625" borderId="2625" xfId="0" applyNumberFormat="1" applyBorder="1" applyFont="1" applyFill="1">
      <alignment horizontal="right"/>
    </xf>
    <xf numFmtId="164" fontId="2635" fillId="2626" borderId="2626" xfId="0" applyNumberFormat="1" applyBorder="1" applyFont="1" applyFill="1">
      <alignment horizontal="right"/>
    </xf>
    <xf numFmtId="164" fontId="2636" fillId="2627" borderId="2627" xfId="0" applyNumberFormat="1" applyBorder="1" applyFont="1" applyFill="1">
      <alignment horizontal="right"/>
    </xf>
    <xf numFmtId="164" fontId="2637" fillId="2628" borderId="2628" xfId="0" applyNumberFormat="1" applyBorder="1" applyFont="1" applyFill="1">
      <alignment horizontal="right"/>
    </xf>
    <xf numFmtId="164" fontId="2638" fillId="2629" borderId="2629" xfId="0" applyNumberFormat="1" applyBorder="1" applyFont="1" applyFill="1">
      <alignment horizontal="right"/>
    </xf>
    <xf numFmtId="164" fontId="2639" fillId="2630" borderId="2630" xfId="0" applyNumberFormat="1" applyBorder="1" applyFont="1" applyFill="1">
      <alignment horizontal="right"/>
    </xf>
    <xf numFmtId="164" fontId="2640" fillId="2631" borderId="2631" xfId="0" applyNumberFormat="1" applyBorder="1" applyFont="1" applyFill="1">
      <alignment horizontal="right"/>
    </xf>
    <xf numFmtId="164" fontId="2641" fillId="2632" borderId="2632" xfId="0" applyNumberFormat="1" applyBorder="1" applyFont="1" applyFill="1">
      <alignment horizontal="right"/>
    </xf>
    <xf numFmtId="164" fontId="2642" fillId="2633" borderId="2633" xfId="0" applyNumberFormat="1" applyBorder="1" applyFont="1" applyFill="1">
      <alignment horizontal="right"/>
    </xf>
    <xf numFmtId="164" fontId="2643" fillId="2634" borderId="2634" xfId="0" applyNumberFormat="1" applyBorder="1" applyFont="1" applyFill="1">
      <alignment horizontal="right"/>
    </xf>
    <xf numFmtId="164" fontId="2644" fillId="2635" borderId="2635" xfId="0" applyNumberFormat="1" applyBorder="1" applyFont="1" applyFill="1">
      <alignment horizontal="right"/>
    </xf>
    <xf numFmtId="164" fontId="2645" fillId="2636" borderId="2636" xfId="0" applyNumberFormat="1" applyBorder="1" applyFont="1" applyFill="1">
      <alignment horizontal="right"/>
    </xf>
    <xf numFmtId="164" fontId="2646" fillId="2637" borderId="2637" xfId="0" applyNumberFormat="1" applyBorder="1" applyFont="1" applyFill="1">
      <alignment horizontal="right"/>
    </xf>
    <xf numFmtId="164" fontId="2647" fillId="2638" borderId="2638" xfId="0" applyNumberFormat="1" applyBorder="1" applyFont="1" applyFill="1">
      <alignment horizontal="right"/>
    </xf>
    <xf numFmtId="164" fontId="2648" fillId="2639" borderId="2639" xfId="0" applyNumberFormat="1" applyBorder="1" applyFont="1" applyFill="1">
      <alignment horizontal="right"/>
    </xf>
    <xf numFmtId="164" fontId="2649" fillId="2640" borderId="2640" xfId="0" applyNumberFormat="1" applyBorder="1" applyFont="1" applyFill="1">
      <alignment horizontal="right"/>
    </xf>
    <xf numFmtId="164" fontId="2650" fillId="2641" borderId="2641" xfId="0" applyNumberFormat="1" applyBorder="1" applyFont="1" applyFill="1">
      <alignment horizontal="right"/>
    </xf>
    <xf numFmtId="164" fontId="2651" fillId="2642" borderId="2642" xfId="0" applyNumberFormat="1" applyBorder="1" applyFont="1" applyFill="1">
      <alignment horizontal="right"/>
    </xf>
    <xf numFmtId="164" fontId="2652" fillId="2643" borderId="2643" xfId="0" applyNumberFormat="1" applyBorder="1" applyFont="1" applyFill="1">
      <alignment horizontal="right"/>
    </xf>
    <xf numFmtId="164" fontId="2653" fillId="2644" borderId="2644" xfId="0" applyNumberFormat="1" applyBorder="1" applyFont="1" applyFill="1">
      <alignment horizontal="right"/>
    </xf>
    <xf numFmtId="164" fontId="2654" fillId="2645" borderId="2645" xfId="0" applyNumberFormat="1" applyBorder="1" applyFont="1" applyFill="1">
      <alignment horizontal="right"/>
    </xf>
    <xf numFmtId="164" fontId="2655" fillId="2646" borderId="2646" xfId="0" applyNumberFormat="1" applyBorder="1" applyFont="1" applyFill="1">
      <alignment horizontal="right"/>
    </xf>
    <xf numFmtId="164" fontId="2656" fillId="2647" borderId="2647" xfId="0" applyNumberFormat="1" applyBorder="1" applyFont="1" applyFill="1">
      <alignment horizontal="right"/>
    </xf>
    <xf numFmtId="164" fontId="2657" fillId="2648" borderId="2648" xfId="0" applyNumberFormat="1" applyBorder="1" applyFont="1" applyFill="1">
      <alignment horizontal="right"/>
    </xf>
    <xf numFmtId="164" fontId="2658" fillId="2649" borderId="2649" xfId="0" applyNumberFormat="1" applyBorder="1" applyFont="1" applyFill="1">
      <alignment horizontal="right"/>
    </xf>
    <xf numFmtId="164" fontId="2659" fillId="2650" borderId="2650" xfId="0" applyNumberFormat="1" applyBorder="1" applyFont="1" applyFill="1">
      <alignment horizontal="right"/>
    </xf>
    <xf numFmtId="164" fontId="2660" fillId="2651" borderId="2651" xfId="0" applyNumberFormat="1" applyBorder="1" applyFont="1" applyFill="1">
      <alignment horizontal="right"/>
    </xf>
    <xf numFmtId="164" fontId="2661" fillId="2652" borderId="2652" xfId="0" applyNumberFormat="1" applyBorder="1" applyFont="1" applyFill="1">
      <alignment horizontal="right"/>
    </xf>
    <xf numFmtId="164" fontId="2662" fillId="2653" borderId="2653" xfId="0" applyNumberFormat="1" applyBorder="1" applyFont="1" applyFill="1">
      <alignment horizontal="right"/>
    </xf>
    <xf numFmtId="164" fontId="2663" fillId="2654" borderId="2654" xfId="0" applyNumberFormat="1" applyBorder="1" applyFont="1" applyFill="1">
      <alignment horizontal="right"/>
    </xf>
    <xf numFmtId="164" fontId="2664" fillId="2655" borderId="2655" xfId="0" applyNumberFormat="1" applyBorder="1" applyFont="1" applyFill="1">
      <alignment horizontal="right"/>
    </xf>
    <xf numFmtId="164" fontId="2665" fillId="2656" borderId="2656" xfId="0" applyNumberFormat="1" applyBorder="1" applyFont="1" applyFill="1">
      <alignment horizontal="right"/>
    </xf>
    <xf numFmtId="164" fontId="2666" fillId="2657" borderId="2657" xfId="0" applyNumberFormat="1" applyBorder="1" applyFont="1" applyFill="1">
      <alignment horizontal="right"/>
    </xf>
    <xf numFmtId="164" fontId="2667" fillId="2658" borderId="2658" xfId="0" applyNumberFormat="1" applyBorder="1" applyFont="1" applyFill="1">
      <alignment horizontal="right"/>
    </xf>
    <xf numFmtId="164" fontId="2668" fillId="2659" borderId="2659" xfId="0" applyNumberFormat="1" applyBorder="1" applyFont="1" applyFill="1">
      <alignment horizontal="right"/>
    </xf>
    <xf numFmtId="164" fontId="2669" fillId="2660" borderId="2660" xfId="0" applyNumberFormat="1" applyBorder="1" applyFont="1" applyFill="1">
      <alignment horizontal="right"/>
    </xf>
    <xf numFmtId="164" fontId="2670" fillId="2661" borderId="2661" xfId="0" applyNumberFormat="1" applyBorder="1" applyFont="1" applyFill="1">
      <alignment horizontal="right"/>
    </xf>
    <xf numFmtId="164" fontId="2671" fillId="2662" borderId="2662" xfId="0" applyNumberFormat="1" applyBorder="1" applyFont="1" applyFill="1">
      <alignment horizontal="right"/>
    </xf>
    <xf numFmtId="164" fontId="2672" fillId="2663" borderId="2663" xfId="0" applyNumberFormat="1" applyBorder="1" applyFont="1" applyFill="1">
      <alignment horizontal="right"/>
    </xf>
    <xf numFmtId="164" fontId="2673" fillId="2664" borderId="2664" xfId="0" applyNumberFormat="1" applyBorder="1" applyFont="1" applyFill="1">
      <alignment horizontal="right"/>
    </xf>
    <xf numFmtId="0" fontId="2674" fillId="2665" borderId="2665" xfId="0" applyBorder="1" applyFont="1" applyFill="1">
      <alignment horizontal="right"/>
    </xf>
    <xf numFmtId="0" fontId="2675" fillId="2666" borderId="2666" xfId="0" applyBorder="1" applyFont="1" applyFill="1">
      <alignment horizontal="right"/>
    </xf>
    <xf numFmtId="0" fontId="2676" fillId="2667" borderId="2667" xfId="0" applyBorder="1" applyFont="1" applyFill="1"/>
    <xf numFmtId="0" fontId="2677" fillId="2668" borderId="2668" xfId="0" applyBorder="1" applyFont="1" applyFill="1"/>
    <xf numFmtId="0" fontId="2678" fillId="2669" borderId="2669" xfId="0" applyBorder="1" applyFont="1" applyFill="1"/>
    <xf numFmtId="0" fontId="2679" fillId="2670" borderId="2670" xfId="0" applyBorder="1" applyFont="1" applyFill="1"/>
    <xf numFmtId="164" fontId="2680" fillId="2671" borderId="2671" xfId="0" applyNumberFormat="1" applyBorder="1" applyFont="1" applyFill="1"/>
    <xf numFmtId="164" fontId="2681" fillId="2672" borderId="2672" xfId="0" applyNumberFormat="1" applyBorder="1" applyFont="1" applyFill="1"/>
    <xf numFmtId="164" fontId="2682" fillId="2673" borderId="2673" xfId="0" applyNumberFormat="1" applyBorder="1" applyFont="1" applyFill="1"/>
    <xf numFmtId="164" fontId="2683" fillId="2674" borderId="2674" xfId="0" applyNumberFormat="1" applyBorder="1" applyFont="1" applyFill="1"/>
    <xf numFmtId="164" fontId="2684" fillId="2675" borderId="2675" xfId="0" applyNumberFormat="1" applyBorder="1" applyFont="1" applyFill="1"/>
    <xf numFmtId="164" fontId="2685" fillId="2676" borderId="2676" xfId="0" applyNumberFormat="1" applyBorder="1" applyFont="1" applyFill="1"/>
    <xf numFmtId="2" fontId="2686" fillId="2677" borderId="2677" xfId="4" applyNumberFormat="1" applyFont="1" applyBorder="1" applyAlignment="1" applyProtection="1" applyFill="1">
      <alignment horizontal="right"/>
    </xf>
    <xf numFmtId="2" fontId="2687" fillId="2678" borderId="2678" xfId="4" applyNumberFormat="1" applyFont="1" applyBorder="1" applyAlignment="1" applyProtection="1" applyFill="1">
      <alignment horizontal="right"/>
    </xf>
    <xf numFmtId="2" fontId="2688" fillId="2679" borderId="2679" xfId="4" applyNumberFormat="1" applyFont="1" applyBorder="1" applyAlignment="1" applyProtection="1" applyFill="1">
      <alignment horizontal="right"/>
    </xf>
    <xf numFmtId="2" fontId="2689" fillId="2680" borderId="2680" xfId="4" applyNumberFormat="1" applyFont="1" applyBorder="1" applyAlignment="1" applyProtection="1" applyFill="1">
      <alignment horizontal="right"/>
    </xf>
    <xf numFmtId="2" fontId="2690" fillId="2681" borderId="2681" xfId="4" applyNumberFormat="1" applyFont="1" applyBorder="1" applyAlignment="1" applyProtection="1" applyFill="1">
      <alignment horizontal="right"/>
    </xf>
    <xf numFmtId="2" fontId="2691" fillId="2682" borderId="2682" xfId="4" applyNumberFormat="1" applyFont="1" applyBorder="1" applyAlignment="1" applyProtection="1" applyFill="1">
      <alignment horizontal="right"/>
    </xf>
    <xf numFmtId="2" fontId="2692" fillId="2683" borderId="2683" xfId="4" applyNumberFormat="1" applyFont="1" applyBorder="1" applyAlignment="1" applyProtection="1" applyFill="1">
      <alignment horizontal="right"/>
    </xf>
    <xf numFmtId="2" fontId="2693" fillId="2684" borderId="2684" xfId="4" applyNumberFormat="1" applyFont="1" applyBorder="1" applyAlignment="1" applyProtection="1" applyFill="1">
      <alignment horizontal="right"/>
    </xf>
    <xf numFmtId="2" fontId="2694" fillId="2685" borderId="2685" xfId="4" applyNumberFormat="1" applyFont="1" applyBorder="1" applyAlignment="1" applyProtection="1" applyFill="1">
      <alignment horizontal="right"/>
    </xf>
    <xf numFmtId="2" fontId="2695" fillId="2686" borderId="2686" xfId="4" applyNumberFormat="1" applyFont="1" applyBorder="1" applyAlignment="1" applyProtection="1" applyFill="1">
      <alignment horizontal="right"/>
    </xf>
    <xf numFmtId="2" fontId="2696" fillId="2687" borderId="2687" xfId="4" applyNumberFormat="1" applyFont="1" applyBorder="1" applyAlignment="1" applyProtection="1" applyFill="1">
      <alignment horizontal="right"/>
    </xf>
    <xf numFmtId="2" fontId="2697" fillId="2688" borderId="2688" xfId="4" applyNumberFormat="1" applyFont="1" applyBorder="1" applyAlignment="1" applyProtection="1" applyFill="1">
      <alignment horizontal="right"/>
    </xf>
    <xf numFmtId="2" fontId="2698" fillId="2689" borderId="2689" xfId="4" applyNumberFormat="1" applyFont="1" applyBorder="1" applyAlignment="1" applyProtection="1" applyFill="1">
      <alignment horizontal="right"/>
    </xf>
    <xf numFmtId="2" fontId="2699" fillId="2690" borderId="2690" xfId="4" applyNumberFormat="1" applyFont="1" applyBorder="1" applyAlignment="1" applyProtection="1" applyFill="1">
      <alignment horizontal="right"/>
    </xf>
    <xf numFmtId="2" fontId="2700" fillId="2691" borderId="2691" xfId="4" applyNumberFormat="1" applyFont="1" applyBorder="1" applyAlignment="1" applyProtection="1" applyFill="1">
      <alignment horizontal="right"/>
    </xf>
    <xf numFmtId="2" fontId="2701" fillId="2692" borderId="2692" xfId="4" applyNumberFormat="1" applyFont="1" applyBorder="1" applyAlignment="1" applyProtection="1" applyFill="1">
      <alignment horizontal="right"/>
    </xf>
    <xf numFmtId="2" fontId="2702" fillId="2693" borderId="2693" xfId="4" applyNumberFormat="1" applyFont="1" applyBorder="1" applyAlignment="1" applyProtection="1" applyFill="1">
      <alignment horizontal="right"/>
    </xf>
    <xf numFmtId="2" fontId="2703" fillId="2694" borderId="2694" xfId="4" applyNumberFormat="1" applyFont="1" applyBorder="1" applyAlignment="1" applyProtection="1" applyFill="1">
      <alignment horizontal="right"/>
    </xf>
    <xf numFmtId="2" fontId="2704" fillId="2695" borderId="2695" xfId="4" applyNumberFormat="1" applyFont="1" applyBorder="1" applyAlignment="1" applyProtection="1" applyFill="1">
      <alignment horizontal="right"/>
    </xf>
    <xf numFmtId="2" fontId="2705" fillId="2696" borderId="2696" xfId="4" applyNumberFormat="1" applyFont="1" applyBorder="1" applyAlignment="1" applyProtection="1" applyFill="1">
      <alignment horizontal="right"/>
    </xf>
    <xf numFmtId="2" fontId="2706" fillId="2697" borderId="2697" xfId="4" applyNumberFormat="1" applyFont="1" applyBorder="1" applyAlignment="1" applyProtection="1" applyFill="1">
      <alignment horizontal="right"/>
    </xf>
    <xf numFmtId="2" fontId="2707" fillId="2698" borderId="2698" xfId="4" applyNumberFormat="1" applyFont="1" applyBorder="1" applyAlignment="1" applyProtection="1" applyFill="1">
      <alignment horizontal="right"/>
    </xf>
    <xf numFmtId="2" fontId="2708" fillId="2699" borderId="2699" xfId="4" applyNumberFormat="1" applyFont="1" applyBorder="1" applyAlignment="1" applyProtection="1" applyFill="1">
      <alignment horizontal="right"/>
    </xf>
    <xf numFmtId="2" fontId="2709" fillId="2700" borderId="2700" xfId="4" applyNumberFormat="1" applyFont="1" applyBorder="1" applyAlignment="1" applyProtection="1" applyFill="1">
      <alignment horizontal="right"/>
    </xf>
    <xf numFmtId="2" fontId="2710" fillId="2701" borderId="2701" xfId="4" applyNumberFormat="1" applyFont="1" applyBorder="1" applyAlignment="1" applyProtection="1" applyFill="1">
      <alignment horizontal="right"/>
    </xf>
    <xf numFmtId="2" fontId="2711" fillId="2702" borderId="2702" xfId="4" applyNumberFormat="1" applyFont="1" applyBorder="1" applyAlignment="1" applyProtection="1" applyFill="1">
      <alignment horizontal="right"/>
    </xf>
    <xf numFmtId="2" fontId="2712" fillId="2703" borderId="2703" xfId="4" applyNumberFormat="1" applyFont="1" applyBorder="1" applyAlignment="1" applyProtection="1" applyFill="1">
      <alignment horizontal="right"/>
    </xf>
    <xf numFmtId="2" fontId="2713" fillId="2704" borderId="2704" xfId="4" applyNumberFormat="1" applyFont="1" applyBorder="1" applyAlignment="1" applyProtection="1" applyFill="1">
      <alignment horizontal="right"/>
    </xf>
    <xf numFmtId="2" fontId="2714" fillId="2705" borderId="2705" xfId="4" applyNumberFormat="1" applyFont="1" applyBorder="1" applyAlignment="1" applyProtection="1" applyFill="1">
      <alignment horizontal="right"/>
    </xf>
    <xf numFmtId="2" fontId="2715" fillId="2706" borderId="2706" xfId="4" applyNumberFormat="1" applyFont="1" applyBorder="1" applyAlignment="1" applyProtection="1" applyFill="1">
      <alignment horizontal="right"/>
    </xf>
    <xf numFmtId="2" fontId="2716" fillId="2707" borderId="2707" xfId="4" applyNumberFormat="1" applyFont="1" applyBorder="1" applyAlignment="1" applyProtection="1" applyFill="1">
      <alignment horizontal="right"/>
    </xf>
    <xf numFmtId="2" fontId="2717" fillId="2708" borderId="2708" xfId="4" applyNumberFormat="1" applyFont="1" applyBorder="1" applyAlignment="1" applyProtection="1" applyFill="1">
      <alignment horizontal="right"/>
    </xf>
    <xf numFmtId="2" fontId="2718" fillId="2709" borderId="2709" xfId="4" applyNumberFormat="1" applyFont="1" applyBorder="1" applyAlignment="1" applyProtection="1" applyFill="1">
      <alignment horizontal="right"/>
    </xf>
    <xf numFmtId="2" fontId="2719" fillId="2710" borderId="2710" xfId="4" applyNumberFormat="1" applyFont="1" applyBorder="1" applyAlignment="1" applyProtection="1" applyFill="1">
      <alignment horizontal="right"/>
    </xf>
    <xf numFmtId="2" fontId="2720" fillId="2711" borderId="2711" xfId="4" applyNumberFormat="1" applyFont="1" applyBorder="1" applyAlignment="1" applyProtection="1" applyFill="1">
      <alignment horizontal="right"/>
    </xf>
    <xf numFmtId="2" fontId="2721" fillId="2712" borderId="2712" xfId="4" applyNumberFormat="1" applyFont="1" applyBorder="1" applyAlignment="1" applyProtection="1" applyFill="1">
      <alignment horizontal="right"/>
    </xf>
    <xf numFmtId="2" fontId="2722" fillId="2713" borderId="2713" xfId="4" applyNumberFormat="1" applyFont="1" applyBorder="1" applyAlignment="1" applyProtection="1" applyFill="1">
      <alignment horizontal="right"/>
    </xf>
    <xf numFmtId="2" fontId="2723" fillId="2714" borderId="2714" xfId="4" applyNumberFormat="1" applyFont="1" applyBorder="1" applyAlignment="1" applyProtection="1" applyFill="1">
      <alignment horizontal="right"/>
    </xf>
    <xf numFmtId="2" fontId="2724" fillId="2715" borderId="2715" xfId="4" applyNumberFormat="1" applyFont="1" applyBorder="1" applyAlignment="1" applyProtection="1" applyFill="1">
      <alignment horizontal="right"/>
    </xf>
    <xf numFmtId="2" fontId="2725" fillId="2716" borderId="2716" xfId="4" applyNumberFormat="1" applyFont="1" applyBorder="1" applyAlignment="1" applyProtection="1" applyFill="1">
      <alignment horizontal="right"/>
    </xf>
    <xf numFmtId="2" fontId="2726" fillId="2717" borderId="2717" xfId="4" applyNumberFormat="1" applyFont="1" applyBorder="1" applyAlignment="1" applyProtection="1" applyFill="1">
      <alignment horizontal="right"/>
    </xf>
    <xf numFmtId="2" fontId="2727" fillId="2718" borderId="2718" xfId="4" applyNumberFormat="1" applyFont="1" applyBorder="1" applyAlignment="1" applyProtection="1" applyFill="1">
      <alignment horizontal="right"/>
    </xf>
    <xf numFmtId="2" fontId="2728" fillId="2719" borderId="2719" xfId="4" applyNumberFormat="1" applyFont="1" applyBorder="1" applyAlignment="1" applyProtection="1" applyFill="1">
      <alignment horizontal="right"/>
    </xf>
    <xf numFmtId="2" fontId="2729" fillId="2720" borderId="2720" xfId="4" applyNumberFormat="1" applyFont="1" applyBorder="1" applyAlignment="1" applyProtection="1" applyFill="1">
      <alignment horizontal="right"/>
    </xf>
    <xf numFmtId="2" fontId="2730" fillId="2721" borderId="2721" xfId="4" applyNumberFormat="1" applyFont="1" applyBorder="1" applyAlignment="1" applyProtection="1" applyFill="1">
      <alignment horizontal="right"/>
    </xf>
    <xf numFmtId="2" fontId="2731" fillId="2722" borderId="2722" xfId="4" applyNumberFormat="1" applyFont="1" applyBorder="1" applyAlignment="1" applyProtection="1" applyFill="1">
      <alignment horizontal="right"/>
    </xf>
    <xf numFmtId="2" fontId="2732" fillId="2723" borderId="2723" xfId="4" applyNumberFormat="1" applyFont="1" applyBorder="1" applyAlignment="1" applyProtection="1" applyFill="1">
      <alignment horizontal="right"/>
    </xf>
    <xf numFmtId="2" fontId="2733" fillId="2724" borderId="2724" xfId="4" applyNumberFormat="1" applyFont="1" applyBorder="1" applyAlignment="1" applyProtection="1" applyFill="1">
      <alignment horizontal="right"/>
    </xf>
    <xf numFmtId="2" fontId="2734" fillId="2725" borderId="2725" xfId="4" applyNumberFormat="1" applyFont="1" applyBorder="1" applyAlignment="1" applyProtection="1" applyFill="1">
      <alignment horizontal="right"/>
    </xf>
    <xf numFmtId="2" fontId="2735" fillId="2726" borderId="2726" xfId="4" applyNumberFormat="1" applyFont="1" applyBorder="1" applyAlignment="1" applyProtection="1" applyFill="1">
      <alignment horizontal="right"/>
    </xf>
    <xf numFmtId="2" fontId="2736" fillId="2727" borderId="2727" xfId="4" applyNumberFormat="1" applyFont="1" applyBorder="1" applyAlignment="1" applyProtection="1" applyFill="1">
      <alignment horizontal="right"/>
    </xf>
    <xf numFmtId="2" fontId="2737" fillId="2728" borderId="2728" xfId="4" applyNumberFormat="1" applyFont="1" applyBorder="1" applyAlignment="1" applyProtection="1" applyFill="1">
      <alignment horizontal="right"/>
    </xf>
    <xf numFmtId="2" fontId="2738" fillId="2729" borderId="2729" xfId="4" applyNumberFormat="1" applyFont="1" applyBorder="1" applyAlignment="1" applyProtection="1" applyFill="1">
      <alignment horizontal="right"/>
    </xf>
    <xf numFmtId="2" fontId="2739" fillId="2730" borderId="2730" xfId="4" applyNumberFormat="1" applyFont="1" applyBorder="1" applyAlignment="1" applyProtection="1" applyFill="1">
      <alignment horizontal="right"/>
    </xf>
    <xf numFmtId="2" fontId="2740" fillId="2731" borderId="2731" xfId="4" applyNumberFormat="1" applyFont="1" applyBorder="1" applyAlignment="1" applyProtection="1" applyFill="1">
      <alignment horizontal="right"/>
    </xf>
    <xf numFmtId="2" fontId="2741" fillId="2732" borderId="2732" xfId="4" applyNumberFormat="1" applyFont="1" applyBorder="1" applyAlignment="1" applyProtection="1" applyFill="1">
      <alignment horizontal="right"/>
    </xf>
    <xf numFmtId="2" fontId="2742" fillId="2733" borderId="2733" xfId="4" applyNumberFormat="1" applyFont="1" applyBorder="1" applyAlignment="1" applyProtection="1" applyFill="1">
      <alignment horizontal="right"/>
    </xf>
    <xf numFmtId="2" fontId="2743" fillId="2734" borderId="2734" xfId="4" applyNumberFormat="1" applyFont="1" applyBorder="1" applyAlignment="1" applyProtection="1" applyFill="1">
      <alignment horizontal="right"/>
    </xf>
    <xf numFmtId="2" fontId="2744" fillId="2735" borderId="2735" xfId="4" applyNumberFormat="1" applyFont="1" applyBorder="1" applyAlignment="1" applyProtection="1" applyFill="1">
      <alignment horizontal="right"/>
    </xf>
    <xf numFmtId="2" fontId="2745" fillId="2736" borderId="2736" xfId="4" applyNumberFormat="1" applyFont="1" applyBorder="1" applyAlignment="1" applyProtection="1" applyFill="1">
      <alignment horizontal="right"/>
    </xf>
    <xf numFmtId="2" fontId="2746" fillId="2737" borderId="2737" xfId="4" applyNumberFormat="1" applyFont="1" applyBorder="1" applyAlignment="1" applyProtection="1" applyFill="1">
      <alignment horizontal="right"/>
    </xf>
    <xf numFmtId="2" fontId="2747" fillId="2738" borderId="2738" xfId="4" applyNumberFormat="1" applyFont="1" applyBorder="1" applyAlignment="1" applyProtection="1" applyFill="1">
      <alignment horizontal="right"/>
    </xf>
    <xf numFmtId="2" fontId="2748" fillId="2739" borderId="2739" xfId="4" applyNumberFormat="1" applyFont="1" applyBorder="1" applyAlignment="1" applyProtection="1" applyFill="1">
      <alignment horizontal="right"/>
    </xf>
    <xf numFmtId="2" fontId="2749" fillId="2740" borderId="2740" xfId="4" applyNumberFormat="1" applyFont="1" applyBorder="1" applyAlignment="1" applyProtection="1" applyFill="1">
      <alignment horizontal="right"/>
    </xf>
    <xf numFmtId="2" fontId="2750" fillId="2741" borderId="2741" xfId="4" applyNumberFormat="1" applyFont="1" applyBorder="1" applyAlignment="1" applyProtection="1" applyFill="1">
      <alignment horizontal="right"/>
    </xf>
    <xf numFmtId="2" fontId="2751" fillId="2742" borderId="2742" xfId="4" applyNumberFormat="1" applyFont="1" applyBorder="1" applyAlignment="1" applyProtection="1" applyFill="1">
      <alignment horizontal="right"/>
    </xf>
    <xf numFmtId="2" fontId="2752" fillId="2743" borderId="2743" xfId="4" applyNumberFormat="1" applyFont="1" applyBorder="1" applyAlignment="1" applyProtection="1" applyFill="1">
      <alignment horizontal="right"/>
    </xf>
    <xf numFmtId="2" fontId="2753" fillId="2744" borderId="2744" xfId="4" applyNumberFormat="1" applyFont="1" applyBorder="1" applyAlignment="1" applyProtection="1" applyFill="1">
      <alignment horizontal="right"/>
    </xf>
    <xf numFmtId="2" fontId="2754" fillId="2745" borderId="2745" xfId="4" applyNumberFormat="1" applyFont="1" applyBorder="1" applyAlignment="1" applyProtection="1" applyFill="1">
      <alignment horizontal="right"/>
    </xf>
    <xf numFmtId="2" fontId="2755" fillId="2746" borderId="2746" xfId="4" applyNumberFormat="1" applyFont="1" applyBorder="1" applyAlignment="1" applyProtection="1" applyFill="1">
      <alignment horizontal="right"/>
    </xf>
    <xf numFmtId="2" fontId="2756" fillId="2747" borderId="2747" xfId="4" applyNumberFormat="1" applyFont="1" applyBorder="1" applyAlignment="1" applyProtection="1" applyFill="1">
      <alignment horizontal="right"/>
    </xf>
    <xf numFmtId="2" fontId="2757" fillId="2748" borderId="2748" xfId="4" applyNumberFormat="1" applyFont="1" applyBorder="1" applyAlignment="1" applyProtection="1" applyFill="1">
      <alignment horizontal="right"/>
    </xf>
    <xf numFmtId="2" fontId="2758" fillId="2749" borderId="2749" xfId="4" applyNumberFormat="1" applyFont="1" applyBorder="1" applyAlignment="1" applyProtection="1" applyFill="1">
      <alignment horizontal="right"/>
    </xf>
    <xf numFmtId="2" fontId="2759" fillId="2750" borderId="2750" xfId="4" applyNumberFormat="1" applyFont="1" applyBorder="1" applyAlignment="1" applyProtection="1" applyFill="1">
      <alignment horizontal="right"/>
    </xf>
    <xf numFmtId="2" fontId="2760" fillId="2751" borderId="2751" xfId="4" applyNumberFormat="1" applyFont="1" applyBorder="1" applyAlignment="1" applyProtection="1" applyFill="1">
      <alignment horizontal="right"/>
    </xf>
    <xf numFmtId="2" fontId="2761" fillId="2752" borderId="2752" xfId="4" applyNumberFormat="1" applyFont="1" applyBorder="1" applyAlignment="1" applyProtection="1" applyFill="1">
      <alignment horizontal="right"/>
    </xf>
    <xf numFmtId="2" fontId="2762" fillId="2753" borderId="2753" xfId="4" applyNumberFormat="1" applyFont="1" applyBorder="1" applyAlignment="1" applyProtection="1" applyFill="1">
      <alignment horizontal="right"/>
    </xf>
    <xf numFmtId="2" fontId="2763" fillId="2754" borderId="2754" xfId="4" applyNumberFormat="1" applyFont="1" applyBorder="1" applyAlignment="1" applyProtection="1" applyFill="1">
      <alignment horizontal="right"/>
    </xf>
    <xf numFmtId="2" fontId="2764" fillId="2755" borderId="2755" xfId="4" applyNumberFormat="1" applyFont="1" applyBorder="1" applyAlignment="1" applyProtection="1" applyFill="1">
      <alignment horizontal="right"/>
    </xf>
    <xf numFmtId="2" fontId="2765" fillId="2756" borderId="2756" xfId="4" applyNumberFormat="1" applyFont="1" applyBorder="1" applyAlignment="1" applyProtection="1" applyFill="1">
      <alignment horizontal="right"/>
    </xf>
    <xf numFmtId="2" fontId="2766" fillId="2757" borderId="2757" xfId="4" applyNumberFormat="1" applyFont="1" applyBorder="1" applyAlignment="1" applyProtection="1" applyFill="1">
      <alignment horizontal="right"/>
    </xf>
    <xf numFmtId="2" fontId="2767" fillId="2758" borderId="2758" xfId="4" applyNumberFormat="1" applyFont="1" applyBorder="1" applyAlignment="1" applyProtection="1" applyFill="1">
      <alignment horizontal="right"/>
    </xf>
    <xf numFmtId="2" fontId="2768" fillId="2759" borderId="2759" xfId="4" applyNumberFormat="1" applyFont="1" applyBorder="1" applyAlignment="1" applyProtection="1" applyFill="1">
      <alignment horizontal="right"/>
    </xf>
    <xf numFmtId="2" fontId="2769" fillId="2760" borderId="2760" xfId="4" applyNumberFormat="1" applyFont="1" applyBorder="1" applyAlignment="1" applyProtection="1" applyFill="1">
      <alignment horizontal="right"/>
    </xf>
    <xf numFmtId="2" fontId="2770" fillId="2761" borderId="2761" xfId="4" applyNumberFormat="1" applyFont="1" applyBorder="1" applyAlignment="1" applyProtection="1" applyFill="1">
      <alignment horizontal="right"/>
    </xf>
    <xf numFmtId="2" fontId="2771" fillId="2762" borderId="2762" xfId="4" applyNumberFormat="1" applyFont="1" applyBorder="1" applyAlignment="1" applyProtection="1" applyFill="1">
      <alignment horizontal="right"/>
    </xf>
    <xf numFmtId="2" fontId="2772" fillId="2763" borderId="2763" xfId="4" applyNumberFormat="1" applyFont="1" applyBorder="1" applyAlignment="1" applyProtection="1" applyFill="1">
      <alignment horizontal="right"/>
    </xf>
    <xf numFmtId="2" fontId="2773" fillId="2764" borderId="2764" xfId="4" applyNumberFormat="1" applyFont="1" applyBorder="1" applyAlignment="1" applyProtection="1" applyFill="1">
      <alignment horizontal="right"/>
    </xf>
    <xf numFmtId="2" fontId="2774" fillId="2765" borderId="2765" xfId="4" applyNumberFormat="1" applyFont="1" applyBorder="1" applyAlignment="1" applyProtection="1" applyFill="1">
      <alignment horizontal="right"/>
    </xf>
    <xf numFmtId="2" fontId="2775" fillId="2766" borderId="2766" xfId="4" applyNumberFormat="1" applyFont="1" applyBorder="1" applyAlignment="1" applyProtection="1" applyFill="1">
      <alignment horizontal="right"/>
    </xf>
    <xf numFmtId="2" fontId="2776" fillId="2767" borderId="2767" xfId="4" applyNumberFormat="1" applyFont="1" applyBorder="1" applyAlignment="1" applyProtection="1" applyFill="1">
      <alignment horizontal="right"/>
    </xf>
    <xf numFmtId="2" fontId="2777" fillId="2768" borderId="2768" xfId="4" applyNumberFormat="1" applyFont="1" applyBorder="1" applyAlignment="1" applyProtection="1" applyFill="1">
      <alignment horizontal="right"/>
    </xf>
    <xf numFmtId="2" fontId="2778" fillId="2769" borderId="2769" xfId="4" applyNumberFormat="1" applyFont="1" applyBorder="1" applyAlignment="1" applyProtection="1" applyFill="1">
      <alignment horizontal="right"/>
    </xf>
    <xf numFmtId="2" fontId="2779" fillId="2770" borderId="2770" xfId="4" applyNumberFormat="1" applyFont="1" applyBorder="1" applyAlignment="1" applyProtection="1" applyFill="1">
      <alignment horizontal="right"/>
    </xf>
    <xf numFmtId="2" fontId="2780" fillId="2771" borderId="2771" xfId="4" applyNumberFormat="1" applyFont="1" applyBorder="1" applyAlignment="1" applyProtection="1" applyFill="1">
      <alignment horizontal="right"/>
    </xf>
    <xf numFmtId="2" fontId="2781" fillId="2772" borderId="2772" xfId="4" applyNumberFormat="1" applyFont="1" applyBorder="1" applyAlignment="1" applyProtection="1" applyFill="1">
      <alignment horizontal="right"/>
    </xf>
    <xf numFmtId="2" fontId="2782" fillId="2773" borderId="2773" xfId="4" applyNumberFormat="1" applyFont="1" applyBorder="1" applyAlignment="1" applyProtection="1" applyFill="1">
      <alignment horizontal="right"/>
    </xf>
    <xf numFmtId="2" fontId="2783" fillId="2774" borderId="2774" xfId="4" applyNumberFormat="1" applyFont="1" applyBorder="1" applyAlignment="1" applyProtection="1" applyFill="1">
      <alignment horizontal="right"/>
    </xf>
    <xf numFmtId="2" fontId="2784" fillId="2775" borderId="2775" xfId="4" applyNumberFormat="1" applyFont="1" applyBorder="1" applyAlignment="1" applyProtection="1" applyFill="1">
      <alignment horizontal="right"/>
    </xf>
    <xf numFmtId="2" fontId="2785" fillId="2776" borderId="2776" xfId="4" applyNumberFormat="1" applyFont="1" applyBorder="1" applyAlignment="1" applyProtection="1" applyFill="1">
      <alignment horizontal="right"/>
    </xf>
    <xf numFmtId="2" fontId="2786" fillId="2777" borderId="2777" xfId="4" applyNumberFormat="1" applyFont="1" applyBorder="1" applyAlignment="1" applyProtection="1" applyFill="1">
      <alignment horizontal="right"/>
    </xf>
    <xf numFmtId="2" fontId="2787" fillId="2778" borderId="2778" xfId="4" applyNumberFormat="1" applyFont="1" applyBorder="1" applyAlignment="1" applyProtection="1" applyFill="1">
      <alignment horizontal="right"/>
    </xf>
    <xf numFmtId="2" fontId="2788" fillId="2779" borderId="2779" xfId="4" applyNumberFormat="1" applyFont="1" applyBorder="1" applyAlignment="1" applyProtection="1" applyFill="1">
      <alignment horizontal="right"/>
    </xf>
    <xf numFmtId="2" fontId="2789" fillId="2780" borderId="2780" xfId="4" applyNumberFormat="1" applyFont="1" applyBorder="1" applyAlignment="1" applyProtection="1" applyFill="1">
      <alignment horizontal="right"/>
    </xf>
    <xf numFmtId="2" fontId="2790" fillId="2781" borderId="2781" xfId="4" applyNumberFormat="1" applyFont="1" applyBorder="1" applyAlignment="1" applyProtection="1" applyFill="1">
      <alignment horizontal="right"/>
    </xf>
    <xf numFmtId="2" fontId="2791" fillId="2782" borderId="2782" xfId="4" applyNumberFormat="1" applyFont="1" applyBorder="1" applyAlignment="1" applyProtection="1" applyFill="1">
      <alignment horizontal="right"/>
    </xf>
    <xf numFmtId="2" fontId="2792" fillId="2783" borderId="2783" xfId="4" applyNumberFormat="1" applyFont="1" applyBorder="1" applyAlignment="1" applyProtection="1" applyFill="1">
      <alignment horizontal="right"/>
    </xf>
    <xf numFmtId="2" fontId="2793" fillId="2784" borderId="2784" xfId="4" applyNumberFormat="1" applyFont="1" applyBorder="1" applyAlignment="1" applyProtection="1" applyFill="1">
      <alignment horizontal="right"/>
    </xf>
    <xf numFmtId="2" fontId="2794" fillId="2785" borderId="2785" xfId="4" applyNumberFormat="1" applyFont="1" applyBorder="1" applyAlignment="1" applyProtection="1" applyFill="1">
      <alignment horizontal="right"/>
    </xf>
    <xf numFmtId="2" fontId="2795" fillId="2786" borderId="2786" xfId="4" applyNumberFormat="1" applyFont="1" applyBorder="1" applyAlignment="1" applyProtection="1" applyFill="1">
      <alignment horizontal="right"/>
    </xf>
    <xf numFmtId="2" fontId="2796" fillId="2787" borderId="2787" xfId="4" applyNumberFormat="1" applyFont="1" applyBorder="1" applyAlignment="1" applyProtection="1" applyFill="1">
      <alignment horizontal="right"/>
    </xf>
    <xf numFmtId="2" fontId="2797" fillId="2788" borderId="2788" xfId="4" applyNumberFormat="1" applyFont="1" applyBorder="1" applyAlignment="1" applyProtection="1" applyFill="1">
      <alignment horizontal="right"/>
    </xf>
    <xf numFmtId="2" fontId="2798" fillId="2789" borderId="2789" xfId="4" applyNumberFormat="1" applyFont="1" applyBorder="1" applyAlignment="1" applyProtection="1" applyFill="1">
      <alignment horizontal="right"/>
    </xf>
    <xf numFmtId="2" fontId="2799" fillId="2790" borderId="2790" xfId="4" applyNumberFormat="1" applyFont="1" applyBorder="1" applyAlignment="1" applyProtection="1" applyFill="1">
      <alignment horizontal="right"/>
    </xf>
    <xf numFmtId="2" fontId="2800" fillId="2791" borderId="2791" xfId="4" applyNumberFormat="1" applyFont="1" applyBorder="1" applyAlignment="1" applyProtection="1" applyFill="1">
      <alignment horizontal="right"/>
    </xf>
    <xf numFmtId="2" fontId="2801" fillId="2792" borderId="2792" xfId="4" applyNumberFormat="1" applyFont="1" applyBorder="1" applyAlignment="1" applyProtection="1" applyFill="1">
      <alignment horizontal="right"/>
    </xf>
    <xf numFmtId="2" fontId="2802" fillId="2793" borderId="2793" xfId="4" applyNumberFormat="1" applyFont="1" applyBorder="1" applyAlignment="1" applyProtection="1" applyFill="1">
      <alignment horizontal="right"/>
    </xf>
    <xf numFmtId="2" fontId="2803" fillId="2794" borderId="2794" xfId="4" applyNumberFormat="1" applyFont="1" applyBorder="1" applyAlignment="1" applyProtection="1" applyFill="1">
      <alignment horizontal="right"/>
    </xf>
    <xf numFmtId="2" fontId="2804" fillId="2795" borderId="2795" xfId="4" applyNumberFormat="1" applyFont="1" applyBorder="1" applyAlignment="1" applyProtection="1" applyFill="1">
      <alignment horizontal="right"/>
    </xf>
    <xf numFmtId="2" fontId="2805" fillId="2796" borderId="2796" xfId="4" applyNumberFormat="1" applyFont="1" applyBorder="1" applyAlignment="1" applyProtection="1" applyFill="1">
      <alignment horizontal="right"/>
    </xf>
    <xf numFmtId="2" fontId="2806" fillId="2797" borderId="2797" xfId="4" applyNumberFormat="1" applyFont="1" applyBorder="1" applyAlignment="1" applyProtection="1" applyFill="1">
      <alignment horizontal="right"/>
    </xf>
    <xf numFmtId="2" fontId="2807" fillId="2798" borderId="2798" xfId="4" applyNumberFormat="1" applyFont="1" applyBorder="1" applyAlignment="1" applyProtection="1" applyFill="1">
      <alignment horizontal="right"/>
    </xf>
    <xf numFmtId="2" fontId="2808" fillId="2799" borderId="2799" xfId="4" applyNumberFormat="1" applyFont="1" applyBorder="1" applyAlignment="1" applyProtection="1" applyFill="1">
      <alignment horizontal="right"/>
    </xf>
    <xf numFmtId="2" fontId="2809" fillId="2800" borderId="2800" xfId="4" applyNumberFormat="1" applyFont="1" applyBorder="1" applyAlignment="1" applyProtection="1" applyFill="1">
      <alignment horizontal="right"/>
    </xf>
    <xf numFmtId="2" fontId="2810" fillId="2801" borderId="2801" xfId="4" applyNumberFormat="1" applyFont="1" applyBorder="1" applyAlignment="1" applyProtection="1" applyFill="1">
      <alignment horizontal="right"/>
    </xf>
    <xf numFmtId="2" fontId="2811" fillId="2802" borderId="2802" xfId="4" applyNumberFormat="1" applyFont="1" applyBorder="1" applyAlignment="1" applyProtection="1" applyFill="1">
      <alignment horizontal="right"/>
    </xf>
    <xf numFmtId="2" fontId="2812" fillId="2803" borderId="2803" xfId="4" applyNumberFormat="1" applyFont="1" applyBorder="1" applyAlignment="1" applyProtection="1" applyFill="1">
      <alignment horizontal="right"/>
    </xf>
    <xf numFmtId="2" fontId="2813" fillId="2804" borderId="2804" xfId="4" applyNumberFormat="1" applyFont="1" applyBorder="1" applyAlignment="1" applyProtection="1" applyFill="1">
      <alignment horizontal="right"/>
    </xf>
    <xf numFmtId="2" fontId="2814" fillId="2805" borderId="2805" xfId="4" applyNumberFormat="1" applyFont="1" applyBorder="1" applyAlignment="1" applyProtection="1" applyFill="1">
      <alignment horizontal="right"/>
    </xf>
    <xf numFmtId="2" fontId="2815" fillId="2806" borderId="2806" xfId="4" applyNumberFormat="1" applyFont="1" applyBorder="1" applyAlignment="1" applyProtection="1" applyFill="1">
      <alignment horizontal="right"/>
    </xf>
    <xf numFmtId="2" fontId="2816" fillId="2807" borderId="2807" xfId="4" applyNumberFormat="1" applyFont="1" applyBorder="1" applyAlignment="1" applyProtection="1" applyFill="1">
      <alignment horizontal="right"/>
    </xf>
    <xf numFmtId="2" fontId="2817" fillId="2808" borderId="2808" xfId="4" applyNumberFormat="1" applyFont="1" applyBorder="1" applyAlignment="1" applyProtection="1" applyFill="1">
      <alignment horizontal="right"/>
    </xf>
    <xf numFmtId="2" fontId="2818" fillId="2809" borderId="2809" xfId="4" applyNumberFormat="1" applyFont="1" applyBorder="1" applyAlignment="1" applyProtection="1" applyFill="1">
      <alignment horizontal="right"/>
    </xf>
    <xf numFmtId="2" fontId="2819" fillId="2810" borderId="2810" xfId="4" applyNumberFormat="1" applyFont="1" applyBorder="1" applyAlignment="1" applyProtection="1" applyFill="1">
      <alignment horizontal="right"/>
    </xf>
    <xf numFmtId="2" fontId="2820" fillId="2811" borderId="2811" xfId="4" applyNumberFormat="1" applyFont="1" applyBorder="1" applyAlignment="1" applyProtection="1" applyFill="1">
      <alignment horizontal="right"/>
    </xf>
    <xf numFmtId="2" fontId="2821" fillId="2812" borderId="2812" xfId="4" applyNumberFormat="1" applyFont="1" applyBorder="1" applyAlignment="1" applyProtection="1" applyFill="1">
      <alignment horizontal="right"/>
    </xf>
    <xf numFmtId="2" fontId="2822" fillId="2813" borderId="2813" xfId="4" applyNumberFormat="1" applyFont="1" applyBorder="1" applyAlignment="1" applyProtection="1" applyFill="1">
      <alignment horizontal="right"/>
    </xf>
    <xf numFmtId="2" fontId="2823" fillId="2814" borderId="2814" xfId="4" applyNumberFormat="1" applyFont="1" applyBorder="1" applyAlignment="1" applyProtection="1" applyFill="1">
      <alignment horizontal="right"/>
    </xf>
    <xf numFmtId="2" fontId="2824" fillId="2815" borderId="2815" xfId="4" applyNumberFormat="1" applyFont="1" applyBorder="1" applyAlignment="1" applyProtection="1" applyFill="1">
      <alignment horizontal="right"/>
    </xf>
    <xf numFmtId="2" fontId="2825" fillId="2816" borderId="2816" xfId="4" applyNumberFormat="1" applyFont="1" applyBorder="1" applyAlignment="1" applyProtection="1" applyFill="1">
      <alignment horizontal="right"/>
    </xf>
    <xf numFmtId="2" fontId="2826" fillId="2817" borderId="2817" xfId="4" applyNumberFormat="1" applyFont="1" applyBorder="1" applyAlignment="1" applyProtection="1" applyFill="1">
      <alignment horizontal="right"/>
    </xf>
    <xf numFmtId="2" fontId="2827" fillId="2818" borderId="2818" xfId="4" applyNumberFormat="1" applyFont="1" applyBorder="1" applyAlignment="1" applyProtection="1" applyFill="1">
      <alignment horizontal="right"/>
    </xf>
    <xf numFmtId="2" fontId="2828" fillId="2819" borderId="2819" xfId="4" applyNumberFormat="1" applyFont="1" applyBorder="1" applyAlignment="1" applyProtection="1" applyFill="1">
      <alignment horizontal="right"/>
    </xf>
    <xf numFmtId="2" fontId="2829" fillId="2820" borderId="2820" xfId="4" applyNumberFormat="1" applyFont="1" applyBorder="1" applyAlignment="1" applyProtection="1" applyFill="1">
      <alignment horizontal="right"/>
    </xf>
    <xf numFmtId="2" fontId="2830" fillId="2821" borderId="2821" xfId="4" applyNumberFormat="1" applyFont="1" applyBorder="1" applyAlignment="1" applyProtection="1" applyFill="1">
      <alignment horizontal="right"/>
    </xf>
    <xf numFmtId="2" fontId="2831" fillId="2822" borderId="2822" xfId="4" applyNumberFormat="1" applyFont="1" applyBorder="1" applyAlignment="1" applyProtection="1" applyFill="1">
      <alignment horizontal="right"/>
    </xf>
    <xf numFmtId="2" fontId="2832" fillId="2823" borderId="2823" xfId="4" applyNumberFormat="1" applyFont="1" applyBorder="1" applyAlignment="1" applyProtection="1" applyFill="1">
      <alignment horizontal="right"/>
    </xf>
    <xf numFmtId="2" fontId="2833" fillId="2824" borderId="2824" xfId="4" applyNumberFormat="1" applyFont="1" applyBorder="1" applyAlignment="1" applyProtection="1" applyFill="1">
      <alignment horizontal="right"/>
    </xf>
    <xf numFmtId="2" fontId="2834" fillId="2825" borderId="2825" xfId="4" applyNumberFormat="1" applyFont="1" applyBorder="1" applyAlignment="1" applyProtection="1" applyFill="1">
      <alignment horizontal="right"/>
    </xf>
    <xf numFmtId="2" fontId="2835" fillId="2826" borderId="2826" xfId="4" applyNumberFormat="1" applyFont="1" applyBorder="1" applyAlignment="1" applyProtection="1" applyFill="1">
      <alignment horizontal="right"/>
    </xf>
    <xf numFmtId="2" fontId="2836" fillId="2827" borderId="2827" xfId="4" applyNumberFormat="1" applyFont="1" applyBorder="1" applyAlignment="1" applyProtection="1" applyFill="1">
      <alignment horizontal="right"/>
    </xf>
    <xf numFmtId="2" fontId="2837" fillId="2828" borderId="2828" xfId="4" applyNumberFormat="1" applyFont="1" applyBorder="1" applyAlignment="1" applyProtection="1" applyFill="1">
      <alignment horizontal="right"/>
    </xf>
    <xf numFmtId="2" fontId="2838" fillId="2829" borderId="2829" xfId="4" applyNumberFormat="1" applyFont="1" applyBorder="1" applyAlignment="1" applyProtection="1" applyFill="1">
      <alignment horizontal="right"/>
    </xf>
    <xf numFmtId="2" fontId="2839" fillId="2830" borderId="2830" xfId="4" applyNumberFormat="1" applyFont="1" applyBorder="1" applyAlignment="1" applyProtection="1" applyFill="1">
      <alignment horizontal="right"/>
    </xf>
    <xf numFmtId="2" fontId="2840" fillId="2831" borderId="2831" xfId="4" applyNumberFormat="1" applyFont="1" applyBorder="1" applyAlignment="1" applyProtection="1" applyFill="1">
      <alignment horizontal="right"/>
    </xf>
    <xf numFmtId="2" fontId="2841" fillId="2832" borderId="2832" xfId="4" applyNumberFormat="1" applyFont="1" applyBorder="1" applyAlignment="1" applyProtection="1" applyFill="1">
      <alignment horizontal="right"/>
    </xf>
    <xf numFmtId="2" fontId="2842" fillId="2833" borderId="2833" xfId="4" applyNumberFormat="1" applyFont="1" applyBorder="1" applyAlignment="1" applyProtection="1" applyFill="1">
      <alignment horizontal="right"/>
    </xf>
    <xf numFmtId="2" fontId="2843" fillId="2834" borderId="2834" xfId="4" applyNumberFormat="1" applyFont="1" applyBorder="1" applyAlignment="1" applyProtection="1" applyFill="1">
      <alignment horizontal="right"/>
    </xf>
    <xf numFmtId="2" fontId="2844" fillId="2835" borderId="2835" xfId="4" applyNumberFormat="1" applyFont="1" applyBorder="1" applyAlignment="1" applyProtection="1" applyFill="1">
      <alignment horizontal="right"/>
    </xf>
    <xf numFmtId="2" fontId="2845" fillId="2836" borderId="2836" xfId="4" applyNumberFormat="1" applyFont="1" applyBorder="1" applyAlignment="1" applyProtection="1" applyFill="1">
      <alignment horizontal="right"/>
    </xf>
    <xf numFmtId="2" fontId="2846" fillId="2837" borderId="2837" xfId="4" applyNumberFormat="1" applyFont="1" applyBorder="1" applyAlignment="1" applyProtection="1" applyFill="1">
      <alignment horizontal="right"/>
    </xf>
    <xf numFmtId="2" fontId="2847" fillId="2838" borderId="2838" xfId="4" applyNumberFormat="1" applyFont="1" applyBorder="1" applyAlignment="1" applyProtection="1" applyFill="1">
      <alignment horizontal="right"/>
    </xf>
    <xf numFmtId="2" fontId="2848" fillId="2839" borderId="2839" xfId="4" applyNumberFormat="1" applyFont="1" applyBorder="1" applyAlignment="1" applyProtection="1" applyFill="1">
      <alignment horizontal="right"/>
    </xf>
    <xf numFmtId="2" fontId="2849" fillId="2840" borderId="2840" xfId="4" applyNumberFormat="1" applyFont="1" applyBorder="1" applyAlignment="1" applyProtection="1" applyFill="1">
      <alignment horizontal="right"/>
    </xf>
    <xf numFmtId="2" fontId="2850" fillId="2841" borderId="2841" xfId="4" applyNumberFormat="1" applyFont="1" applyBorder="1" applyAlignment="1" applyProtection="1" applyFill="1">
      <alignment horizontal="right"/>
    </xf>
    <xf numFmtId="2" fontId="2851" fillId="2842" borderId="2842" xfId="4" applyNumberFormat="1" applyFont="1" applyBorder="1" applyAlignment="1" applyProtection="1" applyFill="1">
      <alignment horizontal="right"/>
    </xf>
    <xf numFmtId="2" fontId="2852" fillId="2843" borderId="2843" xfId="4" applyNumberFormat="1" applyFont="1" applyBorder="1" applyAlignment="1" applyProtection="1" applyFill="1">
      <alignment horizontal="right"/>
    </xf>
    <xf numFmtId="2" fontId="2853" fillId="2844" borderId="2844" xfId="4" applyNumberFormat="1" applyFont="1" applyBorder="1" applyAlignment="1" applyProtection="1" applyFill="1">
      <alignment horizontal="right"/>
    </xf>
    <xf numFmtId="2" fontId="2854" fillId="2845" borderId="2845" xfId="4" applyNumberFormat="1" applyFont="1" applyBorder="1" applyAlignment="1" applyProtection="1" applyFill="1">
      <alignment horizontal="right"/>
    </xf>
    <xf numFmtId="2" fontId="2855" fillId="2846" borderId="2846" xfId="4" applyNumberFormat="1" applyFont="1" applyBorder="1" applyAlignment="1" applyProtection="1" applyFill="1">
      <alignment horizontal="right"/>
    </xf>
    <xf numFmtId="2" fontId="2856" fillId="2847" borderId="2847" xfId="4" applyNumberFormat="1" applyFont="1" applyBorder="1" applyAlignment="1" applyProtection="1" applyFill="1">
      <alignment horizontal="right"/>
    </xf>
    <xf numFmtId="2" fontId="2857" fillId="2848" borderId="2848" xfId="4" applyNumberFormat="1" applyFont="1" applyBorder="1" applyAlignment="1" applyProtection="1" applyFill="1">
      <alignment horizontal="right"/>
    </xf>
    <xf numFmtId="2" fontId="2858" fillId="2849" borderId="2849" xfId="4" applyNumberFormat="1" applyFont="1" applyBorder="1" applyAlignment="1" applyProtection="1" applyFill="1">
      <alignment horizontal="right"/>
    </xf>
    <xf numFmtId="2" fontId="2859" fillId="2850" borderId="2850" xfId="4" applyNumberFormat="1" applyFont="1" applyBorder="1" applyAlignment="1" applyProtection="1" applyFill="1">
      <alignment horizontal="right"/>
    </xf>
    <xf numFmtId="2" fontId="2860" fillId="2851" borderId="2851" xfId="4" applyNumberFormat="1" applyFont="1" applyBorder="1" applyAlignment="1" applyProtection="1" applyFill="1">
      <alignment horizontal="right"/>
    </xf>
    <xf numFmtId="2" fontId="2861" fillId="2852" borderId="2852" xfId="4" applyNumberFormat="1" applyFont="1" applyBorder="1" applyAlignment="1" applyProtection="1" applyFill="1">
      <alignment horizontal="right"/>
    </xf>
    <xf numFmtId="2" fontId="2862" fillId="2853" borderId="2853" xfId="4" applyNumberFormat="1" applyFont="1" applyBorder="1" applyAlignment="1" applyProtection="1" applyFill="1">
      <alignment horizontal="right"/>
    </xf>
    <xf numFmtId="2" fontId="2863" fillId="2854" borderId="2854" xfId="4" applyNumberFormat="1" applyFont="1" applyBorder="1" applyAlignment="1" applyProtection="1" applyFill="1">
      <alignment horizontal="right"/>
    </xf>
    <xf numFmtId="2" fontId="2864" fillId="2855" borderId="2855" xfId="4" applyNumberFormat="1" applyFont="1" applyBorder="1" applyAlignment="1" applyProtection="1" applyFill="1">
      <alignment horizontal="right"/>
    </xf>
    <xf numFmtId="2" fontId="2865" fillId="2856" borderId="2856" xfId="4" applyNumberFormat="1" applyFont="1" applyBorder="1" applyAlignment="1" applyProtection="1" applyFill="1">
      <alignment horizontal="right"/>
    </xf>
    <xf numFmtId="2" fontId="2866" fillId="2857" borderId="2857" xfId="4" applyNumberFormat="1" applyFont="1" applyBorder="1" applyAlignment="1" applyProtection="1" applyFill="1">
      <alignment horizontal="right"/>
    </xf>
    <xf numFmtId="2" fontId="2867" fillId="2858" borderId="2858" xfId="4" applyNumberFormat="1" applyFont="1" applyBorder="1" applyAlignment="1" applyProtection="1" applyFill="1">
      <alignment horizontal="right"/>
    </xf>
    <xf numFmtId="2" fontId="2868" fillId="2859" borderId="2859" xfId="4" applyNumberFormat="1" applyFont="1" applyBorder="1" applyAlignment="1" applyProtection="1" applyFill="1">
      <alignment horizontal="right"/>
    </xf>
    <xf numFmtId="2" fontId="2869" fillId="2860" borderId="2860" xfId="4" applyNumberFormat="1" applyFont="1" applyBorder="1" applyAlignment="1" applyProtection="1" applyFill="1">
      <alignment horizontal="right"/>
    </xf>
    <xf numFmtId="2" fontId="2870" fillId="2861" borderId="2861" xfId="4" applyNumberFormat="1" applyFont="1" applyBorder="1" applyAlignment="1" applyProtection="1" applyFill="1">
      <alignment horizontal="right"/>
    </xf>
    <xf numFmtId="2" fontId="2871" fillId="2862" borderId="2862" xfId="4" applyNumberFormat="1" applyFont="1" applyBorder="1" applyAlignment="1" applyProtection="1" applyFill="1">
      <alignment horizontal="right"/>
    </xf>
    <xf numFmtId="2" fontId="2872" fillId="2863" borderId="2863" xfId="4" applyNumberFormat="1" applyFont="1" applyBorder="1" applyAlignment="1" applyProtection="1" applyFill="1">
      <alignment horizontal="right"/>
    </xf>
    <xf numFmtId="2" fontId="2873" fillId="2864" borderId="2864" xfId="4" applyNumberFormat="1" applyFont="1" applyBorder="1" applyAlignment="1" applyProtection="1" applyFill="1">
      <alignment horizontal="right"/>
    </xf>
    <xf numFmtId="2" fontId="2874" fillId="2865" borderId="2865" xfId="4" applyNumberFormat="1" applyFont="1" applyBorder="1" applyAlignment="1" applyProtection="1" applyFill="1">
      <alignment horizontal="right"/>
    </xf>
    <xf numFmtId="2" fontId="2875" fillId="2866" borderId="2866" xfId="4" applyNumberFormat="1" applyFont="1" applyBorder="1" applyAlignment="1" applyProtection="1" applyFill="1">
      <alignment horizontal="right"/>
    </xf>
    <xf numFmtId="2" fontId="2876" fillId="2867" borderId="2867" xfId="4" applyNumberFormat="1" applyFont="1" applyBorder="1" applyAlignment="1" applyProtection="1" applyFill="1">
      <alignment horizontal="right"/>
    </xf>
    <xf numFmtId="2" fontId="2877" fillId="2868" borderId="2868" xfId="4" applyNumberFormat="1" applyFont="1" applyBorder="1" applyAlignment="1" applyProtection="1" applyFill="1">
      <alignment horizontal="right"/>
    </xf>
    <xf numFmtId="2" fontId="2878" fillId="2869" borderId="2869" xfId="4" applyNumberFormat="1" applyFont="1" applyBorder="1" applyAlignment="1" applyProtection="1" applyFill="1">
      <alignment horizontal="right"/>
    </xf>
    <xf numFmtId="2" fontId="2879" fillId="2870" borderId="2870" xfId="4" applyNumberFormat="1" applyFont="1" applyBorder="1" applyAlignment="1" applyProtection="1" applyFill="1">
      <alignment horizontal="right"/>
    </xf>
    <xf numFmtId="2" fontId="2880" fillId="2871" borderId="2871" xfId="4" applyNumberFormat="1" applyFont="1" applyBorder="1" applyAlignment="1" applyProtection="1" applyFill="1">
      <alignment horizontal="right"/>
    </xf>
    <xf numFmtId="2" fontId="2881" fillId="2872" borderId="2872" xfId="4" applyNumberFormat="1" applyFont="1" applyBorder="1" applyAlignment="1" applyProtection="1" applyFill="1">
      <alignment horizontal="right"/>
    </xf>
    <xf numFmtId="2" fontId="2882" fillId="2873" borderId="2873" xfId="4" applyNumberFormat="1" applyFont="1" applyBorder="1" applyAlignment="1" applyProtection="1" applyFill="1">
      <alignment horizontal="right"/>
    </xf>
    <xf numFmtId="2" fontId="2883" fillId="2874" borderId="2874" xfId="4" applyNumberFormat="1" applyFont="1" applyBorder="1" applyAlignment="1" applyProtection="1" applyFill="1">
      <alignment horizontal="right"/>
    </xf>
    <xf numFmtId="2" fontId="2884" fillId="2875" borderId="2875" xfId="4" applyNumberFormat="1" applyFont="1" applyBorder="1" applyAlignment="1" applyProtection="1" applyFill="1">
      <alignment horizontal="right"/>
    </xf>
    <xf numFmtId="2" fontId="2885" fillId="2876" borderId="2876" xfId="4" applyNumberFormat="1" applyFont="1" applyBorder="1" applyAlignment="1" applyProtection="1" applyFill="1">
      <alignment horizontal="right"/>
    </xf>
    <xf numFmtId="2" fontId="2886" fillId="2877" borderId="2877" xfId="4" applyNumberFormat="1" applyFont="1" applyBorder="1" applyAlignment="1" applyProtection="1" applyFill="1">
      <alignment horizontal="right"/>
    </xf>
    <xf numFmtId="2" fontId="2887" fillId="2878" borderId="2878" xfId="4" applyNumberFormat="1" applyFont="1" applyBorder="1" applyAlignment="1" applyProtection="1" applyFill="1">
      <alignment horizontal="right"/>
    </xf>
    <xf numFmtId="2" fontId="2888" fillId="2879" borderId="2879" xfId="4" applyNumberFormat="1" applyFont="1" applyBorder="1" applyAlignment="1" applyProtection="1" applyFill="1">
      <alignment horizontal="right"/>
    </xf>
    <xf numFmtId="2" fontId="2889" fillId="2880" borderId="2880" xfId="4" applyNumberFormat="1" applyFont="1" applyBorder="1" applyAlignment="1" applyProtection="1" applyFill="1">
      <alignment horizontal="right"/>
    </xf>
    <xf numFmtId="2" fontId="2890" fillId="2881" borderId="2881" xfId="4" applyNumberFormat="1" applyFont="1" applyBorder="1" applyAlignment="1" applyProtection="1" applyFill="1">
      <alignment horizontal="right"/>
    </xf>
    <xf numFmtId="2" fontId="2891" fillId="2882" borderId="2882" xfId="4" applyNumberFormat="1" applyFont="1" applyBorder="1" applyAlignment="1" applyProtection="1" applyFill="1">
      <alignment horizontal="right"/>
    </xf>
    <xf numFmtId="2" fontId="2892" fillId="2883" borderId="2883" xfId="4" applyNumberFormat="1" applyFont="1" applyBorder="1" applyAlignment="1" applyProtection="1" applyFill="1">
      <alignment horizontal="right"/>
    </xf>
    <xf numFmtId="2" fontId="2893" fillId="2884" borderId="2884" xfId="4" applyNumberFormat="1" applyFont="1" applyBorder="1" applyAlignment="1" applyProtection="1" applyFill="1">
      <alignment horizontal="right"/>
    </xf>
    <xf numFmtId="2" fontId="2894" fillId="2885" borderId="2885" xfId="4" applyNumberFormat="1" applyFont="1" applyBorder="1" applyAlignment="1" applyProtection="1" applyFill="1">
      <alignment horizontal="right"/>
    </xf>
    <xf numFmtId="2" fontId="2895" fillId="2886" borderId="2886" xfId="4" applyNumberFormat="1" applyFont="1" applyBorder="1" applyAlignment="1" applyProtection="1" applyFill="1">
      <alignment horizontal="right"/>
    </xf>
    <xf numFmtId="2" fontId="2896" fillId="2887" borderId="2887" xfId="4" applyNumberFormat="1" applyFont="1" applyBorder="1" applyAlignment="1" applyProtection="1" applyFill="1">
      <alignment horizontal="right"/>
    </xf>
    <xf numFmtId="2" fontId="2897" fillId="2888" borderId="2888" xfId="4" applyNumberFormat="1" applyFont="1" applyBorder="1" applyAlignment="1" applyProtection="1" applyFill="1">
      <alignment horizontal="right"/>
    </xf>
    <xf numFmtId="2" fontId="2898" fillId="2889" borderId="2889" xfId="4" applyNumberFormat="1" applyFont="1" applyBorder="1" applyAlignment="1" applyProtection="1" applyFill="1">
      <alignment horizontal="right"/>
    </xf>
    <xf numFmtId="2" fontId="2899" fillId="2890" borderId="2890" xfId="4" applyNumberFormat="1" applyFont="1" applyBorder="1" applyAlignment="1" applyProtection="1" applyFill="1">
      <alignment horizontal="right"/>
    </xf>
    <xf numFmtId="2" fontId="2900" fillId="2891" borderId="2891" xfId="4" applyNumberFormat="1" applyFont="1" applyBorder="1" applyAlignment="1" applyProtection="1" applyFill="1">
      <alignment horizontal="right"/>
    </xf>
    <xf numFmtId="2" fontId="2901" fillId="2892" borderId="2892" xfId="4" applyNumberFormat="1" applyFont="1" applyBorder="1" applyAlignment="1" applyProtection="1" applyFill="1">
      <alignment horizontal="right"/>
    </xf>
    <xf numFmtId="2" fontId="2902" fillId="2893" borderId="2893" xfId="4" applyNumberFormat="1" applyFont="1" applyBorder="1" applyAlignment="1" applyProtection="1" applyFill="1">
      <alignment horizontal="right"/>
    </xf>
    <xf numFmtId="2" fontId="2903" fillId="2894" borderId="2894" xfId="4" applyNumberFormat="1" applyFont="1" applyBorder="1" applyAlignment="1" applyProtection="1" applyFill="1">
      <alignment horizontal="right"/>
    </xf>
    <xf numFmtId="2" fontId="2904" fillId="2895" borderId="2895" xfId="4" applyNumberFormat="1" applyFont="1" applyBorder="1" applyAlignment="1" applyProtection="1" applyFill="1">
      <alignment horizontal="right"/>
    </xf>
    <xf numFmtId="2" fontId="2905" fillId="2896" borderId="2896" xfId="4" applyNumberFormat="1" applyFont="1" applyBorder="1" applyAlignment="1" applyProtection="1" applyFill="1">
      <alignment horizontal="right"/>
    </xf>
    <xf numFmtId="2" fontId="2906" fillId="2897" borderId="2897" xfId="4" applyNumberFormat="1" applyFont="1" applyBorder="1" applyAlignment="1" applyProtection="1" applyFill="1">
      <alignment horizontal="right"/>
    </xf>
    <xf numFmtId="2" fontId="2907" fillId="2898" borderId="2898" xfId="4" applyNumberFormat="1" applyFont="1" applyBorder="1" applyAlignment="1" applyProtection="1" applyFill="1">
      <alignment horizontal="right"/>
    </xf>
    <xf numFmtId="2" fontId="2908" fillId="2899" borderId="2899" xfId="4" applyNumberFormat="1" applyFont="1" applyBorder="1" applyAlignment="1" applyProtection="1" applyFill="1">
      <alignment horizontal="right"/>
    </xf>
    <xf numFmtId="2" fontId="2909" fillId="2900" borderId="2900" xfId="4" applyNumberFormat="1" applyFont="1" applyBorder="1" applyAlignment="1" applyProtection="1" applyFill="1">
      <alignment horizontal="right"/>
    </xf>
    <xf numFmtId="2" fontId="2910" fillId="2901" borderId="2901" xfId="4" applyNumberFormat="1" applyFont="1" applyBorder="1" applyAlignment="1" applyProtection="1" applyFill="1">
      <alignment horizontal="right"/>
    </xf>
    <xf numFmtId="2" fontId="2911" fillId="2902" borderId="2902" xfId="4" applyNumberFormat="1" applyFont="1" applyBorder="1" applyAlignment="1" applyProtection="1" applyFill="1">
      <alignment horizontal="right"/>
    </xf>
    <xf numFmtId="2" fontId="2912" fillId="2903" borderId="2903" xfId="4" applyNumberFormat="1" applyFont="1" applyBorder="1" applyAlignment="1" applyProtection="1" applyFill="1">
      <alignment horizontal="right"/>
    </xf>
    <xf numFmtId="2" fontId="2913" fillId="2904" borderId="2904" xfId="4" applyNumberFormat="1" applyFont="1" applyBorder="1" applyAlignment="1" applyProtection="1" applyFill="1">
      <alignment horizontal="right"/>
    </xf>
    <xf numFmtId="2" fontId="2914" fillId="2905" borderId="2905" xfId="4" applyNumberFormat="1" applyFont="1" applyBorder="1" applyAlignment="1" applyProtection="1" applyFill="1">
      <alignment horizontal="right"/>
    </xf>
    <xf numFmtId="2" fontId="2915" fillId="2906" borderId="2906" xfId="4" applyNumberFormat="1" applyFont="1" applyBorder="1" applyAlignment="1" applyProtection="1" applyFill="1">
      <alignment horizontal="right"/>
    </xf>
    <xf numFmtId="2" fontId="2916" fillId="2907" borderId="2907" xfId="4" applyNumberFormat="1" applyFont="1" applyBorder="1" applyAlignment="1" applyProtection="1" applyFill="1">
      <alignment horizontal="right"/>
    </xf>
    <xf numFmtId="2" fontId="2917" fillId="2908" borderId="2908" xfId="4" applyNumberFormat="1" applyFont="1" applyBorder="1" applyAlignment="1" applyProtection="1" applyFill="1">
      <alignment horizontal="right"/>
    </xf>
    <xf numFmtId="2" fontId="2918" fillId="2909" borderId="2909" xfId="4" applyNumberFormat="1" applyFont="1" applyBorder="1" applyAlignment="1" applyProtection="1" applyFill="1">
      <alignment horizontal="right"/>
    </xf>
    <xf numFmtId="2" fontId="2919" fillId="2910" borderId="2910" xfId="4" applyNumberFormat="1" applyFont="1" applyBorder="1" applyAlignment="1" applyProtection="1" applyFill="1">
      <alignment horizontal="right"/>
    </xf>
    <xf numFmtId="2" fontId="2920" fillId="2911" borderId="2911" xfId="4" applyNumberFormat="1" applyFont="1" applyBorder="1" applyAlignment="1" applyProtection="1" applyFill="1">
      <alignment horizontal="right"/>
    </xf>
    <xf numFmtId="2" fontId="2921" fillId="2912" borderId="2912" xfId="4" applyNumberFormat="1" applyFont="1" applyBorder="1" applyAlignment="1" applyProtection="1" applyFill="1">
      <alignment horizontal="right"/>
    </xf>
    <xf numFmtId="2" fontId="2922" fillId="2913" borderId="2913" xfId="4" applyNumberFormat="1" applyFont="1" applyBorder="1" applyAlignment="1" applyProtection="1" applyFill="1">
      <alignment horizontal="right"/>
    </xf>
    <xf numFmtId="2" fontId="2923" fillId="2914" borderId="2914" xfId="4" applyNumberFormat="1" applyFont="1" applyBorder="1" applyAlignment="1" applyProtection="1" applyFill="1">
      <alignment horizontal="right"/>
    </xf>
    <xf numFmtId="2" fontId="2924" fillId="2915" borderId="2915" xfId="4" applyNumberFormat="1" applyFont="1" applyBorder="1" applyAlignment="1" applyProtection="1" applyFill="1">
      <alignment horizontal="right"/>
    </xf>
    <xf numFmtId="2" fontId="2925" fillId="2916" borderId="2916" xfId="4" applyNumberFormat="1" applyFont="1" applyBorder="1" applyAlignment="1" applyProtection="1" applyFill="1">
      <alignment horizontal="right"/>
    </xf>
    <xf numFmtId="2" fontId="2926" fillId="2917" borderId="2917" xfId="4" applyNumberFormat="1" applyFont="1" applyBorder="1" applyAlignment="1" applyProtection="1" applyFill="1">
      <alignment horizontal="right"/>
    </xf>
    <xf numFmtId="2" fontId="2927" fillId="2918" borderId="2918" xfId="4" applyNumberFormat="1" applyFont="1" applyBorder="1" applyAlignment="1" applyProtection="1" applyFill="1">
      <alignment horizontal="right"/>
    </xf>
    <xf numFmtId="2" fontId="2928" fillId="2919" borderId="2919" xfId="4" applyNumberFormat="1" applyFont="1" applyBorder="1" applyAlignment="1" applyProtection="1" applyFill="1">
      <alignment horizontal="right"/>
    </xf>
    <xf numFmtId="2" fontId="2929" fillId="2920" borderId="2920" xfId="4" applyNumberFormat="1" applyFont="1" applyBorder="1" applyAlignment="1" applyProtection="1" applyFill="1">
      <alignment horizontal="right"/>
    </xf>
    <xf numFmtId="2" fontId="2930" fillId="2921" borderId="2921" xfId="4" applyNumberFormat="1" applyFont="1" applyBorder="1" applyAlignment="1" applyProtection="1" applyFill="1">
      <alignment horizontal="right"/>
    </xf>
    <xf numFmtId="2" fontId="2931" fillId="2922" borderId="2922" xfId="4" applyNumberFormat="1" applyFont="1" applyBorder="1" applyAlignment="1" applyProtection="1" applyFill="1">
      <alignment horizontal="right"/>
    </xf>
    <xf numFmtId="2" fontId="2932" fillId="2923" borderId="2923" xfId="4" applyNumberFormat="1" applyFont="1" applyBorder="1" applyAlignment="1" applyProtection="1" applyFill="1">
      <alignment horizontal="right"/>
    </xf>
    <xf numFmtId="2" fontId="2933" fillId="2924" borderId="2924" xfId="4" applyNumberFormat="1" applyFont="1" applyBorder="1" applyAlignment="1" applyProtection="1" applyFill="1">
      <alignment horizontal="right"/>
    </xf>
    <xf numFmtId="2" fontId="2934" fillId="2925" borderId="2925" xfId="4" applyNumberFormat="1" applyFont="1" applyBorder="1" applyAlignment="1" applyProtection="1" applyFill="1">
      <alignment horizontal="right"/>
    </xf>
    <xf numFmtId="2" fontId="2935" fillId="2926" borderId="2926" xfId="4" applyNumberFormat="1" applyFont="1" applyBorder="1" applyAlignment="1" applyProtection="1" applyFill="1">
      <alignment horizontal="right"/>
    </xf>
    <xf numFmtId="2" fontId="2936" fillId="2927" borderId="2927" xfId="4" applyNumberFormat="1" applyFont="1" applyBorder="1" applyAlignment="1" applyProtection="1" applyFill="1">
      <alignment horizontal="right"/>
    </xf>
    <xf numFmtId="2" fontId="2937" fillId="2928" borderId="2928" xfId="4" applyNumberFormat="1" applyFont="1" applyBorder="1" applyAlignment="1" applyProtection="1" applyFill="1">
      <alignment horizontal="right"/>
    </xf>
    <xf numFmtId="2" fontId="2938" fillId="2929" borderId="2929" xfId="4" applyNumberFormat="1" applyFont="1" applyBorder="1" applyAlignment="1" applyProtection="1" applyFill="1">
      <alignment horizontal="right"/>
    </xf>
    <xf numFmtId="2" fontId="2939" fillId="2930" borderId="2930" xfId="4" applyNumberFormat="1" applyFont="1" applyBorder="1" applyAlignment="1" applyProtection="1" applyFill="1">
      <alignment horizontal="right"/>
    </xf>
    <xf numFmtId="2" fontId="2940" fillId="2931" borderId="2931" xfId="4" applyNumberFormat="1" applyFont="1" applyBorder="1" applyAlignment="1" applyProtection="1" applyFill="1">
      <alignment horizontal="right"/>
    </xf>
    <xf numFmtId="2" fontId="2941" fillId="2932" borderId="2932" xfId="4" applyNumberFormat="1" applyFont="1" applyBorder="1" applyAlignment="1" applyProtection="1" applyFill="1">
      <alignment horizontal="right"/>
    </xf>
    <xf numFmtId="2" fontId="2942" fillId="2933" borderId="2933" xfId="4" applyNumberFormat="1" applyFont="1" applyBorder="1" applyAlignment="1" applyProtection="1" applyFill="1">
      <alignment horizontal="right"/>
    </xf>
    <xf numFmtId="2" fontId="2943" fillId="2934" borderId="2934" xfId="4" applyNumberFormat="1" applyFont="1" applyBorder="1" applyAlignment="1" applyProtection="1" applyFill="1">
      <alignment horizontal="right"/>
    </xf>
    <xf numFmtId="2" fontId="2944" fillId="2935" borderId="2935" xfId="4" applyNumberFormat="1" applyFont="1" applyBorder="1" applyAlignment="1" applyProtection="1" applyFill="1">
      <alignment horizontal="right"/>
    </xf>
    <xf numFmtId="2" fontId="2945" fillId="2936" borderId="2936" xfId="4" applyNumberFormat="1" applyFont="1" applyBorder="1" applyAlignment="1" applyProtection="1" applyFill="1">
      <alignment horizontal="right"/>
    </xf>
    <xf numFmtId="2" fontId="2946" fillId="2937" borderId="2937" xfId="4" applyNumberFormat="1" applyFont="1" applyBorder="1" applyAlignment="1" applyProtection="1" applyFill="1">
      <alignment horizontal="right"/>
    </xf>
    <xf numFmtId="2" fontId="2947" fillId="2938" borderId="2938" xfId="4" applyNumberFormat="1" applyFont="1" applyBorder="1" applyAlignment="1" applyProtection="1" applyFill="1">
      <alignment horizontal="right"/>
    </xf>
    <xf numFmtId="2" fontId="2948" fillId="2939" borderId="2939" xfId="4" applyNumberFormat="1" applyFont="1" applyBorder="1" applyAlignment="1" applyProtection="1" applyFill="1">
      <alignment horizontal="right"/>
    </xf>
    <xf numFmtId="2" fontId="2949" fillId="2940" borderId="2940" xfId="4" applyNumberFormat="1" applyFont="1" applyBorder="1" applyAlignment="1" applyProtection="1" applyFill="1">
      <alignment horizontal="right"/>
    </xf>
    <xf numFmtId="2" fontId="2950" fillId="2941" borderId="2941" xfId="4" applyNumberFormat="1" applyFont="1" applyBorder="1" applyAlignment="1" applyProtection="1" applyFill="1">
      <alignment horizontal="right"/>
    </xf>
    <xf numFmtId="2" fontId="2951" fillId="2942" borderId="2942" xfId="4" applyNumberFormat="1" applyFont="1" applyBorder="1" applyAlignment="1" applyProtection="1" applyFill="1">
      <alignment horizontal="right"/>
    </xf>
    <xf numFmtId="2" fontId="2952" fillId="2943" borderId="2943" xfId="4" applyNumberFormat="1" applyFont="1" applyBorder="1" applyAlignment="1" applyProtection="1" applyFill="1">
      <alignment horizontal="right"/>
    </xf>
    <xf numFmtId="2" fontId="2953" fillId="2944" borderId="2944" xfId="4" applyNumberFormat="1" applyFont="1" applyBorder="1" applyAlignment="1" applyProtection="1" applyFill="1">
      <alignment horizontal="right"/>
    </xf>
    <xf numFmtId="2" fontId="2954" fillId="2945" borderId="2945" xfId="4" applyNumberFormat="1" applyFont="1" applyBorder="1" applyAlignment="1" applyProtection="1" applyFill="1">
      <alignment horizontal="right"/>
    </xf>
    <xf numFmtId="2" fontId="2955" fillId="2946" borderId="2946" xfId="4" applyNumberFormat="1" applyFont="1" applyBorder="1" applyAlignment="1" applyProtection="1" applyFill="1">
      <alignment horizontal="right"/>
    </xf>
    <xf numFmtId="2" fontId="2956" fillId="2947" borderId="2947" xfId="4" applyNumberFormat="1" applyFont="1" applyBorder="1" applyAlignment="1" applyProtection="1" applyFill="1">
      <alignment horizontal="right"/>
    </xf>
    <xf numFmtId="2" fontId="2957" fillId="2948" borderId="2948" xfId="4" applyNumberFormat="1" applyFont="1" applyBorder="1" applyAlignment="1" applyProtection="1" applyFill="1">
      <alignment horizontal="right"/>
    </xf>
    <xf numFmtId="2" fontId="2958" fillId="2949" borderId="2949" xfId="4" applyNumberFormat="1" applyFont="1" applyBorder="1" applyAlignment="1" applyProtection="1" applyFill="1">
      <alignment horizontal="right"/>
    </xf>
    <xf numFmtId="2" fontId="2959" fillId="2950" borderId="2950" xfId="4" applyNumberFormat="1" applyFont="1" applyBorder="1" applyAlignment="1" applyProtection="1" applyFill="1">
      <alignment horizontal="right"/>
    </xf>
    <xf numFmtId="2" fontId="2960" fillId="2951" borderId="2951" xfId="4" applyNumberFormat="1" applyFont="1" applyBorder="1" applyAlignment="1" applyProtection="1" applyFill="1">
      <alignment horizontal="right"/>
    </xf>
    <xf numFmtId="2" fontId="2961" fillId="2952" borderId="2952" xfId="4" applyNumberFormat="1" applyFont="1" applyBorder="1" applyAlignment="1" applyProtection="1" applyFill="1">
      <alignment horizontal="right"/>
    </xf>
    <xf numFmtId="2" fontId="2962" fillId="2953" borderId="2953" xfId="4" applyNumberFormat="1" applyFont="1" applyBorder="1" applyAlignment="1" applyProtection="1" applyFill="1">
      <alignment horizontal="right"/>
    </xf>
    <xf numFmtId="2" fontId="2963" fillId="2954" borderId="2954" xfId="4" applyNumberFormat="1" applyFont="1" applyBorder="1" applyAlignment="1" applyProtection="1" applyFill="1">
      <alignment horizontal="right"/>
    </xf>
    <xf numFmtId="2" fontId="2964" fillId="2955" borderId="2955" xfId="4" applyNumberFormat="1" applyFont="1" applyBorder="1" applyAlignment="1" applyProtection="1" applyFill="1">
      <alignment horizontal="right"/>
    </xf>
    <xf numFmtId="2" fontId="2965" fillId="2956" borderId="2956" xfId="4" applyNumberFormat="1" applyFont="1" applyBorder="1" applyAlignment="1" applyProtection="1" applyFill="1">
      <alignment horizontal="right"/>
    </xf>
    <xf numFmtId="2" fontId="2966" fillId="2957" borderId="2957" xfId="4" applyNumberFormat="1" applyFont="1" applyBorder="1" applyAlignment="1" applyProtection="1" applyFill="1">
      <alignment horizontal="right"/>
    </xf>
    <xf numFmtId="2" fontId="2967" fillId="2958" borderId="2958" xfId="4" applyNumberFormat="1" applyFont="1" applyBorder="1" applyAlignment="1" applyProtection="1" applyFill="1">
      <alignment horizontal="right"/>
    </xf>
    <xf numFmtId="2" fontId="2968" fillId="2959" borderId="2959" xfId="4" applyNumberFormat="1" applyFont="1" applyBorder="1" applyAlignment="1" applyProtection="1" applyFill="1">
      <alignment horizontal="right"/>
    </xf>
    <xf numFmtId="2" fontId="2969" fillId="2960" borderId="2960" xfId="4" applyNumberFormat="1" applyFont="1" applyBorder="1" applyAlignment="1" applyProtection="1" applyFill="1">
      <alignment horizontal="right"/>
    </xf>
    <xf numFmtId="2" fontId="2970" fillId="2961" borderId="2961" xfId="4" applyNumberFormat="1" applyFont="1" applyBorder="1" applyAlignment="1" applyProtection="1" applyFill="1">
      <alignment horizontal="right"/>
    </xf>
    <xf numFmtId="2" fontId="2971" fillId="2962" borderId="2962" xfId="4" applyNumberFormat="1" applyFont="1" applyBorder="1" applyAlignment="1" applyProtection="1" applyFill="1">
      <alignment horizontal="right"/>
    </xf>
    <xf numFmtId="2" fontId="2972" fillId="2963" borderId="2963" xfId="4" applyNumberFormat="1" applyFont="1" applyBorder="1" applyAlignment="1" applyProtection="1" applyFill="1">
      <alignment horizontal="right"/>
    </xf>
    <xf numFmtId="2" fontId="2973" fillId="2964" borderId="2964" xfId="4" applyNumberFormat="1" applyFont="1" applyBorder="1" applyAlignment="1" applyProtection="1" applyFill="1">
      <alignment horizontal="right"/>
    </xf>
    <xf numFmtId="2" fontId="2974" fillId="2965" borderId="2965" xfId="4" applyNumberFormat="1" applyFont="1" applyBorder="1" applyAlignment="1" applyProtection="1" applyFill="1">
      <alignment horizontal="right"/>
    </xf>
    <xf numFmtId="2" fontId="2975" fillId="2966" borderId="2966" xfId="4" applyNumberFormat="1" applyFont="1" applyBorder="1" applyAlignment="1" applyProtection="1" applyFill="1">
      <alignment horizontal="right"/>
    </xf>
    <xf numFmtId="2" fontId="2976" fillId="2967" borderId="2967" xfId="4" applyNumberFormat="1" applyFont="1" applyBorder="1" applyAlignment="1" applyProtection="1" applyFill="1">
      <alignment horizontal="right"/>
    </xf>
    <xf numFmtId="2" fontId="2977" fillId="2968" borderId="2968" xfId="4" applyNumberFormat="1" applyFont="1" applyBorder="1" applyAlignment="1" applyProtection="1" applyFill="1">
      <alignment horizontal="right"/>
    </xf>
    <xf numFmtId="2" fontId="2978" fillId="2969" borderId="2969" xfId="4" applyNumberFormat="1" applyFont="1" applyBorder="1" applyAlignment="1" applyProtection="1" applyFill="1">
      <alignment horizontal="right"/>
    </xf>
    <xf numFmtId="2" fontId="2979" fillId="2970" borderId="2970" xfId="4" applyNumberFormat="1" applyFont="1" applyBorder="1" applyAlignment="1" applyProtection="1" applyFill="1">
      <alignment horizontal="right"/>
    </xf>
    <xf numFmtId="2" fontId="2980" fillId="2971" borderId="2971" xfId="4" applyNumberFormat="1" applyFont="1" applyBorder="1" applyAlignment="1" applyProtection="1" applyFill="1">
      <alignment horizontal="right"/>
    </xf>
    <xf numFmtId="2" fontId="2981" fillId="2972" borderId="2972" xfId="4" applyNumberFormat="1" applyFont="1" applyBorder="1" applyAlignment="1" applyProtection="1" applyFill="1">
      <alignment horizontal="right"/>
    </xf>
    <xf numFmtId="2" fontId="2982" fillId="2973" borderId="2973" xfId="4" applyNumberFormat="1" applyFont="1" applyBorder="1" applyAlignment="1" applyProtection="1" applyFill="1">
      <alignment horizontal="right"/>
    </xf>
    <xf numFmtId="2" fontId="2983" fillId="2974" borderId="2974" xfId="4" applyNumberFormat="1" applyFont="1" applyBorder="1" applyAlignment="1" applyProtection="1" applyFill="1">
      <alignment horizontal="right"/>
    </xf>
    <xf numFmtId="2" fontId="2984" fillId="2975" borderId="2975" xfId="4" applyNumberFormat="1" applyFont="1" applyBorder="1" applyAlignment="1" applyProtection="1" applyFill="1">
      <alignment horizontal="right"/>
    </xf>
    <xf numFmtId="2" fontId="2985" fillId="2976" borderId="2976" xfId="4" applyNumberFormat="1" applyFont="1" applyBorder="1" applyAlignment="1" applyProtection="1" applyFill="1">
      <alignment horizontal="right"/>
    </xf>
    <xf numFmtId="2" fontId="2986" fillId="2977" borderId="2977" xfId="4" applyNumberFormat="1" applyFont="1" applyBorder="1" applyAlignment="1" applyProtection="1" applyFill="1">
      <alignment horizontal="right"/>
    </xf>
    <xf numFmtId="2" fontId="2987" fillId="2978" borderId="2978" xfId="4" applyNumberFormat="1" applyFont="1" applyBorder="1" applyAlignment="1" applyProtection="1" applyFill="1">
      <alignment horizontal="right"/>
    </xf>
    <xf numFmtId="2" fontId="2988" fillId="2979" borderId="2979" xfId="4" applyNumberFormat="1" applyFont="1" applyBorder="1" applyAlignment="1" applyProtection="1" applyFill="1">
      <alignment horizontal="right"/>
    </xf>
    <xf numFmtId="2" fontId="2989" fillId="2980" borderId="2980" xfId="4" applyNumberFormat="1" applyFont="1" applyBorder="1" applyAlignment="1" applyProtection="1" applyFill="1">
      <alignment horizontal="right"/>
    </xf>
    <xf numFmtId="2" fontId="2990" fillId="2981" borderId="2981" xfId="4" applyNumberFormat="1" applyFont="1" applyBorder="1" applyAlignment="1" applyProtection="1" applyFill="1">
      <alignment horizontal="right"/>
    </xf>
    <xf numFmtId="2" fontId="2991" fillId="2982" borderId="2982" xfId="4" applyNumberFormat="1" applyFont="1" applyBorder="1" applyAlignment="1" applyProtection="1" applyFill="1">
      <alignment horizontal="right"/>
    </xf>
    <xf numFmtId="2" fontId="2992" fillId="2983" borderId="2983" xfId="4" applyNumberFormat="1" applyFont="1" applyBorder="1" applyAlignment="1" applyProtection="1" applyFill="1">
      <alignment horizontal="right"/>
    </xf>
    <xf numFmtId="2" fontId="2993" fillId="2984" borderId="2984" xfId="4" applyNumberFormat="1" applyFont="1" applyBorder="1" applyAlignment="1" applyProtection="1" applyFill="1">
      <alignment horizontal="right"/>
    </xf>
    <xf numFmtId="2" fontId="2994" fillId="2985" borderId="2985" xfId="4" applyNumberFormat="1" applyFont="1" applyBorder="1" applyAlignment="1" applyProtection="1" applyFill="1">
      <alignment horizontal="right"/>
    </xf>
    <xf numFmtId="2" fontId="2995" fillId="2986" borderId="2986" xfId="4" applyNumberFormat="1" applyFont="1" applyBorder="1" applyAlignment="1" applyProtection="1" applyFill="1">
      <alignment horizontal="right"/>
    </xf>
    <xf numFmtId="2" fontId="2996" fillId="2987" borderId="2987" xfId="4" applyNumberFormat="1" applyFont="1" applyBorder="1" applyAlignment="1" applyProtection="1" applyFill="1">
      <alignment horizontal="right"/>
    </xf>
    <xf numFmtId="2" fontId="2997" fillId="2988" borderId="2988" xfId="4" applyNumberFormat="1" applyFont="1" applyBorder="1" applyAlignment="1" applyProtection="1" applyFill="1">
      <alignment horizontal="right"/>
    </xf>
    <xf numFmtId="2" fontId="2998" fillId="2989" borderId="2989" xfId="4" applyNumberFormat="1" applyFont="1" applyBorder="1" applyAlignment="1" applyProtection="1" applyFill="1">
      <alignment horizontal="right"/>
    </xf>
    <xf numFmtId="2" fontId="2999" fillId="2990" borderId="2990" xfId="4" applyNumberFormat="1" applyFont="1" applyBorder="1" applyAlignment="1" applyProtection="1" applyFill="1">
      <alignment horizontal="right"/>
    </xf>
    <xf numFmtId="2" fontId="3000" fillId="2991" borderId="2991" xfId="4" applyNumberFormat="1" applyFont="1" applyBorder="1" applyAlignment="1" applyProtection="1" applyFill="1">
      <alignment horizontal="right"/>
    </xf>
    <xf numFmtId="2" fontId="3001" fillId="2992" borderId="2992" xfId="4" applyNumberFormat="1" applyFont="1" applyBorder="1" applyAlignment="1" applyProtection="1" applyFill="1">
      <alignment horizontal="right"/>
    </xf>
    <xf numFmtId="2" fontId="3002" fillId="2993" borderId="2993" xfId="4" applyNumberFormat="1" applyFont="1" applyBorder="1" applyAlignment="1" applyProtection="1" applyFill="1">
      <alignment horizontal="right"/>
    </xf>
    <xf numFmtId="2" fontId="3003" fillId="2994" borderId="2994" xfId="4" applyNumberFormat="1" applyFont="1" applyBorder="1" applyAlignment="1" applyProtection="1" applyFill="1">
      <alignment horizontal="right"/>
    </xf>
    <xf numFmtId="2" fontId="3004" fillId="2995" borderId="2995" xfId="4" applyNumberFormat="1" applyFont="1" applyBorder="1" applyAlignment="1" applyProtection="1" applyFill="1">
      <alignment horizontal="right"/>
    </xf>
    <xf numFmtId="2" fontId="3005" fillId="2996" borderId="2996" xfId="4" applyNumberFormat="1" applyFont="1" applyBorder="1" applyAlignment="1" applyProtection="1" applyFill="1">
      <alignment horizontal="right"/>
    </xf>
    <xf numFmtId="2" fontId="3006" fillId="2997" borderId="2997" xfId="4" applyNumberFormat="1" applyFont="1" applyBorder="1" applyAlignment="1" applyProtection="1" applyFill="1">
      <alignment horizontal="right"/>
    </xf>
    <xf numFmtId="2" fontId="3007" fillId="2998" borderId="2998" xfId="4" applyNumberFormat="1" applyFont="1" applyBorder="1" applyAlignment="1" applyProtection="1" applyFill="1">
      <alignment horizontal="right"/>
    </xf>
    <xf numFmtId="2" fontId="3008" fillId="2999" borderId="2999" xfId="4" applyNumberFormat="1" applyFont="1" applyBorder="1" applyAlignment="1" applyProtection="1" applyFill="1">
      <alignment horizontal="right"/>
    </xf>
    <xf numFmtId="2" fontId="3009" fillId="3000" borderId="3000" xfId="4" applyNumberFormat="1" applyFont="1" applyBorder="1" applyAlignment="1" applyProtection="1" applyFill="1">
      <alignment horizontal="right"/>
    </xf>
    <xf numFmtId="2" fontId="3010" fillId="3001" borderId="3001" xfId="4" applyNumberFormat="1" applyFont="1" applyBorder="1" applyAlignment="1" applyProtection="1" applyFill="1">
      <alignment horizontal="right"/>
    </xf>
    <xf numFmtId="2" fontId="3011" fillId="3002" borderId="3002" xfId="4" applyNumberFormat="1" applyFont="1" applyBorder="1" applyAlignment="1" applyProtection="1" applyFill="1">
      <alignment horizontal="right"/>
    </xf>
    <xf numFmtId="2" fontId="3012" fillId="3003" borderId="3003" xfId="4" applyNumberFormat="1" applyFont="1" applyBorder="1" applyAlignment="1" applyProtection="1" applyFill="1">
      <alignment horizontal="right"/>
    </xf>
    <xf numFmtId="2" fontId="3013" fillId="3004" borderId="3004" xfId="4" applyNumberFormat="1" applyFont="1" applyBorder="1" applyAlignment="1" applyProtection="1" applyFill="1">
      <alignment horizontal="right"/>
    </xf>
    <xf numFmtId="2" fontId="3014" fillId="3005" borderId="3005" xfId="4" applyNumberFormat="1" applyFont="1" applyBorder="1" applyAlignment="1" applyProtection="1" applyFill="1">
      <alignment horizontal="right"/>
    </xf>
    <xf numFmtId="2" fontId="3015" fillId="3006" borderId="3006" xfId="4" applyNumberFormat="1" applyFont="1" applyBorder="1" applyAlignment="1" applyProtection="1" applyFill="1">
      <alignment horizontal="right"/>
    </xf>
    <xf numFmtId="2" fontId="3016" fillId="3007" borderId="3007" xfId="4" applyNumberFormat="1" applyFont="1" applyBorder="1" applyAlignment="1" applyProtection="1" applyFill="1">
      <alignment horizontal="right"/>
    </xf>
    <xf numFmtId="2" fontId="3017" fillId="3008" borderId="3008" xfId="4" applyNumberFormat="1" applyFont="1" applyBorder="1" applyAlignment="1" applyProtection="1" applyFill="1">
      <alignment horizontal="right"/>
    </xf>
    <xf numFmtId="2" fontId="3018" fillId="3009" borderId="3009" xfId="4" applyNumberFormat="1" applyFont="1" applyBorder="1" applyAlignment="1" applyProtection="1" applyFill="1">
      <alignment horizontal="right"/>
    </xf>
    <xf numFmtId="2" fontId="3019" fillId="3010" borderId="3010" xfId="3" applyNumberFormat="1" applyFont="1" applyFill="1" applyBorder="1" applyAlignment="1">
      <alignment horizontal="center" vertical="top" wrapText="1"/>
    </xf>
    <xf numFmtId="0" fontId="3020" fillId="3011" borderId="3011" xfId="2" applyFont="1" applyFill="1" applyBorder="1">
      <alignment horizontal="center"/>
    </xf>
    <xf numFmtId="2" fontId="3021" fillId="3012" borderId="3012" xfId="4" applyNumberFormat="1" applyFont="1" applyFill="1" applyBorder="1" applyAlignment="1" applyProtection="1">
      <alignment horizontal="right" vertical="center"/>
    </xf>
    <xf numFmtId="2" fontId="3022" fillId="3013" borderId="3013" xfId="4" applyNumberFormat="1" applyFont="1" applyFill="1" applyBorder="1" applyAlignment="1" applyProtection="1">
      <alignment horizontal="right" vertical="center"/>
    </xf>
    <xf numFmtId="2" fontId="3023" fillId="3014" borderId="3014" xfId="4" applyNumberFormat="1" applyFont="1" applyFill="1" applyBorder="1" applyAlignment="1" applyProtection="1">
      <alignment horizontal="right" vertical="center"/>
    </xf>
    <xf numFmtId="2" fontId="3024" fillId="3015" borderId="3015" xfId="4" applyNumberFormat="1" applyFont="1" applyFill="1" applyBorder="1" applyAlignment="1" applyProtection="1">
      <alignment horizontal="right" vertical="center"/>
    </xf>
    <xf numFmtId="2" fontId="3025" fillId="3016" borderId="3016" xfId="4" applyNumberFormat="1" applyFont="1" applyFill="1" applyBorder="1" applyAlignment="1" applyProtection="1">
      <alignment horizontal="right" vertical="center"/>
    </xf>
    <xf numFmtId="2" fontId="3026" fillId="3017" borderId="3017" xfId="4" applyNumberFormat="1" applyFont="1" applyFill="1" applyBorder="1" applyAlignment="1" applyProtection="1">
      <alignment horizontal="right" vertical="center"/>
    </xf>
    <xf numFmtId="2" fontId="3027" fillId="3018" borderId="3018" xfId="4" applyNumberFormat="1" applyFont="1" applyFill="1" applyBorder="1" applyAlignment="1" applyProtection="1">
      <alignment horizontal="right" vertical="center"/>
    </xf>
    <xf numFmtId="2" fontId="3028" fillId="3019" borderId="3019" xfId="4" applyNumberFormat="1" applyFont="1" applyFill="1" applyBorder="1" applyAlignment="1" applyProtection="1">
      <alignment horizontal="right" vertical="center"/>
    </xf>
    <xf numFmtId="2" fontId="3029" fillId="3020" borderId="3020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1160.28883271</v>
      </c>
      <c r="E9" s="50">
        <v>264.87967851</v>
      </c>
      <c r="F9" s="51">
        <v>0</v>
      </c>
      <c r="G9" s="52">
        <v>0</v>
      </c>
      <c r="H9" s="53">
        <v>25.27852935</v>
      </c>
      <c r="I9" s="54">
        <v>5237.92983588</v>
      </c>
      <c r="J9" s="55">
        <v>1778.53779875</v>
      </c>
      <c r="K9" s="56">
        <v>0</v>
      </c>
      <c r="L9" s="57">
        <v>152.3114241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15.59943555</v>
      </c>
      <c r="S9" s="64">
        <v>103.39930744</v>
      </c>
      <c r="T9" s="65">
        <v>69.18182046</v>
      </c>
      <c r="U9" s="66">
        <v>0</v>
      </c>
      <c r="V9" s="67">
        <v>28.61040052</v>
      </c>
      <c r="W9" s="68">
        <v>0</v>
      </c>
      <c r="X9" s="69">
        <v>13.73018805</v>
      </c>
      <c r="Y9" s="70">
        <v>0</v>
      </c>
      <c r="Z9" s="71">
        <v>0</v>
      </c>
      <c r="AA9" s="72">
        <v>0</v>
      </c>
      <c r="AB9" s="73">
        <v>1.66638317</v>
      </c>
      <c r="AC9" s="74">
        <v>33.72188898</v>
      </c>
      <c r="AD9" s="75">
        <v>7.4946565</v>
      </c>
      <c r="AE9" s="76">
        <v>0</v>
      </c>
      <c r="AF9" s="77">
        <v>25.97418853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1.35713643</v>
      </c>
      <c r="AM9" s="84">
        <v>124.0127339</v>
      </c>
      <c r="AN9" s="85">
        <v>17.44972098</v>
      </c>
      <c r="AO9" s="86">
        <v>0</v>
      </c>
      <c r="AP9" s="87">
        <v>10.54119315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17.53964225</v>
      </c>
      <c r="AW9" s="94">
        <v>581.95768997</v>
      </c>
      <c r="AX9" s="95">
        <v>26.36041342</v>
      </c>
      <c r="AY9" s="96">
        <v>0</v>
      </c>
      <c r="AZ9" s="97">
        <v>68.29417346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7.79130982</v>
      </c>
      <c r="BG9" s="104">
        <v>7.18365389</v>
      </c>
      <c r="BH9" s="105">
        <v>4.10251876</v>
      </c>
      <c r="BI9" s="106">
        <v>0</v>
      </c>
      <c r="BJ9" s="107">
        <v>10.16816914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0.19787027</v>
      </c>
      <c r="E10" s="112">
        <v>0</v>
      </c>
      <c r="F10" s="113">
        <v>0</v>
      </c>
      <c r="G10" s="114">
        <v>0</v>
      </c>
      <c r="H10" s="115">
        <v>0.21764015</v>
      </c>
      <c r="I10" s="116">
        <v>15.18125294</v>
      </c>
      <c r="J10" s="117">
        <v>0.0017744</v>
      </c>
      <c r="K10" s="118">
        <v>0</v>
      </c>
      <c r="L10" s="119">
        <v>1.21097244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0.167108</v>
      </c>
      <c r="S10" s="126">
        <v>0.27199356</v>
      </c>
      <c r="T10" s="127">
        <v>0</v>
      </c>
      <c r="U10" s="128">
        <v>0</v>
      </c>
      <c r="V10" s="129">
        <v>0.35281478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0.03076188</v>
      </c>
      <c r="AC10" s="136">
        <v>0.05445538</v>
      </c>
      <c r="AD10" s="137">
        <v>0</v>
      </c>
      <c r="AE10" s="138">
        <v>0</v>
      </c>
      <c r="AF10" s="139">
        <v>0.15835257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0.09517874</v>
      </c>
      <c r="AM10" s="146">
        <v>0.33066578</v>
      </c>
      <c r="AN10" s="147">
        <v>0</v>
      </c>
      <c r="AO10" s="148">
        <v>0</v>
      </c>
      <c r="AP10" s="149">
        <v>0.18531344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0.70044658</v>
      </c>
      <c r="AW10" s="156">
        <v>6.10373209</v>
      </c>
      <c r="AX10" s="157">
        <v>0</v>
      </c>
      <c r="AY10" s="158">
        <v>0</v>
      </c>
      <c r="AZ10" s="159">
        <v>2.39438728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0.38924087</v>
      </c>
      <c r="BG10" s="166">
        <v>0.00117242</v>
      </c>
      <c r="BH10" s="167">
        <v>0.06326406</v>
      </c>
      <c r="BI10" s="168">
        <v>0</v>
      </c>
      <c r="BJ10" s="169">
        <v>0.84631605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1.96294309</v>
      </c>
      <c r="E11" s="174">
        <v>0</v>
      </c>
      <c r="F11" s="175">
        <v>0</v>
      </c>
      <c r="G11" s="176">
        <v>0</v>
      </c>
      <c r="H11" s="177">
        <v>0.248006</v>
      </c>
      <c r="I11" s="178">
        <v>400.02667807</v>
      </c>
      <c r="J11" s="179">
        <v>11.64495187</v>
      </c>
      <c r="K11" s="180">
        <v>0</v>
      </c>
      <c r="L11" s="181">
        <v>11.36868085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0.10169542</v>
      </c>
      <c r="S11" s="188">
        <v>0.17004902</v>
      </c>
      <c r="T11" s="189">
        <v>12.91245665</v>
      </c>
      <c r="U11" s="190">
        <v>0</v>
      </c>
      <c r="V11" s="191">
        <v>10.28234632</v>
      </c>
      <c r="W11" s="192">
        <v>0</v>
      </c>
      <c r="X11" s="193">
        <v>0</v>
      </c>
      <c r="Y11" s="194">
        <v>0</v>
      </c>
      <c r="Z11" s="195">
        <v>0</v>
      </c>
      <c r="AA11" s="196">
        <v>0</v>
      </c>
      <c r="AB11" s="197">
        <v>0.00663061</v>
      </c>
      <c r="AC11" s="198">
        <v>0.09768627</v>
      </c>
      <c r="AD11" s="199">
        <v>0.03403504</v>
      </c>
      <c r="AE11" s="200">
        <v>0</v>
      </c>
      <c r="AF11" s="201">
        <v>0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0.00852502</v>
      </c>
      <c r="AM11" s="208">
        <v>0</v>
      </c>
      <c r="AN11" s="209">
        <v>2.31934603</v>
      </c>
      <c r="AO11" s="210">
        <v>0</v>
      </c>
      <c r="AP11" s="211">
        <v>0.12104157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0.64490116</v>
      </c>
      <c r="AW11" s="218">
        <v>106.0572219</v>
      </c>
      <c r="AX11" s="219">
        <v>1.67780581</v>
      </c>
      <c r="AY11" s="220">
        <v>0</v>
      </c>
      <c r="AZ11" s="221">
        <v>3.40831175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0.44272772</v>
      </c>
      <c r="BG11" s="228">
        <v>0.86240183</v>
      </c>
      <c r="BH11" s="229">
        <v>1.57246511</v>
      </c>
      <c r="BI11" s="230">
        <v>0</v>
      </c>
      <c r="BJ11" s="231">
        <v>0.81122854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0.76023131</v>
      </c>
      <c r="E15" s="239">
        <v>0</v>
      </c>
      <c r="F15" s="240">
        <v>0</v>
      </c>
      <c r="G15" s="241">
        <v>0</v>
      </c>
      <c r="H15" s="242">
        <v>2.41430626</v>
      </c>
      <c r="I15" s="243">
        <v>2.70536791</v>
      </c>
      <c r="J15" s="244">
        <v>0</v>
      </c>
      <c r="K15" s="245">
        <v>0</v>
      </c>
      <c r="L15" s="246">
        <v>3.460721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0.68639544</v>
      </c>
      <c r="S15" s="253">
        <v>4.6365413</v>
      </c>
      <c r="T15" s="254">
        <v>0</v>
      </c>
      <c r="U15" s="255">
        <v>0</v>
      </c>
      <c r="V15" s="256">
        <v>0.41038446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0.06503143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0.01659907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1.60616879</v>
      </c>
      <c r="AW15" s="283">
        <v>23.63930264</v>
      </c>
      <c r="AX15" s="284">
        <v>0.00082995</v>
      </c>
      <c r="AY15" s="285">
        <v>0</v>
      </c>
      <c r="AZ15" s="286">
        <v>3.78837647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0.55031746</v>
      </c>
      <c r="BG15" s="293">
        <v>0.68089212</v>
      </c>
      <c r="BH15" s="294">
        <v>0</v>
      </c>
      <c r="BI15" s="295">
        <v>0</v>
      </c>
      <c r="BJ15" s="296">
        <v>0.60034685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104.7470612</v>
      </c>
      <c r="E31" s="499">
        <v>0</v>
      </c>
      <c r="F31" s="500">
        <v>0</v>
      </c>
      <c r="G31" s="501">
        <v>0</v>
      </c>
      <c r="H31" s="502">
        <v>6.61795071</v>
      </c>
      <c r="I31" s="503">
        <v>735.82717613</v>
      </c>
      <c r="J31" s="504">
        <v>0.01554597</v>
      </c>
      <c r="K31" s="505">
        <v>0</v>
      </c>
      <c r="L31" s="506">
        <v>35.23344819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3.0119007</v>
      </c>
      <c r="S31" s="513">
        <v>18.38014063</v>
      </c>
      <c r="T31" s="514">
        <v>10.09889974</v>
      </c>
      <c r="U31" s="515">
        <v>0</v>
      </c>
      <c r="V31" s="516">
        <v>3.24755981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0.90179408</v>
      </c>
      <c r="AC31" s="523">
        <v>0.52001848</v>
      </c>
      <c r="AD31" s="524">
        <v>0</v>
      </c>
      <c r="AE31" s="525">
        <v>0</v>
      </c>
      <c r="AF31" s="526">
        <v>2.33632114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0.82357815</v>
      </c>
      <c r="AM31" s="533">
        <v>0.02093519</v>
      </c>
      <c r="AN31" s="534">
        <v>0</v>
      </c>
      <c r="AO31" s="535">
        <v>0</v>
      </c>
      <c r="AP31" s="536">
        <v>0.37367853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50.01193503</v>
      </c>
      <c r="AW31" s="543">
        <v>8.30447251</v>
      </c>
      <c r="AX31" s="544">
        <v>0.00023293</v>
      </c>
      <c r="AY31" s="545">
        <v>0</v>
      </c>
      <c r="AZ31" s="546">
        <v>85.23472699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31.67055842</v>
      </c>
      <c r="BG31" s="553">
        <v>13.72552687</v>
      </c>
      <c r="BH31" s="554">
        <v>10.17243154</v>
      </c>
      <c r="BI31" s="555">
        <v>0</v>
      </c>
      <c r="BJ31" s="556">
        <v>25.97807965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1.1587271</v>
      </c>
      <c r="E32" s="561">
        <v>0</v>
      </c>
      <c r="F32" s="562">
        <v>0</v>
      </c>
      <c r="G32" s="563">
        <v>0</v>
      </c>
      <c r="H32" s="564">
        <v>1.63021681</v>
      </c>
      <c r="I32" s="565">
        <v>0.22087253</v>
      </c>
      <c r="J32" s="566">
        <v>0</v>
      </c>
      <c r="K32" s="567">
        <v>0</v>
      </c>
      <c r="L32" s="568">
        <v>1.26590216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0.70413424</v>
      </c>
      <c r="S32" s="575">
        <v>0.2289064</v>
      </c>
      <c r="T32" s="576">
        <v>0</v>
      </c>
      <c r="U32" s="577">
        <v>0</v>
      </c>
      <c r="V32" s="578">
        <v>0.16496094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0.12731626</v>
      </c>
      <c r="AC32" s="585">
        <v>0</v>
      </c>
      <c r="AD32" s="586">
        <v>0</v>
      </c>
      <c r="AE32" s="587">
        <v>0</v>
      </c>
      <c r="AF32" s="588">
        <v>0.062171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0.09801738</v>
      </c>
      <c r="AM32" s="595">
        <v>0</v>
      </c>
      <c r="AN32" s="596">
        <v>0</v>
      </c>
      <c r="AO32" s="597">
        <v>0</v>
      </c>
      <c r="AP32" s="598">
        <v>0.00227907</v>
      </c>
      <c r="AQ32" s="599">
        <v>0</v>
      </c>
      <c r="AR32" s="600">
        <v>0.00013267</v>
      </c>
      <c r="AS32" s="601">
        <v>0</v>
      </c>
      <c r="AT32" s="602">
        <v>0</v>
      </c>
      <c r="AU32" s="603">
        <v>0</v>
      </c>
      <c r="AV32" s="604">
        <v>26.41112683</v>
      </c>
      <c r="AW32" s="605">
        <v>2.28891464</v>
      </c>
      <c r="AX32" s="606">
        <v>0</v>
      </c>
      <c r="AY32" s="607">
        <v>0</v>
      </c>
      <c r="AZ32" s="608">
        <v>7.16921915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5.82530394</v>
      </c>
      <c r="BG32" s="615">
        <v>0.81942715</v>
      </c>
      <c r="BH32" s="616">
        <v>0</v>
      </c>
      <c r="BI32" s="617">
        <v>0</v>
      </c>
      <c r="BJ32" s="618">
        <v>4.84007013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42.87571654</v>
      </c>
      <c r="E33" s="623">
        <v>42.46842726</v>
      </c>
      <c r="F33" s="624">
        <v>0</v>
      </c>
      <c r="G33" s="625">
        <v>0</v>
      </c>
      <c r="H33" s="626">
        <v>8.47844349</v>
      </c>
      <c r="I33" s="627">
        <v>482.41165559</v>
      </c>
      <c r="J33" s="628">
        <v>177.36159729</v>
      </c>
      <c r="K33" s="629">
        <v>0</v>
      </c>
      <c r="L33" s="630">
        <v>49.62901233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5.7360225</v>
      </c>
      <c r="S33" s="637">
        <v>11.47244515</v>
      </c>
      <c r="T33" s="638">
        <v>36.38090513</v>
      </c>
      <c r="U33" s="639">
        <v>0</v>
      </c>
      <c r="V33" s="640">
        <v>5.34457574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0.17126676</v>
      </c>
      <c r="AC33" s="647">
        <v>8.9509398</v>
      </c>
      <c r="AD33" s="648">
        <v>0.41744381</v>
      </c>
      <c r="AE33" s="649">
        <v>0</v>
      </c>
      <c r="AF33" s="650">
        <v>2.80392803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0.36075334</v>
      </c>
      <c r="AM33" s="657">
        <v>14.63518124</v>
      </c>
      <c r="AN33" s="658">
        <v>9.06147397</v>
      </c>
      <c r="AO33" s="659">
        <v>0</v>
      </c>
      <c r="AP33" s="660">
        <v>1.59256922</v>
      </c>
      <c r="AQ33" s="661">
        <v>0</v>
      </c>
      <c r="AR33" s="662">
        <v>0</v>
      </c>
      <c r="AS33" s="663">
        <v>0</v>
      </c>
      <c r="AT33" s="664">
        <v>0</v>
      </c>
      <c r="AU33" s="665">
        <v>0</v>
      </c>
      <c r="AV33" s="666">
        <v>79.16574256</v>
      </c>
      <c r="AW33" s="667">
        <v>73.88382669</v>
      </c>
      <c r="AX33" s="668">
        <v>3.80391127</v>
      </c>
      <c r="AY33" s="669">
        <v>0</v>
      </c>
      <c r="AZ33" s="670">
        <v>98.35555858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63.30074412</v>
      </c>
      <c r="BG33" s="677">
        <v>6.42522567</v>
      </c>
      <c r="BH33" s="678">
        <v>11.49308081</v>
      </c>
      <c r="BI33" s="679">
        <v>0</v>
      </c>
      <c r="BJ33" s="680">
        <v>37.05258345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0.85422259</v>
      </c>
      <c r="E34" s="685">
        <v>0</v>
      </c>
      <c r="F34" s="686">
        <v>0</v>
      </c>
      <c r="G34" s="687">
        <v>0</v>
      </c>
      <c r="H34" s="688">
        <v>1.29839651</v>
      </c>
      <c r="I34" s="689">
        <v>41.24116228</v>
      </c>
      <c r="J34" s="690">
        <v>10.71139648</v>
      </c>
      <c r="K34" s="691">
        <v>0</v>
      </c>
      <c r="L34" s="692">
        <v>12.06536771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0.96330324</v>
      </c>
      <c r="S34" s="699">
        <v>2.02319599</v>
      </c>
      <c r="T34" s="700">
        <v>6.64921266</v>
      </c>
      <c r="U34" s="701">
        <v>0</v>
      </c>
      <c r="V34" s="702">
        <v>0.80096291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1.07782639</v>
      </c>
      <c r="AC34" s="709">
        <v>1.53803453</v>
      </c>
      <c r="AD34" s="710">
        <v>0</v>
      </c>
      <c r="AE34" s="711">
        <v>0</v>
      </c>
      <c r="AF34" s="712">
        <v>2.13492612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1.07000103</v>
      </c>
      <c r="AM34" s="719">
        <v>0.12302078</v>
      </c>
      <c r="AN34" s="720">
        <v>0</v>
      </c>
      <c r="AO34" s="721">
        <v>0</v>
      </c>
      <c r="AP34" s="722">
        <v>1.13209646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23.11632294</v>
      </c>
      <c r="AW34" s="729">
        <v>24.9224531</v>
      </c>
      <c r="AX34" s="730">
        <v>0.00001225</v>
      </c>
      <c r="AY34" s="731">
        <v>0</v>
      </c>
      <c r="AZ34" s="732">
        <v>41.01528891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4.61202675</v>
      </c>
      <c r="BG34" s="739">
        <v>0.23760579</v>
      </c>
      <c r="BH34" s="740">
        <v>0.22632434</v>
      </c>
      <c r="BI34" s="741">
        <v>0</v>
      </c>
      <c r="BJ34" s="742">
        <v>4.86325144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0.67661073</v>
      </c>
      <c r="E35" s="747">
        <v>0</v>
      </c>
      <c r="F35" s="748">
        <v>0</v>
      </c>
      <c r="G35" s="749">
        <v>0</v>
      </c>
      <c r="H35" s="750">
        <v>3.19057894</v>
      </c>
      <c r="I35" s="751">
        <v>9.31628152</v>
      </c>
      <c r="J35" s="752">
        <v>0</v>
      </c>
      <c r="K35" s="753">
        <v>0</v>
      </c>
      <c r="L35" s="754">
        <v>8.532031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1.5776985</v>
      </c>
      <c r="S35" s="761">
        <v>0.1947124</v>
      </c>
      <c r="T35" s="762">
        <v>5.04410196</v>
      </c>
      <c r="U35" s="763">
        <v>0</v>
      </c>
      <c r="V35" s="764">
        <v>1.17845239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0.78139043</v>
      </c>
      <c r="AC35" s="771">
        <v>0.0743722</v>
      </c>
      <c r="AD35" s="772">
        <v>0</v>
      </c>
      <c r="AE35" s="773">
        <v>0</v>
      </c>
      <c r="AF35" s="774">
        <v>2.7659108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0.32140734</v>
      </c>
      <c r="AM35" s="781">
        <v>0</v>
      </c>
      <c r="AN35" s="782">
        <v>0</v>
      </c>
      <c r="AO35" s="783">
        <v>0</v>
      </c>
      <c r="AP35" s="784">
        <v>0.5519452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5.71746406</v>
      </c>
      <c r="AW35" s="791">
        <v>17.51251063</v>
      </c>
      <c r="AX35" s="792">
        <v>0</v>
      </c>
      <c r="AY35" s="793">
        <v>0</v>
      </c>
      <c r="AZ35" s="794">
        <v>21.51681124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4.45215236</v>
      </c>
      <c r="BG35" s="801">
        <v>1.81880495</v>
      </c>
      <c r="BH35" s="802">
        <v>34.22918072</v>
      </c>
      <c r="BI35" s="803">
        <v>0</v>
      </c>
      <c r="BJ35" s="804">
        <v>7.56256705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0.60100917</v>
      </c>
      <c r="E36" s="809">
        <v>0</v>
      </c>
      <c r="F36" s="810">
        <v>0</v>
      </c>
      <c r="G36" s="811">
        <v>0</v>
      </c>
      <c r="H36" s="812">
        <v>1.16816399</v>
      </c>
      <c r="I36" s="813">
        <v>9.38089782</v>
      </c>
      <c r="J36" s="814">
        <v>0.56442491</v>
      </c>
      <c r="K36" s="815">
        <v>0</v>
      </c>
      <c r="L36" s="816">
        <v>8.13523648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0.7545739</v>
      </c>
      <c r="S36" s="823">
        <v>1.54528156</v>
      </c>
      <c r="T36" s="824">
        <v>0.27433932</v>
      </c>
      <c r="U36" s="825">
        <v>0</v>
      </c>
      <c r="V36" s="826">
        <v>4.80207208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1.337556</v>
      </c>
      <c r="AC36" s="833">
        <v>3.63319879</v>
      </c>
      <c r="AD36" s="834">
        <v>1.13894526</v>
      </c>
      <c r="AE36" s="835">
        <v>0</v>
      </c>
      <c r="AF36" s="836">
        <v>20.96863333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1.43335076</v>
      </c>
      <c r="AM36" s="843">
        <v>0.39342838</v>
      </c>
      <c r="AN36" s="844">
        <v>2.61869676</v>
      </c>
      <c r="AO36" s="845">
        <v>0</v>
      </c>
      <c r="AP36" s="846">
        <v>9.03169555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4.10777866</v>
      </c>
      <c r="AW36" s="853">
        <v>40.08265267</v>
      </c>
      <c r="AX36" s="854">
        <v>0</v>
      </c>
      <c r="AY36" s="855">
        <v>0</v>
      </c>
      <c r="AZ36" s="856">
        <v>7.74846014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1.28934619</v>
      </c>
      <c r="BG36" s="863">
        <v>0.27472784</v>
      </c>
      <c r="BH36" s="864">
        <v>0.05980978</v>
      </c>
      <c r="BI36" s="865">
        <v>0</v>
      </c>
      <c r="BJ36" s="866">
        <v>2.12927801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1.33654435</v>
      </c>
      <c r="E42" s="877">
        <v>0</v>
      </c>
      <c r="F42" s="878">
        <v>0</v>
      </c>
      <c r="G42" s="879">
        <v>0</v>
      </c>
      <c r="H42" s="880">
        <v>43.72032448</v>
      </c>
      <c r="I42" s="881">
        <v>1.1512603</v>
      </c>
      <c r="J42" s="882">
        <v>0</v>
      </c>
      <c r="K42" s="883">
        <v>0</v>
      </c>
      <c r="L42" s="884">
        <v>6.12086531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33.04341217</v>
      </c>
      <c r="S42" s="891">
        <v>1.42692663</v>
      </c>
      <c r="T42" s="892">
        <v>0</v>
      </c>
      <c r="U42" s="893">
        <v>0</v>
      </c>
      <c r="V42" s="894">
        <v>3.19253632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95.06191238</v>
      </c>
      <c r="AC42" s="901">
        <v>4.43190546</v>
      </c>
      <c r="AD42" s="902">
        <v>0</v>
      </c>
      <c r="AE42" s="903">
        <v>0</v>
      </c>
      <c r="AF42" s="904">
        <v>16.35909931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76.31483239</v>
      </c>
      <c r="AM42" s="911">
        <v>1.88438661</v>
      </c>
      <c r="AN42" s="912">
        <v>0</v>
      </c>
      <c r="AO42" s="913">
        <v>0</v>
      </c>
      <c r="AP42" s="914">
        <v>8.21937438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359.32232027</v>
      </c>
      <c r="AW42" s="921">
        <v>25.58804346</v>
      </c>
      <c r="AX42" s="922">
        <v>0</v>
      </c>
      <c r="AY42" s="923">
        <v>0</v>
      </c>
      <c r="AZ42" s="924">
        <v>79.39043298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203.72176098</v>
      </c>
      <c r="BG42" s="931">
        <v>10.31896798</v>
      </c>
      <c r="BH42" s="932">
        <v>0</v>
      </c>
      <c r="BI42" s="933">
        <v>0</v>
      </c>
      <c r="BJ42" s="934">
        <v>37.80095375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1.18907237</v>
      </c>
      <c r="E43" s="939">
        <v>0</v>
      </c>
      <c r="F43" s="940">
        <v>0</v>
      </c>
      <c r="G43" s="941">
        <v>0</v>
      </c>
      <c r="H43" s="942">
        <v>9.13401016</v>
      </c>
      <c r="I43" s="943">
        <v>0</v>
      </c>
      <c r="J43" s="944">
        <v>0</v>
      </c>
      <c r="K43" s="945">
        <v>0</v>
      </c>
      <c r="L43" s="946">
        <v>0.56598178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5.98371235</v>
      </c>
      <c r="S43" s="953">
        <v>0</v>
      </c>
      <c r="T43" s="954">
        <v>0</v>
      </c>
      <c r="U43" s="955">
        <v>0</v>
      </c>
      <c r="V43" s="956">
        <v>0.40430733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0.97109147</v>
      </c>
      <c r="AC43" s="963">
        <v>0</v>
      </c>
      <c r="AD43" s="964">
        <v>0</v>
      </c>
      <c r="AE43" s="965">
        <v>0</v>
      </c>
      <c r="AF43" s="966">
        <v>0.00188751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0.59580953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238.73741716</v>
      </c>
      <c r="AW43" s="983">
        <v>0.85553387</v>
      </c>
      <c r="AX43" s="984">
        <v>0</v>
      </c>
      <c r="AY43" s="985">
        <v>0</v>
      </c>
      <c r="AZ43" s="986">
        <v>15.53408955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199.24436868</v>
      </c>
      <c r="BG43" s="993">
        <v>0.30920854</v>
      </c>
      <c r="BH43" s="994">
        <v>0</v>
      </c>
      <c r="BI43" s="995">
        <v>0</v>
      </c>
      <c r="BJ43" s="996">
        <v>3.13345054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0.64371502</v>
      </c>
      <c r="E47" s="1004">
        <v>0</v>
      </c>
      <c r="F47" s="1005">
        <v>0</v>
      </c>
      <c r="G47" s="1006">
        <v>0</v>
      </c>
      <c r="H47" s="1007">
        <v>0.281903</v>
      </c>
      <c r="I47" s="1008">
        <v>9.70634498</v>
      </c>
      <c r="J47" s="1009">
        <v>0</v>
      </c>
      <c r="K47" s="1010">
        <v>0</v>
      </c>
      <c r="L47" s="1011">
        <v>6.22642064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0.33631777</v>
      </c>
      <c r="S47" s="1018">
        <v>0.11350364</v>
      </c>
      <c r="T47" s="1019">
        <v>0</v>
      </c>
      <c r="U47" s="1020">
        <v>0</v>
      </c>
      <c r="V47" s="1021">
        <v>0.0316903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0.17380747</v>
      </c>
      <c r="AC47" s="1028">
        <v>0.00399494</v>
      </c>
      <c r="AD47" s="1029">
        <v>0</v>
      </c>
      <c r="AE47" s="1030">
        <v>0</v>
      </c>
      <c r="AF47" s="1031">
        <v>0.28520499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0.04689466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1.21347145</v>
      </c>
      <c r="AW47" s="1048">
        <v>3.06425389</v>
      </c>
      <c r="AX47" s="1049">
        <v>0</v>
      </c>
      <c r="AY47" s="1050">
        <v>0</v>
      </c>
      <c r="AZ47" s="1051">
        <v>10.00786211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0.41894102</v>
      </c>
      <c r="BG47" s="1058">
        <v>0.00649508</v>
      </c>
      <c r="BH47" s="1059">
        <v>0</v>
      </c>
      <c r="BI47" s="1060">
        <v>0</v>
      </c>
      <c r="BJ47" s="1061">
        <v>1.00721906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1.39754923</v>
      </c>
      <c r="E48" s="1066">
        <v>0</v>
      </c>
      <c r="F48" s="1067">
        <v>0</v>
      </c>
      <c r="G48" s="1068">
        <v>0</v>
      </c>
      <c r="H48" s="1069">
        <v>10.9666898</v>
      </c>
      <c r="I48" s="1070">
        <v>81.67931798</v>
      </c>
      <c r="J48" s="1071">
        <v>0</v>
      </c>
      <c r="K48" s="1072">
        <v>0</v>
      </c>
      <c r="L48" s="1073">
        <v>20.74911794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7.12492124</v>
      </c>
      <c r="S48" s="1080">
        <v>9.3071264</v>
      </c>
      <c r="T48" s="1081">
        <v>20.6113852</v>
      </c>
      <c r="U48" s="1082">
        <v>0</v>
      </c>
      <c r="V48" s="1083">
        <v>7.76932021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25.0160758</v>
      </c>
      <c r="AC48" s="1090">
        <v>10.75107354</v>
      </c>
      <c r="AD48" s="1091">
        <v>0</v>
      </c>
      <c r="AE48" s="1092">
        <v>0</v>
      </c>
      <c r="AF48" s="1093">
        <v>51.41522683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31.036479</v>
      </c>
      <c r="AM48" s="1100">
        <v>2.66749158</v>
      </c>
      <c r="AN48" s="1101">
        <v>0</v>
      </c>
      <c r="AO48" s="1102">
        <v>0</v>
      </c>
      <c r="AP48" s="1103">
        <v>37.50864136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103.82315143</v>
      </c>
      <c r="AW48" s="1110">
        <v>35.66204325</v>
      </c>
      <c r="AX48" s="1111">
        <v>0</v>
      </c>
      <c r="AY48" s="1112">
        <v>0</v>
      </c>
      <c r="AZ48" s="1113">
        <v>301.13242465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82.66898256</v>
      </c>
      <c r="BG48" s="1120">
        <v>19.06596262</v>
      </c>
      <c r="BH48" s="1121">
        <v>0</v>
      </c>
      <c r="BI48" s="1122">
        <v>0</v>
      </c>
      <c r="BJ48" s="1123">
        <v>120.17749421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0.82718974</v>
      </c>
      <c r="E49" s="1128">
        <v>0</v>
      </c>
      <c r="F49" s="1129">
        <v>0</v>
      </c>
      <c r="G49" s="1130">
        <v>0</v>
      </c>
      <c r="H49" s="1131">
        <v>5.43592454</v>
      </c>
      <c r="I49" s="1132">
        <v>9.70539088</v>
      </c>
      <c r="J49" s="1133">
        <v>0</v>
      </c>
      <c r="K49" s="1134">
        <v>0</v>
      </c>
      <c r="L49" s="1135">
        <v>5.87324548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3.71463689</v>
      </c>
      <c r="S49" s="1142">
        <v>1.94256326</v>
      </c>
      <c r="T49" s="1143">
        <v>0</v>
      </c>
      <c r="U49" s="1144">
        <v>0</v>
      </c>
      <c r="V49" s="1145">
        <v>3.50838889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22.02207378</v>
      </c>
      <c r="AC49" s="1152">
        <v>2.40262917</v>
      </c>
      <c r="AD49" s="1153">
        <v>0</v>
      </c>
      <c r="AE49" s="1154">
        <v>0</v>
      </c>
      <c r="AF49" s="1155">
        <v>16.04177603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20.96388841</v>
      </c>
      <c r="AM49" s="1162">
        <v>1.96883392</v>
      </c>
      <c r="AN49" s="1163">
        <v>0</v>
      </c>
      <c r="AO49" s="1164">
        <v>0</v>
      </c>
      <c r="AP49" s="1165">
        <v>9.40823431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46.37295697</v>
      </c>
      <c r="AW49" s="1172">
        <v>10.1106075</v>
      </c>
      <c r="AX49" s="1173">
        <v>0.0035352</v>
      </c>
      <c r="AY49" s="1174">
        <v>0</v>
      </c>
      <c r="AZ49" s="1175">
        <v>77.28960027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31.11389472</v>
      </c>
      <c r="BG49" s="1182">
        <v>6.4598079</v>
      </c>
      <c r="BH49" s="1183">
        <v>0.03781414</v>
      </c>
      <c r="BI49" s="1184">
        <v>0</v>
      </c>
      <c r="BJ49" s="1185">
        <v>29.83486842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0.10689481</v>
      </c>
      <c r="E50" s="1190">
        <v>0</v>
      </c>
      <c r="F50" s="1191">
        <v>0</v>
      </c>
      <c r="G50" s="1192">
        <v>0</v>
      </c>
      <c r="H50" s="1193">
        <v>0.36828605</v>
      </c>
      <c r="I50" s="1194">
        <v>0</v>
      </c>
      <c r="J50" s="1195">
        <v>0</v>
      </c>
      <c r="K50" s="1196">
        <v>0</v>
      </c>
      <c r="L50" s="1197">
        <v>0.21892973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0.31067512</v>
      </c>
      <c r="S50" s="1204">
        <v>0</v>
      </c>
      <c r="T50" s="1205">
        <v>0</v>
      </c>
      <c r="U50" s="1206">
        <v>0</v>
      </c>
      <c r="V50" s="1207">
        <v>0.02115303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</v>
      </c>
      <c r="AC50" s="1214">
        <v>0</v>
      </c>
      <c r="AD50" s="1215">
        <v>0</v>
      </c>
      <c r="AE50" s="1216">
        <v>0</v>
      </c>
      <c r="AF50" s="1217">
        <v>0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0.0148535</v>
      </c>
      <c r="AM50" s="1224">
        <v>0</v>
      </c>
      <c r="AN50" s="1225">
        <v>0</v>
      </c>
      <c r="AO50" s="1226">
        <v>0</v>
      </c>
      <c r="AP50" s="1227">
        <v>0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8.0885603</v>
      </c>
      <c r="AW50" s="1234">
        <v>0.3778288</v>
      </c>
      <c r="AX50" s="1235">
        <v>0</v>
      </c>
      <c r="AY50" s="1236">
        <v>0</v>
      </c>
      <c r="AZ50" s="1237">
        <v>0.5597801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3.97190871</v>
      </c>
      <c r="BG50" s="1244">
        <v>0</v>
      </c>
      <c r="BH50" s="1245">
        <v>0</v>
      </c>
      <c r="BI50" s="1246">
        <v>0</v>
      </c>
      <c r="BJ50" s="1247">
        <v>0.93479925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0.13813452</v>
      </c>
      <c r="E51" s="1252">
        <v>0</v>
      </c>
      <c r="F51" s="1253">
        <v>0</v>
      </c>
      <c r="G51" s="1254">
        <v>0</v>
      </c>
      <c r="H51" s="1255">
        <v>1.47921824</v>
      </c>
      <c r="I51" s="1256">
        <v>0.01063514</v>
      </c>
      <c r="J51" s="1257">
        <v>0</v>
      </c>
      <c r="K51" s="1258">
        <v>0</v>
      </c>
      <c r="L51" s="1259">
        <v>1.56622065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1.1122632</v>
      </c>
      <c r="S51" s="1266">
        <v>0</v>
      </c>
      <c r="T51" s="1267">
        <v>0</v>
      </c>
      <c r="U51" s="1268">
        <v>0</v>
      </c>
      <c r="V51" s="1269">
        <v>0.06147931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23.75274357</v>
      </c>
      <c r="AC51" s="1276">
        <v>2.56273308</v>
      </c>
      <c r="AD51" s="1277">
        <v>0.22385626</v>
      </c>
      <c r="AE51" s="1278">
        <v>0</v>
      </c>
      <c r="AF51" s="1279">
        <v>25.43673265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20.83995119</v>
      </c>
      <c r="AM51" s="1286">
        <v>1.88474363</v>
      </c>
      <c r="AN51" s="1287">
        <v>0</v>
      </c>
      <c r="AO51" s="1288">
        <v>0</v>
      </c>
      <c r="AP51" s="1289">
        <v>12.39934004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3.04551678</v>
      </c>
      <c r="AW51" s="1296">
        <v>0.35773855</v>
      </c>
      <c r="AX51" s="1297">
        <v>0</v>
      </c>
      <c r="AY51" s="1298">
        <v>0</v>
      </c>
      <c r="AZ51" s="1299">
        <v>4.18183877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1.20665466</v>
      </c>
      <c r="BG51" s="1306">
        <v>0</v>
      </c>
      <c r="BH51" s="1307">
        <v>0</v>
      </c>
      <c r="BI51" s="1308">
        <v>0</v>
      </c>
      <c r="BJ51" s="1309">
        <v>0.82161264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1.1881047</v>
      </c>
      <c r="E52" s="1314">
        <v>0</v>
      </c>
      <c r="F52" s="1315">
        <v>0</v>
      </c>
      <c r="G52" s="1316">
        <v>0</v>
      </c>
      <c r="H52" s="1317">
        <v>17.49699655</v>
      </c>
      <c r="I52" s="1318">
        <v>19.8388831</v>
      </c>
      <c r="J52" s="1319">
        <v>0</v>
      </c>
      <c r="K52" s="1320">
        <v>0</v>
      </c>
      <c r="L52" s="1321">
        <v>10.63692426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9.02402245</v>
      </c>
      <c r="S52" s="1328">
        <v>0.73583014</v>
      </c>
      <c r="T52" s="1329">
        <v>0</v>
      </c>
      <c r="U52" s="1330">
        <v>0</v>
      </c>
      <c r="V52" s="1331">
        <v>2.59989355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66.69196853</v>
      </c>
      <c r="AC52" s="1338">
        <v>1.42867366</v>
      </c>
      <c r="AD52" s="1339">
        <v>0</v>
      </c>
      <c r="AE52" s="1340">
        <v>0</v>
      </c>
      <c r="AF52" s="1341">
        <v>28.96906595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56.55252266</v>
      </c>
      <c r="AM52" s="1348">
        <v>1.88152945</v>
      </c>
      <c r="AN52" s="1349">
        <v>0</v>
      </c>
      <c r="AO52" s="1350">
        <v>0</v>
      </c>
      <c r="AP52" s="1351">
        <v>14.08212266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399.72251357</v>
      </c>
      <c r="AW52" s="1358">
        <v>31.88125682</v>
      </c>
      <c r="AX52" s="1359">
        <v>0</v>
      </c>
      <c r="AY52" s="1360">
        <v>0</v>
      </c>
      <c r="AZ52" s="1361">
        <v>114.52536583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103.97221491</v>
      </c>
      <c r="BG52" s="1368">
        <v>3.37206312</v>
      </c>
      <c r="BH52" s="1369">
        <v>0.00000194</v>
      </c>
      <c r="BI52" s="1370">
        <v>0</v>
      </c>
      <c r="BJ52" s="1371">
        <v>35.05240256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0.18152496</v>
      </c>
      <c r="E53" s="1376">
        <v>0</v>
      </c>
      <c r="F53" s="1377">
        <v>0</v>
      </c>
      <c r="G53" s="1378">
        <v>0</v>
      </c>
      <c r="H53" s="1379">
        <v>2.77370836</v>
      </c>
      <c r="I53" s="1380">
        <v>0.00580931</v>
      </c>
      <c r="J53" s="1381">
        <v>0</v>
      </c>
      <c r="K53" s="1382">
        <v>0</v>
      </c>
      <c r="L53" s="1383">
        <v>0.78881743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1.85068964</v>
      </c>
      <c r="S53" s="1390">
        <v>0.04985502</v>
      </c>
      <c r="T53" s="1391">
        <v>0</v>
      </c>
      <c r="U53" s="1392">
        <v>0</v>
      </c>
      <c r="V53" s="1393">
        <v>0.21838476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33.42401674</v>
      </c>
      <c r="AC53" s="1400">
        <v>0.96169145</v>
      </c>
      <c r="AD53" s="1401">
        <v>0</v>
      </c>
      <c r="AE53" s="1402">
        <v>0</v>
      </c>
      <c r="AF53" s="1403">
        <v>22.56099371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34.03586337</v>
      </c>
      <c r="AM53" s="1410">
        <v>2.37270535</v>
      </c>
      <c r="AN53" s="1411">
        <v>0.15525445</v>
      </c>
      <c r="AO53" s="1412">
        <v>0</v>
      </c>
      <c r="AP53" s="1413">
        <v>11.20906016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8.58430348</v>
      </c>
      <c r="AW53" s="1420">
        <v>1.14680497</v>
      </c>
      <c r="AX53" s="1421">
        <v>0</v>
      </c>
      <c r="AY53" s="1422">
        <v>0</v>
      </c>
      <c r="AZ53" s="1423">
        <v>5.67342207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3.72254843</v>
      </c>
      <c r="BG53" s="1430">
        <v>0.0669381</v>
      </c>
      <c r="BH53" s="1431">
        <v>0</v>
      </c>
      <c r="BI53" s="1432">
        <v>0</v>
      </c>
      <c r="BJ53" s="1433">
        <v>1.16255599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0.07588401</v>
      </c>
      <c r="E54" s="1438">
        <v>0</v>
      </c>
      <c r="F54" s="1439">
        <v>0</v>
      </c>
      <c r="G54" s="1440">
        <v>0</v>
      </c>
      <c r="H54" s="1441">
        <v>1.55277345</v>
      </c>
      <c r="I54" s="1442">
        <v>2.65047919</v>
      </c>
      <c r="J54" s="1443">
        <v>0</v>
      </c>
      <c r="K54" s="1444">
        <v>0</v>
      </c>
      <c r="L54" s="1445">
        <v>1.18832995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1.15969549</v>
      </c>
      <c r="S54" s="1452">
        <v>0.01076308</v>
      </c>
      <c r="T54" s="1453">
        <v>0</v>
      </c>
      <c r="U54" s="1454">
        <v>0</v>
      </c>
      <c r="V54" s="1455">
        <v>0.42792625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10.76020901</v>
      </c>
      <c r="AC54" s="1462">
        <v>0.28953258</v>
      </c>
      <c r="AD54" s="1463">
        <v>0</v>
      </c>
      <c r="AE54" s="1464">
        <v>0</v>
      </c>
      <c r="AF54" s="1465">
        <v>12.63963312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9.91956209</v>
      </c>
      <c r="AM54" s="1472">
        <v>0.38619095</v>
      </c>
      <c r="AN54" s="1473">
        <v>0</v>
      </c>
      <c r="AO54" s="1474">
        <v>0</v>
      </c>
      <c r="AP54" s="1475">
        <v>4.56580258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3.35882635</v>
      </c>
      <c r="AW54" s="1482">
        <v>0.09761488</v>
      </c>
      <c r="AX54" s="1483">
        <v>0</v>
      </c>
      <c r="AY54" s="1484">
        <v>0</v>
      </c>
      <c r="AZ54" s="1485">
        <v>2.15330909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1.66474243</v>
      </c>
      <c r="BG54" s="1492">
        <v>0.00053573</v>
      </c>
      <c r="BH54" s="1493">
        <v>0</v>
      </c>
      <c r="BI54" s="1494">
        <v>0</v>
      </c>
      <c r="BJ54" s="1495">
        <v>0.70995487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1.54848589</v>
      </c>
      <c r="E55" s="1500">
        <v>0</v>
      </c>
      <c r="F55" s="1501">
        <v>0</v>
      </c>
      <c r="G55" s="1502">
        <v>0</v>
      </c>
      <c r="H55" s="1503">
        <v>4.56038289</v>
      </c>
      <c r="I55" s="1504">
        <v>11.45224497</v>
      </c>
      <c r="J55" s="1505">
        <v>0</v>
      </c>
      <c r="K55" s="1506">
        <v>0</v>
      </c>
      <c r="L55" s="1507">
        <v>3.49323956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2.86186479</v>
      </c>
      <c r="S55" s="1514">
        <v>1.38232591</v>
      </c>
      <c r="T55" s="1515">
        <v>0</v>
      </c>
      <c r="U55" s="1516">
        <v>0</v>
      </c>
      <c r="V55" s="1517">
        <v>0.75331007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0.79377269</v>
      </c>
      <c r="AC55" s="1524">
        <v>0.10982192</v>
      </c>
      <c r="AD55" s="1525">
        <v>0</v>
      </c>
      <c r="AE55" s="1526">
        <v>0</v>
      </c>
      <c r="AF55" s="1527">
        <v>1.06852363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0.62554312</v>
      </c>
      <c r="AM55" s="1534">
        <v>0.01270041</v>
      </c>
      <c r="AN55" s="1535">
        <v>0</v>
      </c>
      <c r="AO55" s="1536">
        <v>0</v>
      </c>
      <c r="AP55" s="1537">
        <v>0.15921376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59.40534871</v>
      </c>
      <c r="AW55" s="1544">
        <v>2.73397374</v>
      </c>
      <c r="AX55" s="1545">
        <v>0</v>
      </c>
      <c r="AY55" s="1546">
        <v>0</v>
      </c>
      <c r="AZ55" s="1547">
        <v>16.73083951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30.8731911</v>
      </c>
      <c r="BG55" s="1554">
        <v>2.87121403</v>
      </c>
      <c r="BH55" s="1555">
        <v>0.04107579</v>
      </c>
      <c r="BI55" s="1556">
        <v>0</v>
      </c>
      <c r="BJ55" s="1557">
        <v>9.45633605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3.12488644</v>
      </c>
      <c r="E56" s="1562">
        <v>0</v>
      </c>
      <c r="F56" s="1563">
        <v>0</v>
      </c>
      <c r="G56" s="1564">
        <v>0</v>
      </c>
      <c r="H56" s="1565">
        <v>50.44043287</v>
      </c>
      <c r="I56" s="1566">
        <v>304.87025757</v>
      </c>
      <c r="J56" s="1567">
        <v>0</v>
      </c>
      <c r="K56" s="1568">
        <v>0</v>
      </c>
      <c r="L56" s="1569">
        <v>29.51932754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37.03576801</v>
      </c>
      <c r="S56" s="1576">
        <v>54.45968034</v>
      </c>
      <c r="T56" s="1577">
        <v>0.04760112</v>
      </c>
      <c r="U56" s="1578">
        <v>0</v>
      </c>
      <c r="V56" s="1579">
        <v>14.69024464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42.43876573</v>
      </c>
      <c r="AC56" s="1586">
        <v>8.28931666</v>
      </c>
      <c r="AD56" s="1587">
        <v>0</v>
      </c>
      <c r="AE56" s="1588">
        <v>0</v>
      </c>
      <c r="AF56" s="1589">
        <v>31.15543099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45.20052693</v>
      </c>
      <c r="AM56" s="1596">
        <v>2.1389758</v>
      </c>
      <c r="AN56" s="1597">
        <v>0</v>
      </c>
      <c r="AO56" s="1598">
        <v>0</v>
      </c>
      <c r="AP56" s="1599">
        <v>22.64674575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506.97767324</v>
      </c>
      <c r="AW56" s="1606">
        <v>66.53864633</v>
      </c>
      <c r="AX56" s="1607">
        <v>0</v>
      </c>
      <c r="AY56" s="1608">
        <v>0</v>
      </c>
      <c r="AZ56" s="1609">
        <v>394.33644427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442.99378136</v>
      </c>
      <c r="BG56" s="1616">
        <v>103.64653219</v>
      </c>
      <c r="BH56" s="1617">
        <v>3.74482849</v>
      </c>
      <c r="BI56" s="1618">
        <v>0</v>
      </c>
      <c r="BJ56" s="1619">
        <v>277.07853787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1.88180636</v>
      </c>
      <c r="E57" s="1624">
        <v>0</v>
      </c>
      <c r="F57" s="1625">
        <v>0</v>
      </c>
      <c r="G57" s="1626">
        <v>0</v>
      </c>
      <c r="H57" s="1627">
        <v>43.59350337</v>
      </c>
      <c r="I57" s="1628">
        <v>149.88681713</v>
      </c>
      <c r="J57" s="1629">
        <v>0</v>
      </c>
      <c r="K57" s="1630">
        <v>0</v>
      </c>
      <c r="L57" s="1631">
        <v>22.0110895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25.59552308</v>
      </c>
      <c r="S57" s="1638">
        <v>10.45328568</v>
      </c>
      <c r="T57" s="1639">
        <v>0</v>
      </c>
      <c r="U57" s="1640">
        <v>0</v>
      </c>
      <c r="V57" s="1641">
        <v>9.74161633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147.0330096</v>
      </c>
      <c r="AC57" s="1648">
        <v>4.62771794</v>
      </c>
      <c r="AD57" s="1649">
        <v>0</v>
      </c>
      <c r="AE57" s="1650">
        <v>0</v>
      </c>
      <c r="AF57" s="1651">
        <v>66.87366919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142.53736057</v>
      </c>
      <c r="AM57" s="1658">
        <v>4.81702931</v>
      </c>
      <c r="AN57" s="1659">
        <v>0</v>
      </c>
      <c r="AO57" s="1660">
        <v>0</v>
      </c>
      <c r="AP57" s="1661">
        <v>39.74215401</v>
      </c>
      <c r="AQ57" s="1662">
        <v>0</v>
      </c>
      <c r="AR57" s="1663">
        <v>0.00011931</v>
      </c>
      <c r="AS57" s="1664">
        <v>0</v>
      </c>
      <c r="AT57" s="1665">
        <v>0</v>
      </c>
      <c r="AU57" s="1666">
        <v>0</v>
      </c>
      <c r="AV57" s="1667">
        <v>259.22753617</v>
      </c>
      <c r="AW57" s="1668">
        <v>18.03155418</v>
      </c>
      <c r="AX57" s="1669">
        <v>0</v>
      </c>
      <c r="AY57" s="1670">
        <v>0</v>
      </c>
      <c r="AZ57" s="1671">
        <v>137.54194644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172.89888152</v>
      </c>
      <c r="BG57" s="1678">
        <v>5.18411396</v>
      </c>
      <c r="BH57" s="1679">
        <v>0.02248711</v>
      </c>
      <c r="BI57" s="1680">
        <v>0</v>
      </c>
      <c r="BJ57" s="1681">
        <v>93.81930883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110</v>
      </c>
      <c r="C58" s="1684">
        <v>0</v>
      </c>
      <c r="D58" s="1685">
        <v>0.14058401</v>
      </c>
      <c r="E58" s="1686">
        <v>0</v>
      </c>
      <c r="F58" s="1687">
        <v>0</v>
      </c>
      <c r="G58" s="1688">
        <v>0</v>
      </c>
      <c r="H58" s="1689">
        <v>1.14132484</v>
      </c>
      <c r="I58" s="1690">
        <v>0.08403004</v>
      </c>
      <c r="J58" s="1691">
        <v>0</v>
      </c>
      <c r="K58" s="1692">
        <v>0</v>
      </c>
      <c r="L58" s="1693">
        <v>1.14533518</v>
      </c>
      <c r="M58" s="1694">
        <v>0</v>
      </c>
      <c r="N58" s="1695">
        <v>0</v>
      </c>
      <c r="O58" s="1696">
        <v>0</v>
      </c>
      <c r="P58" s="1697">
        <v>0</v>
      </c>
      <c r="Q58" s="1698">
        <v>0</v>
      </c>
      <c r="R58" s="1699">
        <v>0.69227598</v>
      </c>
      <c r="S58" s="1700">
        <v>0</v>
      </c>
      <c r="T58" s="1701">
        <v>0</v>
      </c>
      <c r="U58" s="1702">
        <v>0</v>
      </c>
      <c r="V58" s="1703">
        <v>0.40207284</v>
      </c>
      <c r="W58" s="1704">
        <v>0</v>
      </c>
      <c r="X58" s="1705">
        <v>0</v>
      </c>
      <c r="Y58" s="1706">
        <v>0</v>
      </c>
      <c r="Z58" s="1707">
        <v>0</v>
      </c>
      <c r="AA58" s="1708">
        <v>0</v>
      </c>
      <c r="AB58" s="1709">
        <v>26.01586238</v>
      </c>
      <c r="AC58" s="1710">
        <v>3.37681264</v>
      </c>
      <c r="AD58" s="1711">
        <v>0</v>
      </c>
      <c r="AE58" s="1712">
        <v>0</v>
      </c>
      <c r="AF58" s="1713">
        <v>19.54808065</v>
      </c>
      <c r="AG58" s="1714">
        <v>0</v>
      </c>
      <c r="AH58" s="1715">
        <v>0</v>
      </c>
      <c r="AI58" s="1716">
        <v>0</v>
      </c>
      <c r="AJ58" s="1717">
        <v>0</v>
      </c>
      <c r="AK58" s="1718">
        <v>0</v>
      </c>
      <c r="AL58" s="1719">
        <v>26.93393174</v>
      </c>
      <c r="AM58" s="1720">
        <v>2.09186976</v>
      </c>
      <c r="AN58" s="1721">
        <v>0</v>
      </c>
      <c r="AO58" s="1722">
        <v>0</v>
      </c>
      <c r="AP58" s="1723">
        <v>10.27024746</v>
      </c>
      <c r="AQ58" s="1724">
        <v>0</v>
      </c>
      <c r="AR58" s="1725">
        <v>0</v>
      </c>
      <c r="AS58" s="1726">
        <v>0</v>
      </c>
      <c r="AT58" s="1727">
        <v>0</v>
      </c>
      <c r="AU58" s="1728">
        <v>0</v>
      </c>
      <c r="AV58" s="1729">
        <v>3.98744724</v>
      </c>
      <c r="AW58" s="1730">
        <v>0.12119291</v>
      </c>
      <c r="AX58" s="1731">
        <v>0</v>
      </c>
      <c r="AY58" s="1732">
        <v>0</v>
      </c>
      <c r="AZ58" s="1733">
        <v>1.99900817</v>
      </c>
      <c r="BA58" s="1734">
        <v>0</v>
      </c>
      <c r="BB58" s="1735">
        <v>0</v>
      </c>
      <c r="BC58" s="1736">
        <v>0</v>
      </c>
      <c r="BD58" s="1737">
        <v>0</v>
      </c>
      <c r="BE58" s="1738">
        <v>0</v>
      </c>
      <c r="BF58" s="1739">
        <v>2.01150422</v>
      </c>
      <c r="BG58" s="1740">
        <v>0.27680914</v>
      </c>
      <c r="BH58" s="1741">
        <v>0.09933844</v>
      </c>
      <c r="BI58" s="1742">
        <v>0</v>
      </c>
      <c r="BJ58" s="1743">
        <v>0.63415426</v>
      </c>
      <c r="BK58" s="1744">
        <f>=SUM(C58:BJ58)</f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745">
        <v>111</v>
      </c>
      <c r="C59" s="1746">
        <v>0</v>
      </c>
      <c r="D59" s="1747">
        <v>0.30696243</v>
      </c>
      <c r="E59" s="1748">
        <v>0</v>
      </c>
      <c r="F59" s="1749">
        <v>0</v>
      </c>
      <c r="G59" s="1750">
        <v>0</v>
      </c>
      <c r="H59" s="1751">
        <v>4.77420099</v>
      </c>
      <c r="I59" s="1752">
        <v>0.44043732</v>
      </c>
      <c r="J59" s="1753">
        <v>0</v>
      </c>
      <c r="K59" s="1754">
        <v>0</v>
      </c>
      <c r="L59" s="1755">
        <v>1.48439195</v>
      </c>
      <c r="M59" s="1756">
        <v>0</v>
      </c>
      <c r="N59" s="1757">
        <v>0</v>
      </c>
      <c r="O59" s="1758">
        <v>0</v>
      </c>
      <c r="P59" s="1759">
        <v>0</v>
      </c>
      <c r="Q59" s="1760">
        <v>0</v>
      </c>
      <c r="R59" s="1761">
        <v>2.94981268</v>
      </c>
      <c r="S59" s="1762">
        <v>0.12287217</v>
      </c>
      <c r="T59" s="1763">
        <v>0</v>
      </c>
      <c r="U59" s="1764">
        <v>0</v>
      </c>
      <c r="V59" s="1765">
        <v>0.78445588</v>
      </c>
      <c r="W59" s="1766">
        <v>0</v>
      </c>
      <c r="X59" s="1767">
        <v>0</v>
      </c>
      <c r="Y59" s="1768">
        <v>0</v>
      </c>
      <c r="Z59" s="1769">
        <v>0</v>
      </c>
      <c r="AA59" s="1770">
        <v>0</v>
      </c>
      <c r="AB59" s="1771">
        <v>67.0009924</v>
      </c>
      <c r="AC59" s="1772">
        <v>6.03230429</v>
      </c>
      <c r="AD59" s="1773">
        <v>0</v>
      </c>
      <c r="AE59" s="1774">
        <v>0</v>
      </c>
      <c r="AF59" s="1775">
        <v>30.4636221</v>
      </c>
      <c r="AG59" s="1776">
        <v>0</v>
      </c>
      <c r="AH59" s="1777">
        <v>0</v>
      </c>
      <c r="AI59" s="1778">
        <v>0</v>
      </c>
      <c r="AJ59" s="1779">
        <v>0</v>
      </c>
      <c r="AK59" s="1780">
        <v>0</v>
      </c>
      <c r="AL59" s="1781">
        <v>60.87694819</v>
      </c>
      <c r="AM59" s="1782">
        <v>1.40228733</v>
      </c>
      <c r="AN59" s="1783">
        <v>0</v>
      </c>
      <c r="AO59" s="1784">
        <v>0</v>
      </c>
      <c r="AP59" s="1785">
        <v>12.25304155</v>
      </c>
      <c r="AQ59" s="1786">
        <v>0</v>
      </c>
      <c r="AR59" s="1787">
        <v>0</v>
      </c>
      <c r="AS59" s="1788">
        <v>0</v>
      </c>
      <c r="AT59" s="1789">
        <v>0</v>
      </c>
      <c r="AU59" s="1790">
        <v>0</v>
      </c>
      <c r="AV59" s="1791">
        <v>19.15534541</v>
      </c>
      <c r="AW59" s="1792">
        <v>0.20935049</v>
      </c>
      <c r="AX59" s="1793">
        <v>0</v>
      </c>
      <c r="AY59" s="1794">
        <v>0</v>
      </c>
      <c r="AZ59" s="1795">
        <v>8.33467161</v>
      </c>
      <c r="BA59" s="1796">
        <v>0</v>
      </c>
      <c r="BB59" s="1797">
        <v>0</v>
      </c>
      <c r="BC59" s="1798">
        <v>0</v>
      </c>
      <c r="BD59" s="1799">
        <v>0</v>
      </c>
      <c r="BE59" s="1800">
        <v>0</v>
      </c>
      <c r="BF59" s="1801">
        <v>8.57346181</v>
      </c>
      <c r="BG59" s="1802">
        <v>1.69916188</v>
      </c>
      <c r="BH59" s="1803">
        <v>0</v>
      </c>
      <c r="BI59" s="1804">
        <v>0</v>
      </c>
      <c r="BJ59" s="1805">
        <v>4.82182153</v>
      </c>
      <c r="BK59" s="1806">
        <f>=SUM(C59:BJ59)</f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t="s" s="1807">
        <v>112</v>
      </c>
      <c r="C60" s="1808">
        <v>0</v>
      </c>
      <c r="D60" s="1809">
        <v>0.87356128</v>
      </c>
      <c r="E60" s="1810">
        <v>0</v>
      </c>
      <c r="F60" s="1811">
        <v>0</v>
      </c>
      <c r="G60" s="1812">
        <v>0</v>
      </c>
      <c r="H60" s="1813">
        <v>4.23358377</v>
      </c>
      <c r="I60" s="1814">
        <v>40.24018042</v>
      </c>
      <c r="J60" s="1815">
        <v>0</v>
      </c>
      <c r="K60" s="1816">
        <v>0</v>
      </c>
      <c r="L60" s="1817">
        <v>7.18173503</v>
      </c>
      <c r="M60" s="1818">
        <v>0</v>
      </c>
      <c r="N60" s="1819">
        <v>0</v>
      </c>
      <c r="O60" s="1820">
        <v>0</v>
      </c>
      <c r="P60" s="1821">
        <v>0</v>
      </c>
      <c r="Q60" s="1822">
        <v>0</v>
      </c>
      <c r="R60" s="1823">
        <v>3.51469158</v>
      </c>
      <c r="S60" s="1824">
        <v>12.22497535</v>
      </c>
      <c r="T60" s="1825">
        <v>2.10948948</v>
      </c>
      <c r="U60" s="1826">
        <v>0</v>
      </c>
      <c r="V60" s="1827">
        <v>6.76698958</v>
      </c>
      <c r="W60" s="1828">
        <v>0</v>
      </c>
      <c r="X60" s="1829">
        <v>0</v>
      </c>
      <c r="Y60" s="1830">
        <v>0</v>
      </c>
      <c r="Z60" s="1831">
        <v>0</v>
      </c>
      <c r="AA60" s="1832">
        <v>0</v>
      </c>
      <c r="AB60" s="1833">
        <v>15.55121414</v>
      </c>
      <c r="AC60" s="1834">
        <v>3.65257007</v>
      </c>
      <c r="AD60" s="1835">
        <v>0</v>
      </c>
      <c r="AE60" s="1836">
        <v>0</v>
      </c>
      <c r="AF60" s="1837">
        <v>34.90469653</v>
      </c>
      <c r="AG60" s="1838">
        <v>0</v>
      </c>
      <c r="AH60" s="1839">
        <v>0</v>
      </c>
      <c r="AI60" s="1840">
        <v>0</v>
      </c>
      <c r="AJ60" s="1841">
        <v>0</v>
      </c>
      <c r="AK60" s="1842">
        <v>0</v>
      </c>
      <c r="AL60" s="1843">
        <v>18.70362139</v>
      </c>
      <c r="AM60" s="1844">
        <v>4.83991186</v>
      </c>
      <c r="AN60" s="1845">
        <v>0</v>
      </c>
      <c r="AO60" s="1846">
        <v>0</v>
      </c>
      <c r="AP60" s="1847">
        <v>30.95325791</v>
      </c>
      <c r="AQ60" s="1848">
        <v>0</v>
      </c>
      <c r="AR60" s="1849">
        <v>0</v>
      </c>
      <c r="AS60" s="1850">
        <v>0</v>
      </c>
      <c r="AT60" s="1851">
        <v>0</v>
      </c>
      <c r="AU60" s="1852">
        <v>0</v>
      </c>
      <c r="AV60" s="1853">
        <v>90.18838296</v>
      </c>
      <c r="AW60" s="1854">
        <v>22.00361495</v>
      </c>
      <c r="AX60" s="1855">
        <v>0</v>
      </c>
      <c r="AY60" s="1856">
        <v>0</v>
      </c>
      <c r="AZ60" s="1857">
        <v>253.61943908</v>
      </c>
      <c r="BA60" s="1858">
        <v>0</v>
      </c>
      <c r="BB60" s="1859">
        <v>0</v>
      </c>
      <c r="BC60" s="1860">
        <v>0</v>
      </c>
      <c r="BD60" s="1861">
        <v>0</v>
      </c>
      <c r="BE60" s="1862">
        <v>0</v>
      </c>
      <c r="BF60" s="1863">
        <v>83.73776305</v>
      </c>
      <c r="BG60" s="1864">
        <v>26.41569241</v>
      </c>
      <c r="BH60" s="1865">
        <v>0.03937391</v>
      </c>
      <c r="BI60" s="1866">
        <v>0</v>
      </c>
      <c r="BJ60" s="1867">
        <v>126.53960002</v>
      </c>
      <c r="BK60" s="1868">
        <f>=SUM(C60:BJ60)</f>
      </c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>
      <c r="A61" s="3"/>
      <c r="B61" t="s" s="1869">
        <v>113</v>
      </c>
      <c r="C61" s="1870">
        <v>0</v>
      </c>
      <c r="D61" s="1871">
        <v>2.47956854</v>
      </c>
      <c r="E61" s="1872">
        <v>0</v>
      </c>
      <c r="F61" s="1873">
        <v>0</v>
      </c>
      <c r="G61" s="1874">
        <v>0</v>
      </c>
      <c r="H61" s="1875">
        <v>18.70416696</v>
      </c>
      <c r="I61" s="1876">
        <v>48.09572229</v>
      </c>
      <c r="J61" s="1877">
        <v>0</v>
      </c>
      <c r="K61" s="1878">
        <v>0</v>
      </c>
      <c r="L61" s="1879">
        <v>9.05971452</v>
      </c>
      <c r="M61" s="1880">
        <v>0</v>
      </c>
      <c r="N61" s="1881">
        <v>0</v>
      </c>
      <c r="O61" s="1882">
        <v>0</v>
      </c>
      <c r="P61" s="1883">
        <v>0</v>
      </c>
      <c r="Q61" s="1884">
        <v>0</v>
      </c>
      <c r="R61" s="1885">
        <v>10.23364375</v>
      </c>
      <c r="S61" s="1886">
        <v>23.83897314</v>
      </c>
      <c r="T61" s="1887">
        <v>0.32098522</v>
      </c>
      <c r="U61" s="1888">
        <v>0</v>
      </c>
      <c r="V61" s="1889">
        <v>3.83074789</v>
      </c>
      <c r="W61" s="1890">
        <v>0</v>
      </c>
      <c r="X61" s="1891">
        <v>0</v>
      </c>
      <c r="Y61" s="1892">
        <v>0</v>
      </c>
      <c r="Z61" s="1893">
        <v>0</v>
      </c>
      <c r="AA61" s="1894">
        <v>0</v>
      </c>
      <c r="AB61" s="1895">
        <v>32.12695492</v>
      </c>
      <c r="AC61" s="1896">
        <v>1.39631715</v>
      </c>
      <c r="AD61" s="1897">
        <v>0</v>
      </c>
      <c r="AE61" s="1898">
        <v>0</v>
      </c>
      <c r="AF61" s="1899">
        <v>10.34026993</v>
      </c>
      <c r="AG61" s="1900">
        <v>0</v>
      </c>
      <c r="AH61" s="1901">
        <v>0</v>
      </c>
      <c r="AI61" s="1902">
        <v>0</v>
      </c>
      <c r="AJ61" s="1903">
        <v>0</v>
      </c>
      <c r="AK61" s="1904">
        <v>0</v>
      </c>
      <c r="AL61" s="1905">
        <v>20.58745026</v>
      </c>
      <c r="AM61" s="1906">
        <v>0.42721515</v>
      </c>
      <c r="AN61" s="1907">
        <v>0.35365124</v>
      </c>
      <c r="AO61" s="1908">
        <v>0</v>
      </c>
      <c r="AP61" s="1909">
        <v>1.73133473</v>
      </c>
      <c r="AQ61" s="1910">
        <v>0</v>
      </c>
      <c r="AR61" s="1911">
        <v>0</v>
      </c>
      <c r="AS61" s="1912">
        <v>0</v>
      </c>
      <c r="AT61" s="1913">
        <v>0</v>
      </c>
      <c r="AU61" s="1914">
        <v>0</v>
      </c>
      <c r="AV61" s="1915">
        <v>45.81494362</v>
      </c>
      <c r="AW61" s="1916">
        <v>1.50983885</v>
      </c>
      <c r="AX61" s="1917">
        <v>0</v>
      </c>
      <c r="AY61" s="1918">
        <v>0</v>
      </c>
      <c r="AZ61" s="1919">
        <v>14.37827898</v>
      </c>
      <c r="BA61" s="1920">
        <v>0</v>
      </c>
      <c r="BB61" s="1921">
        <v>0</v>
      </c>
      <c r="BC61" s="1922">
        <v>0</v>
      </c>
      <c r="BD61" s="1923">
        <v>0</v>
      </c>
      <c r="BE61" s="1924">
        <v>0</v>
      </c>
      <c r="BF61" s="1925">
        <v>15.69916021</v>
      </c>
      <c r="BG61" s="1926">
        <v>3.24732501</v>
      </c>
      <c r="BH61" s="1927">
        <v>0.19787984</v>
      </c>
      <c r="BI61" s="1928">
        <v>0</v>
      </c>
      <c r="BJ61" s="1929">
        <v>5.81175101</v>
      </c>
      <c r="BK61" s="1930">
        <f>=SUM(C61:BJ61)</f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s="3"/>
      <c r="B62" t="s" s="1931">
        <v>114</v>
      </c>
      <c r="C62" s="1932">
        <v>0</v>
      </c>
      <c r="D62" s="1933">
        <v>0</v>
      </c>
      <c r="E62" s="1934">
        <v>0</v>
      </c>
      <c r="F62" s="1935">
        <v>0</v>
      </c>
      <c r="G62" s="1936">
        <v>0</v>
      </c>
      <c r="H62" s="1937">
        <v>8.49607475</v>
      </c>
      <c r="I62" s="1938">
        <v>0.08198511</v>
      </c>
      <c r="J62" s="1939">
        <v>0</v>
      </c>
      <c r="K62" s="1940">
        <v>0</v>
      </c>
      <c r="L62" s="1941">
        <v>1.88945222</v>
      </c>
      <c r="M62" s="1942">
        <v>0</v>
      </c>
      <c r="N62" s="1943">
        <v>0</v>
      </c>
      <c r="O62" s="1944">
        <v>0</v>
      </c>
      <c r="P62" s="1945">
        <v>0</v>
      </c>
      <c r="Q62" s="1946">
        <v>0</v>
      </c>
      <c r="R62" s="1947">
        <v>5.48294138</v>
      </c>
      <c r="S62" s="1948">
        <v>0.00000648</v>
      </c>
      <c r="T62" s="1949">
        <v>0</v>
      </c>
      <c r="U62" s="1950">
        <v>0</v>
      </c>
      <c r="V62" s="1951">
        <v>0.36299557</v>
      </c>
      <c r="W62" s="1952">
        <v>0</v>
      </c>
      <c r="X62" s="1953">
        <v>0</v>
      </c>
      <c r="Y62" s="1954">
        <v>0</v>
      </c>
      <c r="Z62" s="1955">
        <v>0</v>
      </c>
      <c r="AA62" s="1956">
        <v>0</v>
      </c>
      <c r="AB62" s="1957">
        <v>9.13281957</v>
      </c>
      <c r="AC62" s="1958">
        <v>0.06515839</v>
      </c>
      <c r="AD62" s="1959">
        <v>0</v>
      </c>
      <c r="AE62" s="1960">
        <v>0</v>
      </c>
      <c r="AF62" s="1961">
        <v>2.22654219</v>
      </c>
      <c r="AG62" s="1962">
        <v>0</v>
      </c>
      <c r="AH62" s="1963">
        <v>0</v>
      </c>
      <c r="AI62" s="1964">
        <v>0</v>
      </c>
      <c r="AJ62" s="1965">
        <v>0</v>
      </c>
      <c r="AK62" s="1966">
        <v>0</v>
      </c>
      <c r="AL62" s="1967">
        <v>5.02603622</v>
      </c>
      <c r="AM62" s="1968">
        <v>0.04802353</v>
      </c>
      <c r="AN62" s="1969">
        <v>0</v>
      </c>
      <c r="AO62" s="1970">
        <v>0</v>
      </c>
      <c r="AP62" s="1971">
        <v>0.20808699</v>
      </c>
      <c r="AQ62" s="1972">
        <v>0</v>
      </c>
      <c r="AR62" s="1973">
        <v>0</v>
      </c>
      <c r="AS62" s="1974">
        <v>0</v>
      </c>
      <c r="AT62" s="1975">
        <v>0</v>
      </c>
      <c r="AU62" s="1976">
        <v>0</v>
      </c>
      <c r="AV62" s="1977">
        <v>15.45285848</v>
      </c>
      <c r="AW62" s="1978">
        <v>1.02726216</v>
      </c>
      <c r="AX62" s="1979">
        <v>0</v>
      </c>
      <c r="AY62" s="1980">
        <v>0</v>
      </c>
      <c r="AZ62" s="1981">
        <v>9.29975421</v>
      </c>
      <c r="BA62" s="1982">
        <v>0</v>
      </c>
      <c r="BB62" s="1983">
        <v>0</v>
      </c>
      <c r="BC62" s="1984">
        <v>0</v>
      </c>
      <c r="BD62" s="1985">
        <v>0</v>
      </c>
      <c r="BE62" s="1986">
        <v>0</v>
      </c>
      <c r="BF62" s="1987">
        <v>3.06654855</v>
      </c>
      <c r="BG62" s="1988">
        <v>0</v>
      </c>
      <c r="BH62" s="1989">
        <v>0</v>
      </c>
      <c r="BI62" s="1990">
        <v>0</v>
      </c>
      <c r="BJ62" s="1991">
        <v>0.04581085</v>
      </c>
      <c r="BK62" s="1992">
        <f>=SUM(C62:BJ62)</f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993">
        <v>115</v>
      </c>
      <c r="C63" s="1994">
        <v>0</v>
      </c>
      <c r="D63" s="1995">
        <v>0.48427147</v>
      </c>
      <c r="E63" s="1996">
        <v>0</v>
      </c>
      <c r="F63" s="1997">
        <v>0</v>
      </c>
      <c r="G63" s="1998">
        <v>0</v>
      </c>
      <c r="H63" s="1999">
        <v>11.2238886</v>
      </c>
      <c r="I63" s="2000">
        <v>26.4561521</v>
      </c>
      <c r="J63" s="2001">
        <v>0</v>
      </c>
      <c r="K63" s="2002">
        <v>0</v>
      </c>
      <c r="L63" s="2003">
        <v>4.63295326</v>
      </c>
      <c r="M63" s="2004">
        <v>0</v>
      </c>
      <c r="N63" s="2005">
        <v>0</v>
      </c>
      <c r="O63" s="2006">
        <v>0</v>
      </c>
      <c r="P63" s="2007">
        <v>0</v>
      </c>
      <c r="Q63" s="2008">
        <v>0</v>
      </c>
      <c r="R63" s="2009">
        <v>4.41703865</v>
      </c>
      <c r="S63" s="2010">
        <v>6.33702696</v>
      </c>
      <c r="T63" s="2011">
        <v>0</v>
      </c>
      <c r="U63" s="2012">
        <v>0</v>
      </c>
      <c r="V63" s="2013">
        <v>1.3056619</v>
      </c>
      <c r="W63" s="2014">
        <v>0</v>
      </c>
      <c r="X63" s="2015">
        <v>0</v>
      </c>
      <c r="Y63" s="2016">
        <v>0</v>
      </c>
      <c r="Z63" s="2017">
        <v>0</v>
      </c>
      <c r="AA63" s="2018">
        <v>0</v>
      </c>
      <c r="AB63" s="2019">
        <v>0.16560437</v>
      </c>
      <c r="AC63" s="2020">
        <v>0</v>
      </c>
      <c r="AD63" s="2021">
        <v>0</v>
      </c>
      <c r="AE63" s="2022">
        <v>0</v>
      </c>
      <c r="AF63" s="2023">
        <v>0.21803829</v>
      </c>
      <c r="AG63" s="2024">
        <v>0</v>
      </c>
      <c r="AH63" s="2025">
        <v>0</v>
      </c>
      <c r="AI63" s="2026">
        <v>0</v>
      </c>
      <c r="AJ63" s="2027">
        <v>0</v>
      </c>
      <c r="AK63" s="2028">
        <v>0</v>
      </c>
      <c r="AL63" s="2029">
        <v>0.11000194</v>
      </c>
      <c r="AM63" s="2030">
        <v>0</v>
      </c>
      <c r="AN63" s="2031">
        <v>0</v>
      </c>
      <c r="AO63" s="2032">
        <v>0</v>
      </c>
      <c r="AP63" s="2033">
        <v>0.02396134</v>
      </c>
      <c r="AQ63" s="2034">
        <v>0</v>
      </c>
      <c r="AR63" s="2035">
        <v>0</v>
      </c>
      <c r="AS63" s="2036">
        <v>0</v>
      </c>
      <c r="AT63" s="2037">
        <v>0</v>
      </c>
      <c r="AU63" s="2038">
        <v>0</v>
      </c>
      <c r="AV63" s="2039">
        <v>13.59262068</v>
      </c>
      <c r="AW63" s="2040">
        <v>0.32128906</v>
      </c>
      <c r="AX63" s="2041">
        <v>0</v>
      </c>
      <c r="AY63" s="2042">
        <v>0</v>
      </c>
      <c r="AZ63" s="2043">
        <v>3.46031902</v>
      </c>
      <c r="BA63" s="2044">
        <v>0</v>
      </c>
      <c r="BB63" s="2045">
        <v>0</v>
      </c>
      <c r="BC63" s="2046">
        <v>0</v>
      </c>
      <c r="BD63" s="2047">
        <v>0</v>
      </c>
      <c r="BE63" s="2048">
        <v>0</v>
      </c>
      <c r="BF63" s="2049">
        <v>5.09107168</v>
      </c>
      <c r="BG63" s="2050">
        <v>0.82249794</v>
      </c>
      <c r="BH63" s="2051">
        <v>0</v>
      </c>
      <c r="BI63" s="2052">
        <v>0</v>
      </c>
      <c r="BJ63" s="2053">
        <v>2.03681031</v>
      </c>
      <c r="BK63" s="2054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2055">
        <v>116</v>
      </c>
      <c r="C64" s="2056">
        <v>0</v>
      </c>
      <c r="D64" s="2057">
        <v>0.24191635</v>
      </c>
      <c r="E64" s="2058">
        <v>0</v>
      </c>
      <c r="F64" s="2059">
        <v>0</v>
      </c>
      <c r="G64" s="2060">
        <v>0</v>
      </c>
      <c r="H64" s="2061">
        <v>8.43130782</v>
      </c>
      <c r="I64" s="2062">
        <v>0.86014196</v>
      </c>
      <c r="J64" s="2063">
        <v>0</v>
      </c>
      <c r="K64" s="2064">
        <v>0</v>
      </c>
      <c r="L64" s="2065">
        <v>7.65699689</v>
      </c>
      <c r="M64" s="2066">
        <v>0</v>
      </c>
      <c r="N64" s="2067">
        <v>0</v>
      </c>
      <c r="O64" s="2068">
        <v>0</v>
      </c>
      <c r="P64" s="2069">
        <v>0</v>
      </c>
      <c r="Q64" s="2070">
        <v>0</v>
      </c>
      <c r="R64" s="2071">
        <v>6.37130858</v>
      </c>
      <c r="S64" s="2072">
        <v>0.0916266</v>
      </c>
      <c r="T64" s="2073">
        <v>0</v>
      </c>
      <c r="U64" s="2074">
        <v>0</v>
      </c>
      <c r="V64" s="2075">
        <v>1.37830608</v>
      </c>
      <c r="W64" s="2076">
        <v>0</v>
      </c>
      <c r="X64" s="2077">
        <v>0</v>
      </c>
      <c r="Y64" s="2078">
        <v>0</v>
      </c>
      <c r="Z64" s="2079">
        <v>0</v>
      </c>
      <c r="AA64" s="2080">
        <v>0</v>
      </c>
      <c r="AB64" s="2081">
        <v>36.33551264</v>
      </c>
      <c r="AC64" s="2082">
        <v>1.37784082</v>
      </c>
      <c r="AD64" s="2083">
        <v>0</v>
      </c>
      <c r="AE64" s="2084">
        <v>0</v>
      </c>
      <c r="AF64" s="2085">
        <v>14.45515893</v>
      </c>
      <c r="AG64" s="2086">
        <v>0</v>
      </c>
      <c r="AH64" s="2087">
        <v>0</v>
      </c>
      <c r="AI64" s="2088">
        <v>0</v>
      </c>
      <c r="AJ64" s="2089">
        <v>0</v>
      </c>
      <c r="AK64" s="2090">
        <v>0</v>
      </c>
      <c r="AL64" s="2091">
        <v>41.03495544</v>
      </c>
      <c r="AM64" s="2092">
        <v>2.01198402</v>
      </c>
      <c r="AN64" s="2093">
        <v>0</v>
      </c>
      <c r="AO64" s="2094">
        <v>0</v>
      </c>
      <c r="AP64" s="2095">
        <v>10.15944717</v>
      </c>
      <c r="AQ64" s="2096">
        <v>0</v>
      </c>
      <c r="AR64" s="2097">
        <v>0</v>
      </c>
      <c r="AS64" s="2098">
        <v>0</v>
      </c>
      <c r="AT64" s="2099">
        <v>0</v>
      </c>
      <c r="AU64" s="2100">
        <v>0</v>
      </c>
      <c r="AV64" s="2101">
        <v>23.50818613</v>
      </c>
      <c r="AW64" s="2102">
        <v>1.91932645</v>
      </c>
      <c r="AX64" s="2103">
        <v>0</v>
      </c>
      <c r="AY64" s="2104">
        <v>0</v>
      </c>
      <c r="AZ64" s="2105">
        <v>11.25477788</v>
      </c>
      <c r="BA64" s="2106">
        <v>0</v>
      </c>
      <c r="BB64" s="2107">
        <v>0</v>
      </c>
      <c r="BC64" s="2108">
        <v>0</v>
      </c>
      <c r="BD64" s="2109">
        <v>0</v>
      </c>
      <c r="BE64" s="2110">
        <v>0</v>
      </c>
      <c r="BF64" s="2111">
        <v>13.44104705</v>
      </c>
      <c r="BG64" s="2112">
        <v>0.79757994</v>
      </c>
      <c r="BH64" s="2113">
        <v>0</v>
      </c>
      <c r="BI64" s="2114">
        <v>0</v>
      </c>
      <c r="BJ64" s="2115">
        <v>7.44214869</v>
      </c>
      <c r="BK64" s="2116">
        <f>=SUM(C64:BJ64)</f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2117">
        <v>73</v>
      </c>
      <c r="C65" s="11">
        <f t="shared" ref="C65:BK65" si="8">=SUM(C47:C64)</f>
      </c>
      <c r="D65" s="11">
        <f t="shared" si="8"/>
      </c>
      <c r="E65" s="11">
        <f t="shared" si="8"/>
      </c>
      <c r="F65" s="11">
        <f t="shared" si="8"/>
      </c>
      <c r="G65" s="11">
        <f t="shared" si="8"/>
      </c>
      <c r="H65" s="11">
        <f t="shared" si="8"/>
      </c>
      <c r="I65" s="11">
        <f t="shared" si="8"/>
      </c>
      <c r="J65" s="11">
        <f t="shared" si="8"/>
      </c>
      <c r="K65" s="11">
        <f t="shared" si="8"/>
      </c>
      <c r="L65" s="11">
        <f t="shared" si="8"/>
      </c>
      <c r="M65" s="11">
        <f t="shared" si="8"/>
      </c>
      <c r="N65" s="11">
        <f t="shared" si="8"/>
      </c>
      <c r="O65" s="11">
        <f t="shared" si="8"/>
      </c>
      <c r="P65" s="11">
        <f t="shared" si="8"/>
      </c>
      <c r="Q65" s="11">
        <f t="shared" si="8"/>
      </c>
      <c r="R65" s="11">
        <f t="shared" si="8"/>
      </c>
      <c r="S65" s="11">
        <f t="shared" si="8"/>
      </c>
      <c r="T65" s="11">
        <f t="shared" si="8"/>
      </c>
      <c r="U65" s="11">
        <f t="shared" si="8"/>
      </c>
      <c r="V65" s="11">
        <f t="shared" si="8"/>
      </c>
      <c r="W65" s="11">
        <f t="shared" si="8"/>
      </c>
      <c r="X65" s="11">
        <f t="shared" si="8"/>
      </c>
      <c r="Y65" s="11">
        <f t="shared" si="8"/>
      </c>
      <c r="Z65" s="11">
        <f t="shared" si="8"/>
      </c>
      <c r="AA65" s="11">
        <f t="shared" si="8"/>
      </c>
      <c r="AB65" s="11">
        <f t="shared" si="8"/>
      </c>
      <c r="AC65" s="11">
        <f t="shared" si="8"/>
      </c>
      <c r="AD65" s="11">
        <f t="shared" si="8"/>
      </c>
      <c r="AE65" s="11">
        <f t="shared" si="8"/>
      </c>
      <c r="AF65" s="11">
        <f t="shared" si="8"/>
      </c>
      <c r="AG65" s="11">
        <f t="shared" si="8"/>
      </c>
      <c r="AH65" s="11">
        <f t="shared" si="8"/>
      </c>
      <c r="AI65" s="11">
        <f t="shared" si="8"/>
      </c>
      <c r="AJ65" s="11">
        <f t="shared" si="8"/>
      </c>
      <c r="AK65" s="11">
        <f t="shared" si="8"/>
      </c>
      <c r="AL65" s="11">
        <f t="shared" si="8"/>
      </c>
      <c r="AM65" s="11">
        <f t="shared" si="8"/>
      </c>
      <c r="AN65" s="11">
        <f t="shared" si="8"/>
      </c>
      <c r="AO65" s="11">
        <f t="shared" si="8"/>
      </c>
      <c r="AP65" s="11">
        <f t="shared" si="8"/>
      </c>
      <c r="AQ65" s="11">
        <f t="shared" si="8"/>
      </c>
      <c r="AR65" s="11">
        <f t="shared" si="8"/>
      </c>
      <c r="AS65" s="11">
        <f t="shared" si="8"/>
      </c>
      <c r="AT65" s="11">
        <f t="shared" si="8"/>
      </c>
      <c r="AU65" s="11">
        <f t="shared" si="8"/>
      </c>
      <c r="AV65" s="11">
        <f t="shared" si="8"/>
      </c>
      <c r="AW65" s="11">
        <f t="shared" si="8"/>
      </c>
      <c r="AX65" s="11">
        <f t="shared" si="8"/>
      </c>
      <c r="AY65" s="11">
        <f t="shared" si="8"/>
      </c>
      <c r="AZ65" s="11">
        <f t="shared" si="8"/>
      </c>
      <c r="BA65" s="11">
        <f t="shared" si="8"/>
      </c>
      <c r="BB65" s="11">
        <f t="shared" si="8"/>
      </c>
      <c r="BC65" s="11">
        <f t="shared" si="8"/>
      </c>
      <c r="BD65" s="11">
        <f t="shared" si="8"/>
      </c>
      <c r="BE65" s="11">
        <f t="shared" si="8"/>
      </c>
      <c r="BF65" s="11">
        <f t="shared" si="8"/>
      </c>
      <c r="BG65" s="11">
        <f t="shared" si="8"/>
      </c>
      <c r="BH65" s="11">
        <f t="shared" si="8"/>
      </c>
      <c r="BI65" s="11">
        <f t="shared" si="8"/>
      </c>
      <c r="BJ65" s="11">
        <f t="shared" si="8"/>
      </c>
      <c r="BK65" s="11">
        <f t="shared" si="8"/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t="s" s="2118">
        <v>117</v>
      </c>
      <c r="C66" s="11">
        <f t="shared" ref="C66:BK66" si="9">=SUM(C42:C65)/2</f>
      </c>
      <c r="D66" s="11">
        <f t="shared" si="9"/>
      </c>
      <c r="E66" s="11">
        <f t="shared" si="9"/>
      </c>
      <c r="F66" s="11">
        <f t="shared" si="9"/>
      </c>
      <c r="G66" s="11">
        <f t="shared" si="9"/>
      </c>
      <c r="H66" s="11">
        <f t="shared" si="9"/>
      </c>
      <c r="I66" s="11">
        <f t="shared" si="9"/>
      </c>
      <c r="J66" s="11">
        <f t="shared" si="9"/>
      </c>
      <c r="K66" s="11">
        <f t="shared" si="9"/>
      </c>
      <c r="L66" s="11">
        <f t="shared" si="9"/>
      </c>
      <c r="M66" s="11">
        <f t="shared" si="9"/>
      </c>
      <c r="N66" s="11">
        <f t="shared" si="9"/>
      </c>
      <c r="O66" s="11">
        <f t="shared" si="9"/>
      </c>
      <c r="P66" s="11">
        <f t="shared" si="9"/>
      </c>
      <c r="Q66" s="11">
        <f t="shared" si="9"/>
      </c>
      <c r="R66" s="11">
        <f t="shared" si="9"/>
      </c>
      <c r="S66" s="11">
        <f t="shared" si="9"/>
      </c>
      <c r="T66" s="11">
        <f t="shared" si="9"/>
      </c>
      <c r="U66" s="11">
        <f t="shared" si="9"/>
      </c>
      <c r="V66" s="11">
        <f t="shared" si="9"/>
      </c>
      <c r="W66" s="11">
        <f t="shared" si="9"/>
      </c>
      <c r="X66" s="11">
        <f t="shared" si="9"/>
      </c>
      <c r="Y66" s="11">
        <f t="shared" si="9"/>
      </c>
      <c r="Z66" s="11">
        <f t="shared" si="9"/>
      </c>
      <c r="AA66" s="11">
        <f t="shared" si="9"/>
      </c>
      <c r="AB66" s="11">
        <f t="shared" si="9"/>
      </c>
      <c r="AC66" s="11">
        <f t="shared" si="9"/>
      </c>
      <c r="AD66" s="11">
        <f t="shared" si="9"/>
      </c>
      <c r="AE66" s="11">
        <f t="shared" si="9"/>
      </c>
      <c r="AF66" s="11">
        <f t="shared" si="9"/>
      </c>
      <c r="AG66" s="11">
        <f t="shared" si="9"/>
      </c>
      <c r="AH66" s="11">
        <f t="shared" si="9"/>
      </c>
      <c r="AI66" s="11">
        <f t="shared" si="9"/>
      </c>
      <c r="AJ66" s="11">
        <f t="shared" si="9"/>
      </c>
      <c r="AK66" s="11">
        <f t="shared" si="9"/>
      </c>
      <c r="AL66" s="11">
        <f t="shared" si="9"/>
      </c>
      <c r="AM66" s="11">
        <f t="shared" si="9"/>
      </c>
      <c r="AN66" s="11">
        <f t="shared" si="9"/>
      </c>
      <c r="AO66" s="11">
        <f t="shared" si="9"/>
      </c>
      <c r="AP66" s="11">
        <f t="shared" si="9"/>
      </c>
      <c r="AQ66" s="11">
        <f t="shared" si="9"/>
      </c>
      <c r="AR66" s="11">
        <f t="shared" si="9"/>
      </c>
      <c r="AS66" s="11">
        <f t="shared" si="9"/>
      </c>
      <c r="AT66" s="11">
        <f t="shared" si="9"/>
      </c>
      <c r="AU66" s="11">
        <f t="shared" si="9"/>
      </c>
      <c r="AV66" s="11">
        <f t="shared" si="9"/>
      </c>
      <c r="AW66" s="11">
        <f t="shared" si="9"/>
      </c>
      <c r="AX66" s="11">
        <f t="shared" si="9"/>
      </c>
      <c r="AY66" s="11">
        <f t="shared" si="9"/>
      </c>
      <c r="AZ66" s="11">
        <f t="shared" si="9"/>
      </c>
      <c r="BA66" s="11">
        <f t="shared" si="9"/>
      </c>
      <c r="BB66" s="11">
        <f t="shared" si="9"/>
      </c>
      <c r="BC66" s="11">
        <f t="shared" si="9"/>
      </c>
      <c r="BD66" s="11">
        <f t="shared" si="9"/>
      </c>
      <c r="BE66" s="11">
        <f t="shared" si="9"/>
      </c>
      <c r="BF66" s="11">
        <f t="shared" si="9"/>
      </c>
      <c r="BG66" s="11">
        <f t="shared" si="9"/>
      </c>
      <c r="BH66" s="11">
        <f t="shared" si="9"/>
      </c>
      <c r="BI66" s="11">
        <f t="shared" si="9"/>
      </c>
      <c r="BJ66" s="11">
        <f t="shared" si="9"/>
      </c>
      <c r="BK66" s="11">
        <f t="shared" si="9"/>
      </c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>
      <c r="A67" s="3"/>
      <c r="B67" s="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 ht="20" customHeight="1">
      <c r="A68" t="s" s="2120">
        <v>118</v>
      </c>
      <c r="B68" t="s" s="2119">
        <v>16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>
      <c r="A69" t="s" s="2122">
        <v>64</v>
      </c>
      <c r="B69" t="s" s="2121">
        <v>16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s="3"/>
      <c r="B70" t="s" s="2123">
        <v>119</v>
      </c>
      <c r="C70" s="2124">
        <v>0</v>
      </c>
      <c r="D70" s="2125">
        <v>0.79687658</v>
      </c>
      <c r="E70" s="2126">
        <v>0</v>
      </c>
      <c r="F70" s="2127">
        <v>0</v>
      </c>
      <c r="G70" s="2128">
        <v>0</v>
      </c>
      <c r="H70" s="2129">
        <v>6.47717567</v>
      </c>
      <c r="I70" s="2130">
        <v>54.36273215</v>
      </c>
      <c r="J70" s="2131">
        <v>0</v>
      </c>
      <c r="K70" s="2132">
        <v>0</v>
      </c>
      <c r="L70" s="2133">
        <v>13.20787532</v>
      </c>
      <c r="M70" s="2134">
        <v>0</v>
      </c>
      <c r="N70" s="2135">
        <v>0</v>
      </c>
      <c r="O70" s="2136">
        <v>0</v>
      </c>
      <c r="P70" s="2137">
        <v>0</v>
      </c>
      <c r="Q70" s="2138">
        <v>0</v>
      </c>
      <c r="R70" s="2139">
        <v>3.53658426</v>
      </c>
      <c r="S70" s="2140">
        <v>1.13477171</v>
      </c>
      <c r="T70" s="2141">
        <v>0</v>
      </c>
      <c r="U70" s="2142">
        <v>0</v>
      </c>
      <c r="V70" s="2143">
        <v>3.64973613</v>
      </c>
      <c r="W70" s="2144">
        <v>0</v>
      </c>
      <c r="X70" s="2145">
        <v>0</v>
      </c>
      <c r="Y70" s="2146">
        <v>0</v>
      </c>
      <c r="Z70" s="2147">
        <v>0</v>
      </c>
      <c r="AA70" s="2148">
        <v>0</v>
      </c>
      <c r="AB70" s="2149">
        <v>51.02391699</v>
      </c>
      <c r="AC70" s="2150">
        <v>2.21704087</v>
      </c>
      <c r="AD70" s="2151">
        <v>0</v>
      </c>
      <c r="AE70" s="2152">
        <v>0</v>
      </c>
      <c r="AF70" s="2153">
        <v>40.1702388</v>
      </c>
      <c r="AG70" s="2154">
        <v>0</v>
      </c>
      <c r="AH70" s="2155">
        <v>0</v>
      </c>
      <c r="AI70" s="2156">
        <v>0</v>
      </c>
      <c r="AJ70" s="2157">
        <v>0</v>
      </c>
      <c r="AK70" s="2158">
        <v>0</v>
      </c>
      <c r="AL70" s="2159">
        <v>47.07485856</v>
      </c>
      <c r="AM70" s="2160">
        <v>3.99229739</v>
      </c>
      <c r="AN70" s="2161">
        <v>0</v>
      </c>
      <c r="AO70" s="2162">
        <v>0</v>
      </c>
      <c r="AP70" s="2163">
        <v>21.15417828</v>
      </c>
      <c r="AQ70" s="2164">
        <v>0</v>
      </c>
      <c r="AR70" s="2165">
        <v>0</v>
      </c>
      <c r="AS70" s="2166">
        <v>0</v>
      </c>
      <c r="AT70" s="2167">
        <v>0</v>
      </c>
      <c r="AU70" s="2168">
        <v>0</v>
      </c>
      <c r="AV70" s="2169">
        <v>65.29974864</v>
      </c>
      <c r="AW70" s="2170">
        <v>11.84663953</v>
      </c>
      <c r="AX70" s="2171">
        <v>0</v>
      </c>
      <c r="AY70" s="2172">
        <v>0</v>
      </c>
      <c r="AZ70" s="2173">
        <v>127.28606569</v>
      </c>
      <c r="BA70" s="2174">
        <v>0</v>
      </c>
      <c r="BB70" s="2175">
        <v>0</v>
      </c>
      <c r="BC70" s="2176">
        <v>0</v>
      </c>
      <c r="BD70" s="2177">
        <v>0</v>
      </c>
      <c r="BE70" s="2178">
        <v>0</v>
      </c>
      <c r="BF70" s="2179">
        <v>35.45408013</v>
      </c>
      <c r="BG70" s="2180">
        <v>10.5098309</v>
      </c>
      <c r="BH70" s="2181">
        <v>0</v>
      </c>
      <c r="BI70" s="2182">
        <v>0</v>
      </c>
      <c r="BJ70" s="2183">
        <v>48.53859903</v>
      </c>
      <c r="BK70" s="2184">
        <f>=SUM(C70:BJ70)</f>
      </c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t="s" s="2185">
        <v>120</v>
      </c>
      <c r="C71" s="2186">
        <v>0</v>
      </c>
      <c r="D71" s="2187">
        <v>0.01374328</v>
      </c>
      <c r="E71" s="2188">
        <v>0</v>
      </c>
      <c r="F71" s="2189">
        <v>0</v>
      </c>
      <c r="G71" s="2190">
        <v>0</v>
      </c>
      <c r="H71" s="2191">
        <v>0.25043475</v>
      </c>
      <c r="I71" s="2192">
        <v>0.00079646</v>
      </c>
      <c r="J71" s="2193">
        <v>0</v>
      </c>
      <c r="K71" s="2194">
        <v>0</v>
      </c>
      <c r="L71" s="2195">
        <v>0.04063176</v>
      </c>
      <c r="M71" s="2196">
        <v>0</v>
      </c>
      <c r="N71" s="2197">
        <v>0</v>
      </c>
      <c r="O71" s="2198">
        <v>0</v>
      </c>
      <c r="P71" s="2199">
        <v>0</v>
      </c>
      <c r="Q71" s="2200">
        <v>0</v>
      </c>
      <c r="R71" s="2201">
        <v>0.08551727</v>
      </c>
      <c r="S71" s="2202">
        <v>0</v>
      </c>
      <c r="T71" s="2203">
        <v>0</v>
      </c>
      <c r="U71" s="2204">
        <v>0</v>
      </c>
      <c r="V71" s="2205">
        <v>0.15877811</v>
      </c>
      <c r="W71" s="2206">
        <v>0</v>
      </c>
      <c r="X71" s="2207">
        <v>0</v>
      </c>
      <c r="Y71" s="2208">
        <v>0</v>
      </c>
      <c r="Z71" s="2209">
        <v>0</v>
      </c>
      <c r="AA71" s="2210">
        <v>0</v>
      </c>
      <c r="AB71" s="2211">
        <v>0.87837655</v>
      </c>
      <c r="AC71" s="2212">
        <v>0.12857428</v>
      </c>
      <c r="AD71" s="2213">
        <v>0</v>
      </c>
      <c r="AE71" s="2214">
        <v>0</v>
      </c>
      <c r="AF71" s="2215">
        <v>0.58420704</v>
      </c>
      <c r="AG71" s="2216">
        <v>0</v>
      </c>
      <c r="AH71" s="2217">
        <v>0</v>
      </c>
      <c r="AI71" s="2218">
        <v>0</v>
      </c>
      <c r="AJ71" s="2219">
        <v>0</v>
      </c>
      <c r="AK71" s="2220">
        <v>0</v>
      </c>
      <c r="AL71" s="2221">
        <v>0.74238403</v>
      </c>
      <c r="AM71" s="2222">
        <v>0</v>
      </c>
      <c r="AN71" s="2223">
        <v>0</v>
      </c>
      <c r="AO71" s="2224">
        <v>0</v>
      </c>
      <c r="AP71" s="2225">
        <v>0.44921141</v>
      </c>
      <c r="AQ71" s="2226">
        <v>0</v>
      </c>
      <c r="AR71" s="2227">
        <v>0</v>
      </c>
      <c r="AS71" s="2228">
        <v>0</v>
      </c>
      <c r="AT71" s="2229">
        <v>0</v>
      </c>
      <c r="AU71" s="2230">
        <v>0</v>
      </c>
      <c r="AV71" s="2231">
        <v>1.50844613</v>
      </c>
      <c r="AW71" s="2232">
        <v>1.370992</v>
      </c>
      <c r="AX71" s="2233">
        <v>0</v>
      </c>
      <c r="AY71" s="2234">
        <v>0</v>
      </c>
      <c r="AZ71" s="2235">
        <v>3.41016416</v>
      </c>
      <c r="BA71" s="2236">
        <v>0</v>
      </c>
      <c r="BB71" s="2237">
        <v>0</v>
      </c>
      <c r="BC71" s="2238">
        <v>0</v>
      </c>
      <c r="BD71" s="2239">
        <v>0</v>
      </c>
      <c r="BE71" s="2240">
        <v>0</v>
      </c>
      <c r="BF71" s="2241">
        <v>0.44500024</v>
      </c>
      <c r="BG71" s="2242">
        <v>0</v>
      </c>
      <c r="BH71" s="2243">
        <v>0</v>
      </c>
      <c r="BI71" s="2244">
        <v>0</v>
      </c>
      <c r="BJ71" s="2245">
        <v>0.53532247</v>
      </c>
      <c r="BK71" s="2246">
        <f>=SUM(C71:BJ71)</f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s="3"/>
      <c r="B72" t="s" s="2247">
        <v>69</v>
      </c>
      <c r="C72" s="11">
        <f t="shared" ref="C72:BK72" si="10">=SUM(C70:C71)</f>
      </c>
      <c r="D72" s="11">
        <f t="shared" si="10"/>
      </c>
      <c r="E72" s="11">
        <f t="shared" si="10"/>
      </c>
      <c r="F72" s="11">
        <f t="shared" si="10"/>
      </c>
      <c r="G72" s="11">
        <f t="shared" si="10"/>
      </c>
      <c r="H72" s="11">
        <f t="shared" si="10"/>
      </c>
      <c r="I72" s="11">
        <f t="shared" si="10"/>
      </c>
      <c r="J72" s="11">
        <f t="shared" si="10"/>
      </c>
      <c r="K72" s="11">
        <f t="shared" si="10"/>
      </c>
      <c r="L72" s="11">
        <f t="shared" si="10"/>
      </c>
      <c r="M72" s="11">
        <f t="shared" si="10"/>
      </c>
      <c r="N72" s="11">
        <f t="shared" si="10"/>
      </c>
      <c r="O72" s="11">
        <f t="shared" si="10"/>
      </c>
      <c r="P72" s="11">
        <f t="shared" si="10"/>
      </c>
      <c r="Q72" s="11">
        <f t="shared" si="10"/>
      </c>
      <c r="R72" s="11">
        <f t="shared" si="10"/>
      </c>
      <c r="S72" s="11">
        <f t="shared" si="10"/>
      </c>
      <c r="T72" s="11">
        <f t="shared" si="10"/>
      </c>
      <c r="U72" s="11">
        <f t="shared" si="10"/>
      </c>
      <c r="V72" s="11">
        <f t="shared" si="10"/>
      </c>
      <c r="W72" s="11">
        <f t="shared" si="10"/>
      </c>
      <c r="X72" s="11">
        <f t="shared" si="10"/>
      </c>
      <c r="Y72" s="11">
        <f t="shared" si="10"/>
      </c>
      <c r="Z72" s="11">
        <f t="shared" si="10"/>
      </c>
      <c r="AA72" s="11">
        <f t="shared" si="10"/>
      </c>
      <c r="AB72" s="11">
        <f t="shared" si="10"/>
      </c>
      <c r="AC72" s="11">
        <f t="shared" si="10"/>
      </c>
      <c r="AD72" s="11">
        <f t="shared" si="10"/>
      </c>
      <c r="AE72" s="11">
        <f t="shared" si="10"/>
      </c>
      <c r="AF72" s="11">
        <f t="shared" si="10"/>
      </c>
      <c r="AG72" s="11">
        <f t="shared" si="10"/>
      </c>
      <c r="AH72" s="11">
        <f t="shared" si="10"/>
      </c>
      <c r="AI72" s="11">
        <f t="shared" si="10"/>
      </c>
      <c r="AJ72" s="11">
        <f t="shared" si="10"/>
      </c>
      <c r="AK72" s="11">
        <f t="shared" si="10"/>
      </c>
      <c r="AL72" s="11">
        <f t="shared" si="10"/>
      </c>
      <c r="AM72" s="11">
        <f t="shared" si="10"/>
      </c>
      <c r="AN72" s="11">
        <f t="shared" si="10"/>
      </c>
      <c r="AO72" s="11">
        <f t="shared" si="10"/>
      </c>
      <c r="AP72" s="11">
        <f t="shared" si="10"/>
      </c>
      <c r="AQ72" s="11">
        <f t="shared" si="10"/>
      </c>
      <c r="AR72" s="11">
        <f t="shared" si="10"/>
      </c>
      <c r="AS72" s="11">
        <f t="shared" si="10"/>
      </c>
      <c r="AT72" s="11">
        <f t="shared" si="10"/>
      </c>
      <c r="AU72" s="11">
        <f t="shared" si="10"/>
      </c>
      <c r="AV72" s="11">
        <f t="shared" si="10"/>
      </c>
      <c r="AW72" s="11">
        <f t="shared" si="10"/>
      </c>
      <c r="AX72" s="11">
        <f t="shared" si="10"/>
      </c>
      <c r="AY72" s="11">
        <f t="shared" si="10"/>
      </c>
      <c r="AZ72" s="11">
        <f t="shared" si="10"/>
      </c>
      <c r="BA72" s="11">
        <f t="shared" si="10"/>
      </c>
      <c r="BB72" s="11">
        <f t="shared" si="10"/>
      </c>
      <c r="BC72" s="11">
        <f t="shared" si="10"/>
      </c>
      <c r="BD72" s="11">
        <f t="shared" si="10"/>
      </c>
      <c r="BE72" s="11">
        <f t="shared" si="10"/>
      </c>
      <c r="BF72" s="11">
        <f t="shared" si="10"/>
      </c>
      <c r="BG72" s="11">
        <f t="shared" si="10"/>
      </c>
      <c r="BH72" s="11">
        <f t="shared" si="10"/>
      </c>
      <c r="BI72" s="11">
        <f t="shared" si="10"/>
      </c>
      <c r="BJ72" s="11">
        <f t="shared" si="10"/>
      </c>
      <c r="BK72" s="11">
        <f t="shared" si="10"/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2248">
        <v>121</v>
      </c>
      <c r="C73" s="11">
        <f t="shared" ref="C73:BK73" si="11">=SUM(C70:C72)/2</f>
      </c>
      <c r="D73" s="11">
        <f t="shared" si="11"/>
      </c>
      <c r="E73" s="11">
        <f t="shared" si="11"/>
      </c>
      <c r="F73" s="11">
        <f t="shared" si="11"/>
      </c>
      <c r="G73" s="11">
        <f t="shared" si="11"/>
      </c>
      <c r="H73" s="11">
        <f t="shared" si="11"/>
      </c>
      <c r="I73" s="11">
        <f t="shared" si="11"/>
      </c>
      <c r="J73" s="11">
        <f t="shared" si="11"/>
      </c>
      <c r="K73" s="11">
        <f t="shared" si="11"/>
      </c>
      <c r="L73" s="11">
        <f t="shared" si="11"/>
      </c>
      <c r="M73" s="11">
        <f t="shared" si="11"/>
      </c>
      <c r="N73" s="11">
        <f t="shared" si="11"/>
      </c>
      <c r="O73" s="11">
        <f t="shared" si="11"/>
      </c>
      <c r="P73" s="11">
        <f t="shared" si="11"/>
      </c>
      <c r="Q73" s="11">
        <f t="shared" si="11"/>
      </c>
      <c r="R73" s="11">
        <f t="shared" si="11"/>
      </c>
      <c r="S73" s="11">
        <f t="shared" si="11"/>
      </c>
      <c r="T73" s="11">
        <f t="shared" si="11"/>
      </c>
      <c r="U73" s="11">
        <f t="shared" si="11"/>
      </c>
      <c r="V73" s="11">
        <f t="shared" si="11"/>
      </c>
      <c r="W73" s="11">
        <f t="shared" si="11"/>
      </c>
      <c r="X73" s="11">
        <f t="shared" si="11"/>
      </c>
      <c r="Y73" s="11">
        <f t="shared" si="11"/>
      </c>
      <c r="Z73" s="11">
        <f t="shared" si="11"/>
      </c>
      <c r="AA73" s="11">
        <f t="shared" si="11"/>
      </c>
      <c r="AB73" s="11">
        <f t="shared" si="11"/>
      </c>
      <c r="AC73" s="11">
        <f t="shared" si="11"/>
      </c>
      <c r="AD73" s="11">
        <f t="shared" si="11"/>
      </c>
      <c r="AE73" s="11">
        <f t="shared" si="11"/>
      </c>
      <c r="AF73" s="11">
        <f t="shared" si="11"/>
      </c>
      <c r="AG73" s="11">
        <f t="shared" si="11"/>
      </c>
      <c r="AH73" s="11">
        <f t="shared" si="11"/>
      </c>
      <c r="AI73" s="11">
        <f t="shared" si="11"/>
      </c>
      <c r="AJ73" s="11">
        <f t="shared" si="11"/>
      </c>
      <c r="AK73" s="11">
        <f t="shared" si="11"/>
      </c>
      <c r="AL73" s="11">
        <f t="shared" si="11"/>
      </c>
      <c r="AM73" s="11">
        <f t="shared" si="11"/>
      </c>
      <c r="AN73" s="11">
        <f t="shared" si="11"/>
      </c>
      <c r="AO73" s="11">
        <f t="shared" si="11"/>
      </c>
      <c r="AP73" s="11">
        <f t="shared" si="11"/>
      </c>
      <c r="AQ73" s="11">
        <f t="shared" si="11"/>
      </c>
      <c r="AR73" s="11">
        <f t="shared" si="11"/>
      </c>
      <c r="AS73" s="11">
        <f t="shared" si="11"/>
      </c>
      <c r="AT73" s="11">
        <f t="shared" si="11"/>
      </c>
      <c r="AU73" s="11">
        <f t="shared" si="11"/>
      </c>
      <c r="AV73" s="11">
        <f t="shared" si="11"/>
      </c>
      <c r="AW73" s="11">
        <f t="shared" si="11"/>
      </c>
      <c r="AX73" s="11">
        <f t="shared" si="11"/>
      </c>
      <c r="AY73" s="11">
        <f t="shared" si="11"/>
      </c>
      <c r="AZ73" s="11">
        <f t="shared" si="11"/>
      </c>
      <c r="BA73" s="11">
        <f t="shared" si="11"/>
      </c>
      <c r="BB73" s="11">
        <f t="shared" si="11"/>
      </c>
      <c r="BC73" s="11">
        <f t="shared" si="11"/>
      </c>
      <c r="BD73" s="11">
        <f t="shared" si="11"/>
      </c>
      <c r="BE73" s="11">
        <f t="shared" si="11"/>
      </c>
      <c r="BF73" s="11">
        <f t="shared" si="11"/>
      </c>
      <c r="BG73" s="11">
        <f t="shared" si="11"/>
      </c>
      <c r="BH73" s="11">
        <f t="shared" si="11"/>
      </c>
      <c r="BI73" s="11">
        <f t="shared" si="11"/>
      </c>
      <c r="BJ73" s="11">
        <f t="shared" si="11"/>
      </c>
      <c r="BK73" s="11">
        <f t="shared" si="11"/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s="3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 ht="20" customHeight="1">
      <c r="A75" t="s" s="2250">
        <v>122</v>
      </c>
      <c r="B75" t="s" s="2249">
        <v>123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>
      <c r="A76" t="s" s="2252">
        <v>64</v>
      </c>
      <c r="B76" t="s" s="2251">
        <v>124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s="3"/>
      <c r="B77" t="s" s="2253">
        <v>125</v>
      </c>
      <c r="C77" s="2254">
        <v>0</v>
      </c>
      <c r="D77" s="2255">
        <v>0</v>
      </c>
      <c r="E77" s="2256">
        <v>0</v>
      </c>
      <c r="F77" s="2257">
        <v>0</v>
      </c>
      <c r="G77" s="2258">
        <v>0</v>
      </c>
      <c r="H77" s="2259">
        <v>0</v>
      </c>
      <c r="I77" s="2260">
        <v>0</v>
      </c>
      <c r="J77" s="2261">
        <v>0</v>
      </c>
      <c r="K77" s="2262">
        <v>0</v>
      </c>
      <c r="L77" s="2263">
        <v>0</v>
      </c>
      <c r="M77" s="2264">
        <v>0</v>
      </c>
      <c r="N77" s="2265">
        <v>0</v>
      </c>
      <c r="O77" s="2266">
        <v>0</v>
      </c>
      <c r="P77" s="2267">
        <v>0</v>
      </c>
      <c r="Q77" s="2268">
        <v>0</v>
      </c>
      <c r="R77" s="2269">
        <v>0</v>
      </c>
      <c r="S77" s="2270">
        <v>0</v>
      </c>
      <c r="T77" s="2271">
        <v>0</v>
      </c>
      <c r="U77" s="2272">
        <v>0</v>
      </c>
      <c r="V77" s="2273">
        <v>0</v>
      </c>
      <c r="W77" s="2274">
        <v>0</v>
      </c>
      <c r="X77" s="2275">
        <v>0</v>
      </c>
      <c r="Y77" s="2276">
        <v>0</v>
      </c>
      <c r="Z77" s="2277">
        <v>0</v>
      </c>
      <c r="AA77" s="2278">
        <v>0</v>
      </c>
      <c r="AB77" s="2279">
        <v>0</v>
      </c>
      <c r="AC77" s="2280">
        <v>0</v>
      </c>
      <c r="AD77" s="2281">
        <v>0</v>
      </c>
      <c r="AE77" s="2282">
        <v>0</v>
      </c>
      <c r="AF77" s="2283">
        <v>0</v>
      </c>
      <c r="AG77" s="2284">
        <v>0</v>
      </c>
      <c r="AH77" s="2285">
        <v>0</v>
      </c>
      <c r="AI77" s="2286">
        <v>0</v>
      </c>
      <c r="AJ77" s="2287">
        <v>0</v>
      </c>
      <c r="AK77" s="2288">
        <v>0</v>
      </c>
      <c r="AL77" s="2289">
        <v>0</v>
      </c>
      <c r="AM77" s="2290">
        <v>0</v>
      </c>
      <c r="AN77" s="2291">
        <v>0</v>
      </c>
      <c r="AO77" s="2292">
        <v>0</v>
      </c>
      <c r="AP77" s="2293">
        <v>0</v>
      </c>
      <c r="AQ77" s="2294">
        <v>0</v>
      </c>
      <c r="AR77" s="2295">
        <v>1.15010695</v>
      </c>
      <c r="AS77" s="2296">
        <v>0</v>
      </c>
      <c r="AT77" s="2297">
        <v>0</v>
      </c>
      <c r="AU77" s="2298">
        <v>0</v>
      </c>
      <c r="AV77" s="2299">
        <v>11.02956982</v>
      </c>
      <c r="AW77" s="2300">
        <v>49.40461157</v>
      </c>
      <c r="AX77" s="2301">
        <v>0</v>
      </c>
      <c r="AY77" s="2302">
        <v>0</v>
      </c>
      <c r="AZ77" s="2303">
        <v>33.15705136</v>
      </c>
      <c r="BA77" s="2304">
        <v>0</v>
      </c>
      <c r="BB77" s="2305">
        <v>0</v>
      </c>
      <c r="BC77" s="2306">
        <v>0</v>
      </c>
      <c r="BD77" s="2307">
        <v>0</v>
      </c>
      <c r="BE77" s="2308">
        <v>0</v>
      </c>
      <c r="BF77" s="2309">
        <v>6.01435978</v>
      </c>
      <c r="BG77" s="2310">
        <v>0.95286361</v>
      </c>
      <c r="BH77" s="2311">
        <v>0</v>
      </c>
      <c r="BI77" s="2312">
        <v>0</v>
      </c>
      <c r="BJ77" s="2313">
        <v>10.20932161</v>
      </c>
      <c r="BK77" s="2314">
        <f>=SUM(C77:BJ77)</f>
      </c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315">
        <v>69</v>
      </c>
      <c r="C78" s="11">
        <f t="shared" ref="C78:BK78" si="12">=SUM(C77:C77)</f>
      </c>
      <c r="D78" s="11">
        <f t="shared" si="12"/>
      </c>
      <c r="E78" s="11">
        <f t="shared" si="12"/>
      </c>
      <c r="F78" s="11">
        <f t="shared" si="12"/>
      </c>
      <c r="G78" s="11">
        <f t="shared" si="12"/>
      </c>
      <c r="H78" s="11">
        <f t="shared" si="12"/>
      </c>
      <c r="I78" s="11">
        <f t="shared" si="12"/>
      </c>
      <c r="J78" s="11">
        <f t="shared" si="12"/>
      </c>
      <c r="K78" s="11">
        <f t="shared" si="12"/>
      </c>
      <c r="L78" s="11">
        <f t="shared" si="12"/>
      </c>
      <c r="M78" s="11">
        <f t="shared" si="12"/>
      </c>
      <c r="N78" s="11">
        <f t="shared" si="12"/>
      </c>
      <c r="O78" s="11">
        <f t="shared" si="12"/>
      </c>
      <c r="P78" s="11">
        <f t="shared" si="12"/>
      </c>
      <c r="Q78" s="11">
        <f t="shared" si="12"/>
      </c>
      <c r="R78" s="11">
        <f t="shared" si="12"/>
      </c>
      <c r="S78" s="11">
        <f t="shared" si="12"/>
      </c>
      <c r="T78" s="11">
        <f t="shared" si="12"/>
      </c>
      <c r="U78" s="11">
        <f t="shared" si="12"/>
      </c>
      <c r="V78" s="11">
        <f t="shared" si="12"/>
      </c>
      <c r="W78" s="11">
        <f t="shared" si="12"/>
      </c>
      <c r="X78" s="11">
        <f t="shared" si="12"/>
      </c>
      <c r="Y78" s="11">
        <f t="shared" si="12"/>
      </c>
      <c r="Z78" s="11">
        <f t="shared" si="12"/>
      </c>
      <c r="AA78" s="11">
        <f t="shared" si="12"/>
      </c>
      <c r="AB78" s="11">
        <f t="shared" si="12"/>
      </c>
      <c r="AC78" s="11">
        <f t="shared" si="12"/>
      </c>
      <c r="AD78" s="11">
        <f t="shared" si="12"/>
      </c>
      <c r="AE78" s="11">
        <f t="shared" si="12"/>
      </c>
      <c r="AF78" s="11">
        <f t="shared" si="12"/>
      </c>
      <c r="AG78" s="11">
        <f t="shared" si="12"/>
      </c>
      <c r="AH78" s="11">
        <f t="shared" si="12"/>
      </c>
      <c r="AI78" s="11">
        <f t="shared" si="12"/>
      </c>
      <c r="AJ78" s="11">
        <f t="shared" si="12"/>
      </c>
      <c r="AK78" s="11">
        <f t="shared" si="12"/>
      </c>
      <c r="AL78" s="11">
        <f t="shared" si="12"/>
      </c>
      <c r="AM78" s="11">
        <f t="shared" si="12"/>
      </c>
      <c r="AN78" s="11">
        <f t="shared" si="12"/>
      </c>
      <c r="AO78" s="11">
        <f t="shared" si="12"/>
      </c>
      <c r="AP78" s="11">
        <f t="shared" si="12"/>
      </c>
      <c r="AQ78" s="11">
        <f t="shared" si="12"/>
      </c>
      <c r="AR78" s="11">
        <f t="shared" si="12"/>
      </c>
      <c r="AS78" s="11">
        <f t="shared" si="12"/>
      </c>
      <c r="AT78" s="11">
        <f t="shared" si="12"/>
      </c>
      <c r="AU78" s="11">
        <f t="shared" si="12"/>
      </c>
      <c r="AV78" s="11">
        <f t="shared" si="12"/>
      </c>
      <c r="AW78" s="11">
        <f t="shared" si="12"/>
      </c>
      <c r="AX78" s="11">
        <f t="shared" si="12"/>
      </c>
      <c r="AY78" s="11">
        <f t="shared" si="12"/>
      </c>
      <c r="AZ78" s="11">
        <f t="shared" si="12"/>
      </c>
      <c r="BA78" s="11">
        <f t="shared" si="12"/>
      </c>
      <c r="BB78" s="11">
        <f t="shared" si="12"/>
      </c>
      <c r="BC78" s="11">
        <f t="shared" si="12"/>
      </c>
      <c r="BD78" s="11">
        <f t="shared" si="12"/>
      </c>
      <c r="BE78" s="11">
        <f t="shared" si="12"/>
      </c>
      <c r="BF78" s="11">
        <f t="shared" si="12"/>
      </c>
      <c r="BG78" s="11">
        <f t="shared" si="12"/>
      </c>
      <c r="BH78" s="11">
        <f t="shared" si="12"/>
      </c>
      <c r="BI78" s="11">
        <f t="shared" si="12"/>
      </c>
      <c r="BJ78" s="11">
        <f t="shared" si="12"/>
      </c>
      <c r="BK78" s="11">
        <f t="shared" si="12"/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s="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>
      <c r="A80" t="s" s="2317">
        <v>70</v>
      </c>
      <c r="B80" t="s" s="2316">
        <v>126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s="3"/>
      <c r="B81" t="s" s="2318">
        <v>127</v>
      </c>
      <c r="C81" s="2319">
        <v>0</v>
      </c>
      <c r="D81" s="2320">
        <v>0</v>
      </c>
      <c r="E81" s="2321">
        <v>0</v>
      </c>
      <c r="F81" s="2322">
        <v>0</v>
      </c>
      <c r="G81" s="2323">
        <v>0</v>
      </c>
      <c r="H81" s="2324">
        <v>0</v>
      </c>
      <c r="I81" s="2325">
        <v>0</v>
      </c>
      <c r="J81" s="2326">
        <v>0</v>
      </c>
      <c r="K81" s="2327">
        <v>0</v>
      </c>
      <c r="L81" s="2328">
        <v>0</v>
      </c>
      <c r="M81" s="2329">
        <v>0</v>
      </c>
      <c r="N81" s="2330">
        <v>0</v>
      </c>
      <c r="O81" s="2331">
        <v>0</v>
      </c>
      <c r="P81" s="2332">
        <v>0</v>
      </c>
      <c r="Q81" s="2333">
        <v>0</v>
      </c>
      <c r="R81" s="2334">
        <v>0</v>
      </c>
      <c r="S81" s="2335">
        <v>0</v>
      </c>
      <c r="T81" s="2336">
        <v>0</v>
      </c>
      <c r="U81" s="2337">
        <v>0</v>
      </c>
      <c r="V81" s="2338">
        <v>0</v>
      </c>
      <c r="W81" s="2339">
        <v>0</v>
      </c>
      <c r="X81" s="2340">
        <v>0</v>
      </c>
      <c r="Y81" s="2341">
        <v>0</v>
      </c>
      <c r="Z81" s="2342">
        <v>0</v>
      </c>
      <c r="AA81" s="2343">
        <v>0</v>
      </c>
      <c r="AB81" s="2344">
        <v>0</v>
      </c>
      <c r="AC81" s="2345">
        <v>0</v>
      </c>
      <c r="AD81" s="2346">
        <v>0</v>
      </c>
      <c r="AE81" s="2347">
        <v>0</v>
      </c>
      <c r="AF81" s="2348">
        <v>0</v>
      </c>
      <c r="AG81" s="2349">
        <v>0</v>
      </c>
      <c r="AH81" s="2350">
        <v>0</v>
      </c>
      <c r="AI81" s="2351">
        <v>0</v>
      </c>
      <c r="AJ81" s="2352">
        <v>0</v>
      </c>
      <c r="AK81" s="2353">
        <v>0</v>
      </c>
      <c r="AL81" s="2354">
        <v>0</v>
      </c>
      <c r="AM81" s="2355">
        <v>0</v>
      </c>
      <c r="AN81" s="2356">
        <v>0</v>
      </c>
      <c r="AO81" s="2357">
        <v>0</v>
      </c>
      <c r="AP81" s="2358">
        <v>0</v>
      </c>
      <c r="AQ81" s="2359">
        <v>0</v>
      </c>
      <c r="AR81" s="2360">
        <v>602.45608044</v>
      </c>
      <c r="AS81" s="2361">
        <v>0</v>
      </c>
      <c r="AT81" s="2362">
        <v>0</v>
      </c>
      <c r="AU81" s="2363">
        <v>0</v>
      </c>
      <c r="AV81" s="2364">
        <v>1.0773947</v>
      </c>
      <c r="AW81" s="2365">
        <v>29.08158221</v>
      </c>
      <c r="AX81" s="2366">
        <v>0</v>
      </c>
      <c r="AY81" s="2367">
        <v>0</v>
      </c>
      <c r="AZ81" s="2368">
        <v>28.36871343</v>
      </c>
      <c r="BA81" s="2369">
        <v>0</v>
      </c>
      <c r="BB81" s="2370">
        <v>0</v>
      </c>
      <c r="BC81" s="2371">
        <v>0</v>
      </c>
      <c r="BD81" s="2372">
        <v>0</v>
      </c>
      <c r="BE81" s="2373">
        <v>0</v>
      </c>
      <c r="BF81" s="2374">
        <v>1.28663949</v>
      </c>
      <c r="BG81" s="2375">
        <v>0</v>
      </c>
      <c r="BH81" s="2376">
        <v>0</v>
      </c>
      <c r="BI81" s="2377">
        <v>0</v>
      </c>
      <c r="BJ81" s="2378">
        <v>1.1436246</v>
      </c>
      <c r="BK81" s="2379">
        <f>=SUM(C81:BJ81)</f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380">
        <v>128</v>
      </c>
      <c r="C82" s="2381">
        <v>0</v>
      </c>
      <c r="D82" s="2382">
        <v>0</v>
      </c>
      <c r="E82" s="2383">
        <v>0</v>
      </c>
      <c r="F82" s="2384">
        <v>0</v>
      </c>
      <c r="G82" s="2385">
        <v>0</v>
      </c>
      <c r="H82" s="2386">
        <v>0</v>
      </c>
      <c r="I82" s="2387">
        <v>0</v>
      </c>
      <c r="J82" s="2388">
        <v>0</v>
      </c>
      <c r="K82" s="2389">
        <v>0</v>
      </c>
      <c r="L82" s="2390">
        <v>0</v>
      </c>
      <c r="M82" s="2391">
        <v>0</v>
      </c>
      <c r="N82" s="2392">
        <v>0</v>
      </c>
      <c r="O82" s="2393">
        <v>0</v>
      </c>
      <c r="P82" s="2394">
        <v>0</v>
      </c>
      <c r="Q82" s="2395">
        <v>0</v>
      </c>
      <c r="R82" s="2396">
        <v>0</v>
      </c>
      <c r="S82" s="2397">
        <v>0</v>
      </c>
      <c r="T82" s="2398">
        <v>0</v>
      </c>
      <c r="U82" s="2399">
        <v>0</v>
      </c>
      <c r="V82" s="2400">
        <v>0</v>
      </c>
      <c r="W82" s="2401">
        <v>0</v>
      </c>
      <c r="X82" s="2402">
        <v>0</v>
      </c>
      <c r="Y82" s="2403">
        <v>0</v>
      </c>
      <c r="Z82" s="2404">
        <v>0</v>
      </c>
      <c r="AA82" s="2405">
        <v>0</v>
      </c>
      <c r="AB82" s="2406">
        <v>0</v>
      </c>
      <c r="AC82" s="2407">
        <v>0</v>
      </c>
      <c r="AD82" s="2408">
        <v>0</v>
      </c>
      <c r="AE82" s="2409">
        <v>0</v>
      </c>
      <c r="AF82" s="2410">
        <v>0</v>
      </c>
      <c r="AG82" s="2411">
        <v>0</v>
      </c>
      <c r="AH82" s="2412">
        <v>0</v>
      </c>
      <c r="AI82" s="2413">
        <v>0</v>
      </c>
      <c r="AJ82" s="2414">
        <v>0</v>
      </c>
      <c r="AK82" s="2415">
        <v>0</v>
      </c>
      <c r="AL82" s="2416">
        <v>0</v>
      </c>
      <c r="AM82" s="2417">
        <v>0</v>
      </c>
      <c r="AN82" s="2418">
        <v>0</v>
      </c>
      <c r="AO82" s="2419">
        <v>0</v>
      </c>
      <c r="AP82" s="2420">
        <v>0</v>
      </c>
      <c r="AQ82" s="2421">
        <v>0</v>
      </c>
      <c r="AR82" s="2422">
        <v>588.35277996</v>
      </c>
      <c r="AS82" s="2423">
        <v>0</v>
      </c>
      <c r="AT82" s="2424">
        <v>0</v>
      </c>
      <c r="AU82" s="2425">
        <v>0</v>
      </c>
      <c r="AV82" s="2426">
        <v>0.6958973</v>
      </c>
      <c r="AW82" s="2427">
        <v>194.39596339</v>
      </c>
      <c r="AX82" s="2428">
        <v>0</v>
      </c>
      <c r="AY82" s="2429">
        <v>0</v>
      </c>
      <c r="AZ82" s="2430">
        <v>2.15893534</v>
      </c>
      <c r="BA82" s="2431">
        <v>0</v>
      </c>
      <c r="BB82" s="2432">
        <v>0</v>
      </c>
      <c r="BC82" s="2433">
        <v>0</v>
      </c>
      <c r="BD82" s="2434">
        <v>0</v>
      </c>
      <c r="BE82" s="2435">
        <v>0</v>
      </c>
      <c r="BF82" s="2436">
        <v>0.58733521</v>
      </c>
      <c r="BG82" s="2437">
        <v>5.76361984</v>
      </c>
      <c r="BH82" s="2438">
        <v>0</v>
      </c>
      <c r="BI82" s="2439">
        <v>0</v>
      </c>
      <c r="BJ82" s="2440">
        <v>0.86345234</v>
      </c>
      <c r="BK82" s="2441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442">
        <v>129</v>
      </c>
      <c r="C83" s="2443">
        <v>0</v>
      </c>
      <c r="D83" s="2444">
        <v>0</v>
      </c>
      <c r="E83" s="2445">
        <v>0</v>
      </c>
      <c r="F83" s="2446">
        <v>0</v>
      </c>
      <c r="G83" s="2447">
        <v>0</v>
      </c>
      <c r="H83" s="2448">
        <v>0</v>
      </c>
      <c r="I83" s="2449">
        <v>0</v>
      </c>
      <c r="J83" s="2450">
        <v>0</v>
      </c>
      <c r="K83" s="2451">
        <v>0</v>
      </c>
      <c r="L83" s="2452">
        <v>0</v>
      </c>
      <c r="M83" s="2453">
        <v>0</v>
      </c>
      <c r="N83" s="2454">
        <v>0</v>
      </c>
      <c r="O83" s="2455">
        <v>0</v>
      </c>
      <c r="P83" s="2456">
        <v>0</v>
      </c>
      <c r="Q83" s="2457">
        <v>0</v>
      </c>
      <c r="R83" s="2458">
        <v>0</v>
      </c>
      <c r="S83" s="2459">
        <v>0</v>
      </c>
      <c r="T83" s="2460">
        <v>0</v>
      </c>
      <c r="U83" s="2461">
        <v>0</v>
      </c>
      <c r="V83" s="2462">
        <v>0</v>
      </c>
      <c r="W83" s="2463">
        <v>0</v>
      </c>
      <c r="X83" s="2464">
        <v>0</v>
      </c>
      <c r="Y83" s="2465">
        <v>0</v>
      </c>
      <c r="Z83" s="2466">
        <v>0</v>
      </c>
      <c r="AA83" s="2467">
        <v>0</v>
      </c>
      <c r="AB83" s="2468">
        <v>0</v>
      </c>
      <c r="AC83" s="2469">
        <v>0</v>
      </c>
      <c r="AD83" s="2470">
        <v>0</v>
      </c>
      <c r="AE83" s="2471">
        <v>0</v>
      </c>
      <c r="AF83" s="2472">
        <v>0</v>
      </c>
      <c r="AG83" s="2473">
        <v>0</v>
      </c>
      <c r="AH83" s="2474">
        <v>0</v>
      </c>
      <c r="AI83" s="2475">
        <v>0</v>
      </c>
      <c r="AJ83" s="2476">
        <v>0</v>
      </c>
      <c r="AK83" s="2477">
        <v>0</v>
      </c>
      <c r="AL83" s="2478">
        <v>0</v>
      </c>
      <c r="AM83" s="2479">
        <v>0</v>
      </c>
      <c r="AN83" s="2480">
        <v>0</v>
      </c>
      <c r="AO83" s="2481">
        <v>0</v>
      </c>
      <c r="AP83" s="2482">
        <v>0</v>
      </c>
      <c r="AQ83" s="2483">
        <v>0</v>
      </c>
      <c r="AR83" s="2484">
        <v>503.68196423</v>
      </c>
      <c r="AS83" s="2485">
        <v>0</v>
      </c>
      <c r="AT83" s="2486">
        <v>0</v>
      </c>
      <c r="AU83" s="2487">
        <v>0</v>
      </c>
      <c r="AV83" s="2488">
        <v>0.72171552</v>
      </c>
      <c r="AW83" s="2489">
        <v>625.39528617</v>
      </c>
      <c r="AX83" s="2490">
        <v>0</v>
      </c>
      <c r="AY83" s="2491">
        <v>0</v>
      </c>
      <c r="AZ83" s="2492">
        <v>8.81524563</v>
      </c>
      <c r="BA83" s="2493">
        <v>0</v>
      </c>
      <c r="BB83" s="2494">
        <v>0</v>
      </c>
      <c r="BC83" s="2495">
        <v>0</v>
      </c>
      <c r="BD83" s="2496">
        <v>0</v>
      </c>
      <c r="BE83" s="2497">
        <v>0</v>
      </c>
      <c r="BF83" s="2498">
        <v>0.64999806</v>
      </c>
      <c r="BG83" s="2499">
        <v>0.44580626</v>
      </c>
      <c r="BH83" s="2500">
        <v>0</v>
      </c>
      <c r="BI83" s="2501">
        <v>0</v>
      </c>
      <c r="BJ83" s="2502">
        <v>1.0712521</v>
      </c>
      <c r="BK83" s="2503">
        <f>=SUM(C83:BJ83)</f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504">
        <v>130</v>
      </c>
      <c r="C84" s="2505">
        <v>0</v>
      </c>
      <c r="D84" s="2506">
        <v>0</v>
      </c>
      <c r="E84" s="2507">
        <v>0</v>
      </c>
      <c r="F84" s="2508">
        <v>0</v>
      </c>
      <c r="G84" s="2509">
        <v>0</v>
      </c>
      <c r="H84" s="2510">
        <v>0</v>
      </c>
      <c r="I84" s="2511">
        <v>0</v>
      </c>
      <c r="J84" s="2512">
        <v>0</v>
      </c>
      <c r="K84" s="2513">
        <v>0</v>
      </c>
      <c r="L84" s="2514">
        <v>0</v>
      </c>
      <c r="M84" s="2515">
        <v>0</v>
      </c>
      <c r="N84" s="2516">
        <v>0</v>
      </c>
      <c r="O84" s="2517">
        <v>0</v>
      </c>
      <c r="P84" s="2518">
        <v>0</v>
      </c>
      <c r="Q84" s="2519">
        <v>0</v>
      </c>
      <c r="R84" s="2520">
        <v>0</v>
      </c>
      <c r="S84" s="2521">
        <v>0</v>
      </c>
      <c r="T84" s="2522">
        <v>0</v>
      </c>
      <c r="U84" s="2523">
        <v>0</v>
      </c>
      <c r="V84" s="2524">
        <v>0</v>
      </c>
      <c r="W84" s="2525">
        <v>0</v>
      </c>
      <c r="X84" s="2526">
        <v>0</v>
      </c>
      <c r="Y84" s="2527">
        <v>0</v>
      </c>
      <c r="Z84" s="2528">
        <v>0</v>
      </c>
      <c r="AA84" s="2529">
        <v>0</v>
      </c>
      <c r="AB84" s="2530">
        <v>0</v>
      </c>
      <c r="AC84" s="2531">
        <v>0</v>
      </c>
      <c r="AD84" s="2532">
        <v>0</v>
      </c>
      <c r="AE84" s="2533">
        <v>0</v>
      </c>
      <c r="AF84" s="2534">
        <v>0</v>
      </c>
      <c r="AG84" s="2535">
        <v>0</v>
      </c>
      <c r="AH84" s="2536">
        <v>0</v>
      </c>
      <c r="AI84" s="2537">
        <v>0</v>
      </c>
      <c r="AJ84" s="2538">
        <v>0</v>
      </c>
      <c r="AK84" s="2539">
        <v>0</v>
      </c>
      <c r="AL84" s="2540">
        <v>0</v>
      </c>
      <c r="AM84" s="2541">
        <v>0</v>
      </c>
      <c r="AN84" s="2542">
        <v>0</v>
      </c>
      <c r="AO84" s="2543">
        <v>0</v>
      </c>
      <c r="AP84" s="2544">
        <v>0</v>
      </c>
      <c r="AQ84" s="2545">
        <v>0</v>
      </c>
      <c r="AR84" s="2546">
        <v>593.29697092</v>
      </c>
      <c r="AS84" s="2547">
        <v>0</v>
      </c>
      <c r="AT84" s="2548">
        <v>0</v>
      </c>
      <c r="AU84" s="2549">
        <v>0</v>
      </c>
      <c r="AV84" s="2550">
        <v>0.60246104</v>
      </c>
      <c r="AW84" s="2551">
        <v>117.87561429</v>
      </c>
      <c r="AX84" s="2552">
        <v>0</v>
      </c>
      <c r="AY84" s="2553">
        <v>0</v>
      </c>
      <c r="AZ84" s="2554">
        <v>26.67811454</v>
      </c>
      <c r="BA84" s="2555">
        <v>0</v>
      </c>
      <c r="BB84" s="2556">
        <v>0</v>
      </c>
      <c r="BC84" s="2557">
        <v>0</v>
      </c>
      <c r="BD84" s="2558">
        <v>0</v>
      </c>
      <c r="BE84" s="2559">
        <v>0</v>
      </c>
      <c r="BF84" s="2560">
        <v>0.35277989</v>
      </c>
      <c r="BG84" s="2561">
        <v>4.02310084</v>
      </c>
      <c r="BH84" s="2562">
        <v>0</v>
      </c>
      <c r="BI84" s="2563">
        <v>0</v>
      </c>
      <c r="BJ84" s="2564">
        <v>0.15255986</v>
      </c>
      <c r="BK84" s="2565">
        <f>=SUM(C84:BJ84)</f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t="s" s="2566">
        <v>73</v>
      </c>
      <c r="C85" s="11">
        <f t="shared" ref="C85:BK85" si="13">=SUM(C81:C84)</f>
      </c>
      <c r="D85" s="11">
        <f t="shared" si="13"/>
      </c>
      <c r="E85" s="11">
        <f t="shared" si="13"/>
      </c>
      <c r="F85" s="11">
        <f t="shared" si="13"/>
      </c>
      <c r="G85" s="11">
        <f t="shared" si="13"/>
      </c>
      <c r="H85" s="11">
        <f t="shared" si="13"/>
      </c>
      <c r="I85" s="11">
        <f t="shared" si="13"/>
      </c>
      <c r="J85" s="11">
        <f t="shared" si="13"/>
      </c>
      <c r="K85" s="11">
        <f t="shared" si="13"/>
      </c>
      <c r="L85" s="11">
        <f t="shared" si="13"/>
      </c>
      <c r="M85" s="11">
        <f t="shared" si="13"/>
      </c>
      <c r="N85" s="11">
        <f t="shared" si="13"/>
      </c>
      <c r="O85" s="11">
        <f t="shared" si="13"/>
      </c>
      <c r="P85" s="11">
        <f t="shared" si="13"/>
      </c>
      <c r="Q85" s="11">
        <f t="shared" si="13"/>
      </c>
      <c r="R85" s="11">
        <f t="shared" si="13"/>
      </c>
      <c r="S85" s="11">
        <f t="shared" si="13"/>
      </c>
      <c r="T85" s="11">
        <f t="shared" si="13"/>
      </c>
      <c r="U85" s="11">
        <f t="shared" si="13"/>
      </c>
      <c r="V85" s="11">
        <f t="shared" si="13"/>
      </c>
      <c r="W85" s="11">
        <f t="shared" si="13"/>
      </c>
      <c r="X85" s="11">
        <f t="shared" si="13"/>
      </c>
      <c r="Y85" s="11">
        <f t="shared" si="13"/>
      </c>
      <c r="Z85" s="11">
        <f t="shared" si="13"/>
      </c>
      <c r="AA85" s="11">
        <f t="shared" si="13"/>
      </c>
      <c r="AB85" s="11">
        <f t="shared" si="13"/>
      </c>
      <c r="AC85" s="11">
        <f t="shared" si="13"/>
      </c>
      <c r="AD85" s="11">
        <f t="shared" si="13"/>
      </c>
      <c r="AE85" s="11">
        <f t="shared" si="13"/>
      </c>
      <c r="AF85" s="11">
        <f t="shared" si="13"/>
      </c>
      <c r="AG85" s="11">
        <f t="shared" si="13"/>
      </c>
      <c r="AH85" s="11">
        <f t="shared" si="13"/>
      </c>
      <c r="AI85" s="11">
        <f t="shared" si="13"/>
      </c>
      <c r="AJ85" s="11">
        <f t="shared" si="13"/>
      </c>
      <c r="AK85" s="11">
        <f t="shared" si="13"/>
      </c>
      <c r="AL85" s="11">
        <f t="shared" si="13"/>
      </c>
      <c r="AM85" s="11">
        <f t="shared" si="13"/>
      </c>
      <c r="AN85" s="11">
        <f t="shared" si="13"/>
      </c>
      <c r="AO85" s="11">
        <f t="shared" si="13"/>
      </c>
      <c r="AP85" s="11">
        <f t="shared" si="13"/>
      </c>
      <c r="AQ85" s="11">
        <f t="shared" si="13"/>
      </c>
      <c r="AR85" s="11">
        <f t="shared" si="13"/>
      </c>
      <c r="AS85" s="11">
        <f t="shared" si="13"/>
      </c>
      <c r="AT85" s="11">
        <f t="shared" si="13"/>
      </c>
      <c r="AU85" s="11">
        <f t="shared" si="13"/>
      </c>
      <c r="AV85" s="11">
        <f t="shared" si="13"/>
      </c>
      <c r="AW85" s="11">
        <f t="shared" si="13"/>
      </c>
      <c r="AX85" s="11">
        <f t="shared" si="13"/>
      </c>
      <c r="AY85" s="11">
        <f t="shared" si="13"/>
      </c>
      <c r="AZ85" s="11">
        <f t="shared" si="13"/>
      </c>
      <c r="BA85" s="11">
        <f t="shared" si="13"/>
      </c>
      <c r="BB85" s="11">
        <f t="shared" si="13"/>
      </c>
      <c r="BC85" s="11">
        <f t="shared" si="13"/>
      </c>
      <c r="BD85" s="11">
        <f t="shared" si="13"/>
      </c>
      <c r="BE85" s="11">
        <f t="shared" si="13"/>
      </c>
      <c r="BF85" s="11">
        <f t="shared" si="13"/>
      </c>
      <c r="BG85" s="11">
        <f t="shared" si="13"/>
      </c>
      <c r="BH85" s="11">
        <f t="shared" si="13"/>
      </c>
      <c r="BI85" s="11">
        <f t="shared" si="13"/>
      </c>
      <c r="BJ85" s="11">
        <f t="shared" si="13"/>
      </c>
      <c r="BK85" s="11">
        <f t="shared" si="13"/>
      </c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567">
        <v>131</v>
      </c>
      <c r="C86" s="11">
        <f t="shared" ref="C86:BK86" si="14">=SUM(C77:C85)/2</f>
      </c>
      <c r="D86" s="11">
        <f t="shared" si="14"/>
      </c>
      <c r="E86" s="11">
        <f t="shared" si="14"/>
      </c>
      <c r="F86" s="11">
        <f t="shared" si="14"/>
      </c>
      <c r="G86" s="11">
        <f t="shared" si="14"/>
      </c>
      <c r="H86" s="11">
        <f t="shared" si="14"/>
      </c>
      <c r="I86" s="11">
        <f t="shared" si="14"/>
      </c>
      <c r="J86" s="11">
        <f t="shared" si="14"/>
      </c>
      <c r="K86" s="11">
        <f t="shared" si="14"/>
      </c>
      <c r="L86" s="11">
        <f t="shared" si="14"/>
      </c>
      <c r="M86" s="11">
        <f t="shared" si="14"/>
      </c>
      <c r="N86" s="11">
        <f t="shared" si="14"/>
      </c>
      <c r="O86" s="11">
        <f t="shared" si="14"/>
      </c>
      <c r="P86" s="11">
        <f t="shared" si="14"/>
      </c>
      <c r="Q86" s="11">
        <f t="shared" si="14"/>
      </c>
      <c r="R86" s="11">
        <f t="shared" si="14"/>
      </c>
      <c r="S86" s="11">
        <f t="shared" si="14"/>
      </c>
      <c r="T86" s="11">
        <f t="shared" si="14"/>
      </c>
      <c r="U86" s="11">
        <f t="shared" si="14"/>
      </c>
      <c r="V86" s="11">
        <f t="shared" si="14"/>
      </c>
      <c r="W86" s="11">
        <f t="shared" si="14"/>
      </c>
      <c r="X86" s="11">
        <f t="shared" si="14"/>
      </c>
      <c r="Y86" s="11">
        <f t="shared" si="14"/>
      </c>
      <c r="Z86" s="11">
        <f t="shared" si="14"/>
      </c>
      <c r="AA86" s="11">
        <f t="shared" si="14"/>
      </c>
      <c r="AB86" s="11">
        <f t="shared" si="14"/>
      </c>
      <c r="AC86" s="11">
        <f t="shared" si="14"/>
      </c>
      <c r="AD86" s="11">
        <f t="shared" si="14"/>
      </c>
      <c r="AE86" s="11">
        <f t="shared" si="14"/>
      </c>
      <c r="AF86" s="11">
        <f t="shared" si="14"/>
      </c>
      <c r="AG86" s="11">
        <f t="shared" si="14"/>
      </c>
      <c r="AH86" s="11">
        <f t="shared" si="14"/>
      </c>
      <c r="AI86" s="11">
        <f t="shared" si="14"/>
      </c>
      <c r="AJ86" s="11">
        <f t="shared" si="14"/>
      </c>
      <c r="AK86" s="11">
        <f t="shared" si="14"/>
      </c>
      <c r="AL86" s="11">
        <f t="shared" si="14"/>
      </c>
      <c r="AM86" s="11">
        <f t="shared" si="14"/>
      </c>
      <c r="AN86" s="11">
        <f t="shared" si="14"/>
      </c>
      <c r="AO86" s="11">
        <f t="shared" si="14"/>
      </c>
      <c r="AP86" s="11">
        <f t="shared" si="14"/>
      </c>
      <c r="AQ86" s="11">
        <f t="shared" si="14"/>
      </c>
      <c r="AR86" s="11">
        <f t="shared" si="14"/>
      </c>
      <c r="AS86" s="11">
        <f t="shared" si="14"/>
      </c>
      <c r="AT86" s="11">
        <f t="shared" si="14"/>
      </c>
      <c r="AU86" s="11">
        <f t="shared" si="14"/>
      </c>
      <c r="AV86" s="11">
        <f t="shared" si="14"/>
      </c>
      <c r="AW86" s="11">
        <f t="shared" si="14"/>
      </c>
      <c r="AX86" s="11">
        <f t="shared" si="14"/>
      </c>
      <c r="AY86" s="11">
        <f t="shared" si="14"/>
      </c>
      <c r="AZ86" s="11">
        <f t="shared" si="14"/>
      </c>
      <c r="BA86" s="11">
        <f t="shared" si="14"/>
      </c>
      <c r="BB86" s="11">
        <f t="shared" si="14"/>
      </c>
      <c r="BC86" s="11">
        <f t="shared" si="14"/>
      </c>
      <c r="BD86" s="11">
        <f t="shared" si="14"/>
      </c>
      <c r="BE86" s="11">
        <f t="shared" si="14"/>
      </c>
      <c r="BF86" s="11">
        <f t="shared" si="14"/>
      </c>
      <c r="BG86" s="11">
        <f t="shared" si="14"/>
      </c>
      <c r="BH86" s="11">
        <f t="shared" si="14"/>
      </c>
      <c r="BI86" s="11">
        <f t="shared" si="14"/>
      </c>
      <c r="BJ86" s="11">
        <f t="shared" si="14"/>
      </c>
      <c r="BK86" s="11">
        <f t="shared" si="14"/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s="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 ht="20" customHeight="1">
      <c r="A88" t="s" s="2569">
        <v>132</v>
      </c>
      <c r="B88" t="s" s="2568">
        <v>17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t="s" s="2571">
        <v>64</v>
      </c>
      <c r="B89" t="s" s="2570">
        <v>17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>
      <c r="A90" s="3"/>
      <c r="B90" t="s" s="2572">
        <v>76</v>
      </c>
      <c r="C90" s="2573">
        <v>0</v>
      </c>
      <c r="D90" s="2574">
        <v>0</v>
      </c>
      <c r="E90" s="2575">
        <v>0</v>
      </c>
      <c r="F90" s="2576">
        <v>0</v>
      </c>
      <c r="G90" s="2577">
        <v>0</v>
      </c>
      <c r="H90" s="2578">
        <v>0</v>
      </c>
      <c r="I90" s="2579">
        <v>0</v>
      </c>
      <c r="J90" s="2580">
        <v>0</v>
      </c>
      <c r="K90" s="2581">
        <v>0</v>
      </c>
      <c r="L90" s="2582">
        <v>0</v>
      </c>
      <c r="M90" s="2583">
        <v>0</v>
      </c>
      <c r="N90" s="2584">
        <v>0</v>
      </c>
      <c r="O90" s="2585">
        <v>0</v>
      </c>
      <c r="P90" s="2586">
        <v>0</v>
      </c>
      <c r="Q90" s="2587">
        <v>0</v>
      </c>
      <c r="R90" s="2588">
        <v>0</v>
      </c>
      <c r="S90" s="2589">
        <v>0</v>
      </c>
      <c r="T90" s="2590">
        <v>0</v>
      </c>
      <c r="U90" s="2591">
        <v>0</v>
      </c>
      <c r="V90" s="2592">
        <v>0</v>
      </c>
      <c r="W90" s="2593">
        <v>0</v>
      </c>
      <c r="X90" s="2594">
        <v>0</v>
      </c>
      <c r="Y90" s="2595">
        <v>0</v>
      </c>
      <c r="Z90" s="2596">
        <v>0</v>
      </c>
      <c r="AA90" s="2597">
        <v>0</v>
      </c>
      <c r="AB90" s="2598">
        <v>0</v>
      </c>
      <c r="AC90" s="2599">
        <v>0</v>
      </c>
      <c r="AD90" s="2600">
        <v>0</v>
      </c>
      <c r="AE90" s="2601">
        <v>0</v>
      </c>
      <c r="AF90" s="2602">
        <v>0</v>
      </c>
      <c r="AG90" s="2603">
        <v>0</v>
      </c>
      <c r="AH90" s="2604">
        <v>0</v>
      </c>
      <c r="AI90" s="2605">
        <v>0</v>
      </c>
      <c r="AJ90" s="2606">
        <v>0</v>
      </c>
      <c r="AK90" s="2607">
        <v>0</v>
      </c>
      <c r="AL90" s="2608">
        <v>0</v>
      </c>
      <c r="AM90" s="2609">
        <v>0</v>
      </c>
      <c r="AN90" s="2610">
        <v>0</v>
      </c>
      <c r="AO90" s="2611">
        <v>0</v>
      </c>
      <c r="AP90" s="2612">
        <v>0</v>
      </c>
      <c r="AQ90" s="2613">
        <v>0</v>
      </c>
      <c r="AR90" s="2614">
        <v>0</v>
      </c>
      <c r="AS90" s="2615">
        <v>0</v>
      </c>
      <c r="AT90" s="2616">
        <v>0</v>
      </c>
      <c r="AU90" s="2617">
        <v>0</v>
      </c>
      <c r="AV90" s="2618">
        <v>0</v>
      </c>
      <c r="AW90" s="2619">
        <v>0</v>
      </c>
      <c r="AX90" s="2620">
        <v>0</v>
      </c>
      <c r="AY90" s="2621">
        <v>0</v>
      </c>
      <c r="AZ90" s="2622">
        <v>0</v>
      </c>
      <c r="BA90" s="2623">
        <v>0</v>
      </c>
      <c r="BB90" s="2624">
        <v>0</v>
      </c>
      <c r="BC90" s="2625">
        <v>0</v>
      </c>
      <c r="BD90" s="2626">
        <v>0</v>
      </c>
      <c r="BE90" s="2627">
        <v>0</v>
      </c>
      <c r="BF90" s="2628">
        <v>0</v>
      </c>
      <c r="BG90" s="2629">
        <v>0</v>
      </c>
      <c r="BH90" s="2630">
        <v>0</v>
      </c>
      <c r="BI90" s="2631">
        <v>0</v>
      </c>
      <c r="BJ90" s="2632">
        <v>0</v>
      </c>
      <c r="BK90" s="2633">
        <f>=SUM(C90:BJ90)</f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s="3"/>
      <c r="B91" t="s" s="2634">
        <v>69</v>
      </c>
      <c r="C91" s="11">
        <f t="shared" ref="C91:BK91" si="15">=SUM(C90:C90)</f>
      </c>
      <c r="D91" s="11">
        <f t="shared" si="15"/>
      </c>
      <c r="E91" s="11">
        <f t="shared" si="15"/>
      </c>
      <c r="F91" s="11">
        <f t="shared" si="15"/>
      </c>
      <c r="G91" s="11">
        <f t="shared" si="15"/>
      </c>
      <c r="H91" s="11">
        <f t="shared" si="15"/>
      </c>
      <c r="I91" s="11">
        <f t="shared" si="15"/>
      </c>
      <c r="J91" s="11">
        <f t="shared" si="15"/>
      </c>
      <c r="K91" s="11">
        <f t="shared" si="15"/>
      </c>
      <c r="L91" s="11">
        <f t="shared" si="15"/>
      </c>
      <c r="M91" s="11">
        <f t="shared" si="15"/>
      </c>
      <c r="N91" s="11">
        <f t="shared" si="15"/>
      </c>
      <c r="O91" s="11">
        <f t="shared" si="15"/>
      </c>
      <c r="P91" s="11">
        <f t="shared" si="15"/>
      </c>
      <c r="Q91" s="11">
        <f t="shared" si="15"/>
      </c>
      <c r="R91" s="11">
        <f t="shared" si="15"/>
      </c>
      <c r="S91" s="11">
        <f t="shared" si="15"/>
      </c>
      <c r="T91" s="11">
        <f t="shared" si="15"/>
      </c>
      <c r="U91" s="11">
        <f t="shared" si="15"/>
      </c>
      <c r="V91" s="11">
        <f t="shared" si="15"/>
      </c>
      <c r="W91" s="11">
        <f t="shared" si="15"/>
      </c>
      <c r="X91" s="11">
        <f t="shared" si="15"/>
      </c>
      <c r="Y91" s="11">
        <f t="shared" si="15"/>
      </c>
      <c r="Z91" s="11">
        <f t="shared" si="15"/>
      </c>
      <c r="AA91" s="11">
        <f t="shared" si="15"/>
      </c>
      <c r="AB91" s="11">
        <f t="shared" si="15"/>
      </c>
      <c r="AC91" s="11">
        <f t="shared" si="15"/>
      </c>
      <c r="AD91" s="11">
        <f t="shared" si="15"/>
      </c>
      <c r="AE91" s="11">
        <f t="shared" si="15"/>
      </c>
      <c r="AF91" s="11">
        <f t="shared" si="15"/>
      </c>
      <c r="AG91" s="11">
        <f t="shared" si="15"/>
      </c>
      <c r="AH91" s="11">
        <f t="shared" si="15"/>
      </c>
      <c r="AI91" s="11">
        <f t="shared" si="15"/>
      </c>
      <c r="AJ91" s="11">
        <f t="shared" si="15"/>
      </c>
      <c r="AK91" s="11">
        <f t="shared" si="15"/>
      </c>
      <c r="AL91" s="11">
        <f t="shared" si="15"/>
      </c>
      <c r="AM91" s="11">
        <f t="shared" si="15"/>
      </c>
      <c r="AN91" s="11">
        <f t="shared" si="15"/>
      </c>
      <c r="AO91" s="11">
        <f t="shared" si="15"/>
      </c>
      <c r="AP91" s="11">
        <f t="shared" si="15"/>
      </c>
      <c r="AQ91" s="11">
        <f t="shared" si="15"/>
      </c>
      <c r="AR91" s="11">
        <f t="shared" si="15"/>
      </c>
      <c r="AS91" s="11">
        <f t="shared" si="15"/>
      </c>
      <c r="AT91" s="11">
        <f t="shared" si="15"/>
      </c>
      <c r="AU91" s="11">
        <f t="shared" si="15"/>
      </c>
      <c r="AV91" s="11">
        <f t="shared" si="15"/>
      </c>
      <c r="AW91" s="11">
        <f t="shared" si="15"/>
      </c>
      <c r="AX91" s="11">
        <f t="shared" si="15"/>
      </c>
      <c r="AY91" s="11">
        <f t="shared" si="15"/>
      </c>
      <c r="AZ91" s="11">
        <f t="shared" si="15"/>
      </c>
      <c r="BA91" s="11">
        <f t="shared" si="15"/>
      </c>
      <c r="BB91" s="11">
        <f t="shared" si="15"/>
      </c>
      <c r="BC91" s="11">
        <f t="shared" si="15"/>
      </c>
      <c r="BD91" s="11">
        <f t="shared" si="15"/>
      </c>
      <c r="BE91" s="11">
        <f t="shared" si="15"/>
      </c>
      <c r="BF91" s="11">
        <f t="shared" si="15"/>
      </c>
      <c r="BG91" s="11">
        <f t="shared" si="15"/>
      </c>
      <c r="BH91" s="11">
        <f t="shared" si="15"/>
      </c>
      <c r="BI91" s="11">
        <f t="shared" si="15"/>
      </c>
      <c r="BJ91" s="11">
        <f t="shared" si="15"/>
      </c>
      <c r="BK91" s="11">
        <f t="shared" si="15"/>
      </c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635">
        <v>133</v>
      </c>
      <c r="C92" s="11">
        <f t="shared" ref="C92:BK92" si="16">=SUM(C90:C91)/2</f>
      </c>
      <c r="D92" s="11">
        <f t="shared" si="16"/>
      </c>
      <c r="E92" s="11">
        <f t="shared" si="16"/>
      </c>
      <c r="F92" s="11">
        <f t="shared" si="16"/>
      </c>
      <c r="G92" s="11">
        <f t="shared" si="16"/>
      </c>
      <c r="H92" s="11">
        <f t="shared" si="16"/>
      </c>
      <c r="I92" s="11">
        <f t="shared" si="16"/>
      </c>
      <c r="J92" s="11">
        <f t="shared" si="16"/>
      </c>
      <c r="K92" s="11">
        <f t="shared" si="16"/>
      </c>
      <c r="L92" s="11">
        <f t="shared" si="16"/>
      </c>
      <c r="M92" s="11">
        <f t="shared" si="16"/>
      </c>
      <c r="N92" s="11">
        <f t="shared" si="16"/>
      </c>
      <c r="O92" s="11">
        <f t="shared" si="16"/>
      </c>
      <c r="P92" s="11">
        <f t="shared" si="16"/>
      </c>
      <c r="Q92" s="11">
        <f t="shared" si="16"/>
      </c>
      <c r="R92" s="11">
        <f t="shared" si="16"/>
      </c>
      <c r="S92" s="11">
        <f t="shared" si="16"/>
      </c>
      <c r="T92" s="11">
        <f t="shared" si="16"/>
      </c>
      <c r="U92" s="11">
        <f t="shared" si="16"/>
      </c>
      <c r="V92" s="11">
        <f t="shared" si="16"/>
      </c>
      <c r="W92" s="11">
        <f t="shared" si="16"/>
      </c>
      <c r="X92" s="11">
        <f t="shared" si="16"/>
      </c>
      <c r="Y92" s="11">
        <f t="shared" si="16"/>
      </c>
      <c r="Z92" s="11">
        <f t="shared" si="16"/>
      </c>
      <c r="AA92" s="11">
        <f t="shared" si="16"/>
      </c>
      <c r="AB92" s="11">
        <f t="shared" si="16"/>
      </c>
      <c r="AC92" s="11">
        <f t="shared" si="16"/>
      </c>
      <c r="AD92" s="11">
        <f t="shared" si="16"/>
      </c>
      <c r="AE92" s="11">
        <f t="shared" si="16"/>
      </c>
      <c r="AF92" s="11">
        <f t="shared" si="16"/>
      </c>
      <c r="AG92" s="11">
        <f t="shared" si="16"/>
      </c>
      <c r="AH92" s="11">
        <f t="shared" si="16"/>
      </c>
      <c r="AI92" s="11">
        <f t="shared" si="16"/>
      </c>
      <c r="AJ92" s="11">
        <f t="shared" si="16"/>
      </c>
      <c r="AK92" s="11">
        <f t="shared" si="16"/>
      </c>
      <c r="AL92" s="11">
        <f t="shared" si="16"/>
      </c>
      <c r="AM92" s="11">
        <f t="shared" si="16"/>
      </c>
      <c r="AN92" s="11">
        <f t="shared" si="16"/>
      </c>
      <c r="AO92" s="11">
        <f t="shared" si="16"/>
      </c>
      <c r="AP92" s="11">
        <f t="shared" si="16"/>
      </c>
      <c r="AQ92" s="11">
        <f t="shared" si="16"/>
      </c>
      <c r="AR92" s="11">
        <f t="shared" si="16"/>
      </c>
      <c r="AS92" s="11">
        <f t="shared" si="16"/>
      </c>
      <c r="AT92" s="11">
        <f t="shared" si="16"/>
      </c>
      <c r="AU92" s="11">
        <f t="shared" si="16"/>
      </c>
      <c r="AV92" s="11">
        <f t="shared" si="16"/>
      </c>
      <c r="AW92" s="11">
        <f t="shared" si="16"/>
      </c>
      <c r="AX92" s="11">
        <f t="shared" si="16"/>
      </c>
      <c r="AY92" s="11">
        <f t="shared" si="16"/>
      </c>
      <c r="AZ92" s="11">
        <f t="shared" si="16"/>
      </c>
      <c r="BA92" s="11">
        <f t="shared" si="16"/>
      </c>
      <c r="BB92" s="11">
        <f t="shared" si="16"/>
      </c>
      <c r="BC92" s="11">
        <f t="shared" si="16"/>
      </c>
      <c r="BD92" s="11">
        <f t="shared" si="16"/>
      </c>
      <c r="BE92" s="11">
        <f t="shared" si="16"/>
      </c>
      <c r="BF92" s="11">
        <f t="shared" si="16"/>
      </c>
      <c r="BG92" s="11">
        <f t="shared" si="16"/>
      </c>
      <c r="BH92" s="11">
        <f t="shared" si="16"/>
      </c>
      <c r="BI92" s="11">
        <f t="shared" si="16"/>
      </c>
      <c r="BJ92" s="11">
        <f t="shared" si="16"/>
      </c>
      <c r="BK92" s="11">
        <f t="shared" si="16"/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t="s" s="2636">
        <v>3</v>
      </c>
      <c r="C94" s="11">
        <f t="shared" ref="C94:BK94" si="17">=SUM(,C38,C66,C73,C86,C92)</f>
      </c>
      <c r="D94" s="11">
        <f t="shared" si="17"/>
      </c>
      <c r="E94" s="11">
        <f t="shared" si="17"/>
      </c>
      <c r="F94" s="11">
        <f t="shared" si="17"/>
      </c>
      <c r="G94" s="11">
        <f t="shared" si="17"/>
      </c>
      <c r="H94" s="11">
        <f t="shared" si="17"/>
      </c>
      <c r="I94" s="11">
        <f t="shared" si="17"/>
      </c>
      <c r="J94" s="11">
        <f t="shared" si="17"/>
      </c>
      <c r="K94" s="11">
        <f t="shared" si="17"/>
      </c>
      <c r="L94" s="11">
        <f t="shared" si="17"/>
      </c>
      <c r="M94" s="11">
        <f t="shared" si="17"/>
      </c>
      <c r="N94" s="11">
        <f t="shared" si="17"/>
      </c>
      <c r="O94" s="11">
        <f t="shared" si="17"/>
      </c>
      <c r="P94" s="11">
        <f t="shared" si="17"/>
      </c>
      <c r="Q94" s="11">
        <f t="shared" si="17"/>
      </c>
      <c r="R94" s="11">
        <f t="shared" si="17"/>
      </c>
      <c r="S94" s="11">
        <f t="shared" si="17"/>
      </c>
      <c r="T94" s="11">
        <f t="shared" si="17"/>
      </c>
      <c r="U94" s="11">
        <f t="shared" si="17"/>
      </c>
      <c r="V94" s="11">
        <f t="shared" si="17"/>
      </c>
      <c r="W94" s="11">
        <f t="shared" si="17"/>
      </c>
      <c r="X94" s="11">
        <f t="shared" si="17"/>
      </c>
      <c r="Y94" s="11">
        <f t="shared" si="17"/>
      </c>
      <c r="Z94" s="11">
        <f t="shared" si="17"/>
      </c>
      <c r="AA94" s="11">
        <f t="shared" si="17"/>
      </c>
      <c r="AB94" s="11">
        <f t="shared" si="17"/>
      </c>
      <c r="AC94" s="11">
        <f t="shared" si="17"/>
      </c>
      <c r="AD94" s="11">
        <f t="shared" si="17"/>
      </c>
      <c r="AE94" s="11">
        <f t="shared" si="17"/>
      </c>
      <c r="AF94" s="11">
        <f t="shared" si="17"/>
      </c>
      <c r="AG94" s="11">
        <f t="shared" si="17"/>
      </c>
      <c r="AH94" s="11">
        <f t="shared" si="17"/>
      </c>
      <c r="AI94" s="11">
        <f t="shared" si="17"/>
      </c>
      <c r="AJ94" s="11">
        <f t="shared" si="17"/>
      </c>
      <c r="AK94" s="11">
        <f t="shared" si="17"/>
      </c>
      <c r="AL94" s="11">
        <f t="shared" si="17"/>
      </c>
      <c r="AM94" s="11">
        <f t="shared" si="17"/>
      </c>
      <c r="AN94" s="11">
        <f t="shared" si="17"/>
      </c>
      <c r="AO94" s="11">
        <f t="shared" si="17"/>
      </c>
      <c r="AP94" s="11">
        <f t="shared" si="17"/>
      </c>
      <c r="AQ94" s="11">
        <f t="shared" si="17"/>
      </c>
      <c r="AR94" s="11">
        <f t="shared" si="17"/>
      </c>
      <c r="AS94" s="11">
        <f t="shared" si="17"/>
      </c>
      <c r="AT94" s="11">
        <f t="shared" si="17"/>
      </c>
      <c r="AU94" s="11">
        <f t="shared" si="17"/>
      </c>
      <c r="AV94" s="11">
        <f t="shared" si="17"/>
      </c>
      <c r="AW94" s="11">
        <f t="shared" si="17"/>
      </c>
      <c r="AX94" s="11">
        <f t="shared" si="17"/>
      </c>
      <c r="AY94" s="11">
        <f t="shared" si="17"/>
      </c>
      <c r="AZ94" s="11">
        <f t="shared" si="17"/>
      </c>
      <c r="BA94" s="11">
        <f t="shared" si="17"/>
      </c>
      <c r="BB94" s="11">
        <f t="shared" si="17"/>
      </c>
      <c r="BC94" s="11">
        <f t="shared" si="17"/>
      </c>
      <c r="BD94" s="11">
        <f t="shared" si="17"/>
      </c>
      <c r="BE94" s="11">
        <f t="shared" si="17"/>
      </c>
      <c r="BF94" s="11">
        <f t="shared" si="17"/>
      </c>
      <c r="BG94" s="11">
        <f t="shared" si="17"/>
      </c>
      <c r="BH94" s="11">
        <f t="shared" si="17"/>
      </c>
      <c r="BI94" s="11">
        <f t="shared" si="17"/>
      </c>
      <c r="BJ94" s="11">
        <f t="shared" si="17"/>
      </c>
      <c r="BK94" s="11">
        <f t="shared" si="17"/>
      </c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 ht="20" customHeight="1">
      <c r="A96" t="s" s="2638">
        <v>134</v>
      </c>
      <c r="B96" t="s" s="2637">
        <v>135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t="s" s="2640">
        <v>64</v>
      </c>
      <c r="B97" t="s" s="2639">
        <v>135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>
      <c r="A98" s="3"/>
      <c r="B98" t="s" s="2641">
        <v>136</v>
      </c>
      <c r="C98" s="2642">
        <v>0</v>
      </c>
      <c r="D98" s="2643">
        <v>0</v>
      </c>
      <c r="E98" s="2644">
        <v>0</v>
      </c>
      <c r="F98" s="2645">
        <v>0</v>
      </c>
      <c r="G98" s="2646">
        <v>0</v>
      </c>
      <c r="H98" s="2647">
        <v>3.51551658</v>
      </c>
      <c r="I98" s="2648">
        <v>0.01989505</v>
      </c>
      <c r="J98" s="2649">
        <v>0</v>
      </c>
      <c r="K98" s="2650">
        <v>0</v>
      </c>
      <c r="L98" s="2651">
        <v>1.23511863</v>
      </c>
      <c r="M98" s="2652">
        <v>0</v>
      </c>
      <c r="N98" s="2653">
        <v>0</v>
      </c>
      <c r="O98" s="2654">
        <v>0</v>
      </c>
      <c r="P98" s="2655">
        <v>0</v>
      </c>
      <c r="Q98" s="2656">
        <v>0</v>
      </c>
      <c r="R98" s="2657">
        <v>2.07904518</v>
      </c>
      <c r="S98" s="2658">
        <v>0</v>
      </c>
      <c r="T98" s="2659">
        <v>0</v>
      </c>
      <c r="U98" s="2660">
        <v>0</v>
      </c>
      <c r="V98" s="2661">
        <v>0.29623489</v>
      </c>
      <c r="W98" s="2662">
        <v>0</v>
      </c>
      <c r="X98" s="2663">
        <v>0</v>
      </c>
      <c r="Y98" s="2664">
        <v>0</v>
      </c>
      <c r="Z98" s="2665">
        <v>0</v>
      </c>
      <c r="AA98" s="2666">
        <v>0</v>
      </c>
      <c r="AB98" s="2667">
        <v>13.9656363</v>
      </c>
      <c r="AC98" s="2668">
        <v>0.37970629</v>
      </c>
      <c r="AD98" s="2669">
        <v>0</v>
      </c>
      <c r="AE98" s="2670">
        <v>0</v>
      </c>
      <c r="AF98" s="2671">
        <v>2.91643826</v>
      </c>
      <c r="AG98" s="2672">
        <v>0</v>
      </c>
      <c r="AH98" s="2673">
        <v>0</v>
      </c>
      <c r="AI98" s="2674">
        <v>0</v>
      </c>
      <c r="AJ98" s="2675">
        <v>0</v>
      </c>
      <c r="AK98" s="2676">
        <v>0</v>
      </c>
      <c r="AL98" s="2677">
        <v>9.73822903</v>
      </c>
      <c r="AM98" s="2678">
        <v>0.07821519</v>
      </c>
      <c r="AN98" s="2679">
        <v>0</v>
      </c>
      <c r="AO98" s="2680">
        <v>0</v>
      </c>
      <c r="AP98" s="2681">
        <v>0.44213661</v>
      </c>
      <c r="AQ98" s="2682">
        <v>0</v>
      </c>
      <c r="AR98" s="2683">
        <v>0</v>
      </c>
      <c r="AS98" s="2684">
        <v>0</v>
      </c>
      <c r="AT98" s="2685">
        <v>0</v>
      </c>
      <c r="AU98" s="2686">
        <v>0</v>
      </c>
      <c r="AV98" s="2687">
        <v>6.74273277</v>
      </c>
      <c r="AW98" s="2688">
        <v>0.34832714</v>
      </c>
      <c r="AX98" s="2689">
        <v>0</v>
      </c>
      <c r="AY98" s="2690">
        <v>0</v>
      </c>
      <c r="AZ98" s="2691">
        <v>2.0719023</v>
      </c>
      <c r="BA98" s="2692">
        <v>0</v>
      </c>
      <c r="BB98" s="2693">
        <v>0</v>
      </c>
      <c r="BC98" s="2694">
        <v>0</v>
      </c>
      <c r="BD98" s="2695">
        <v>0</v>
      </c>
      <c r="BE98" s="2696">
        <v>0</v>
      </c>
      <c r="BF98" s="2697">
        <v>1.9444404</v>
      </c>
      <c r="BG98" s="2698">
        <v>0.03374266</v>
      </c>
      <c r="BH98" s="2699">
        <v>0</v>
      </c>
      <c r="BI98" s="2700">
        <v>0</v>
      </c>
      <c r="BJ98" s="2701">
        <v>0.22846894</v>
      </c>
      <c r="BK98" s="2702">
        <f>=SUM(C98:BJ98)</f>
      </c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s="3"/>
      <c r="B99" t="s" s="2704">
        <v>69</v>
      </c>
      <c r="C99" s="11">
        <f t="shared" ref="C99:BK99" si="18">=SUM(C98:C98)</f>
      </c>
      <c r="D99" s="11">
        <f t="shared" si="18"/>
      </c>
      <c r="E99" s="11">
        <f t="shared" si="18"/>
      </c>
      <c r="F99" s="11">
        <f t="shared" si="18"/>
      </c>
      <c r="G99" s="11">
        <f t="shared" si="18"/>
      </c>
      <c r="H99" s="11">
        <f t="shared" si="18"/>
      </c>
      <c r="I99" s="11">
        <f t="shared" si="18"/>
      </c>
      <c r="J99" s="11">
        <f t="shared" si="18"/>
      </c>
      <c r="K99" s="11">
        <f t="shared" si="18"/>
      </c>
      <c r="L99" s="11">
        <f t="shared" si="18"/>
      </c>
      <c r="M99" s="11">
        <f t="shared" si="18"/>
      </c>
      <c r="N99" s="11">
        <f t="shared" si="18"/>
      </c>
      <c r="O99" s="11">
        <f t="shared" si="18"/>
      </c>
      <c r="P99" s="11">
        <f t="shared" si="18"/>
      </c>
      <c r="Q99" s="11">
        <f t="shared" si="18"/>
      </c>
      <c r="R99" s="11">
        <f t="shared" si="18"/>
      </c>
      <c r="S99" s="11">
        <f t="shared" si="18"/>
      </c>
      <c r="T99" s="11">
        <f t="shared" si="18"/>
      </c>
      <c r="U99" s="11">
        <f t="shared" si="18"/>
      </c>
      <c r="V99" s="11">
        <f t="shared" si="18"/>
      </c>
      <c r="W99" s="11">
        <f t="shared" si="18"/>
      </c>
      <c r="X99" s="11">
        <f t="shared" si="18"/>
      </c>
      <c r="Y99" s="11">
        <f t="shared" si="18"/>
      </c>
      <c r="Z99" s="11">
        <f t="shared" si="18"/>
      </c>
      <c r="AA99" s="11">
        <f t="shared" si="18"/>
      </c>
      <c r="AB99" s="11">
        <f t="shared" si="18"/>
      </c>
      <c r="AC99" s="11">
        <f t="shared" si="18"/>
      </c>
      <c r="AD99" s="11">
        <f t="shared" si="18"/>
      </c>
      <c r="AE99" s="11">
        <f t="shared" si="18"/>
      </c>
      <c r="AF99" s="11">
        <f t="shared" si="18"/>
      </c>
      <c r="AG99" s="11">
        <f t="shared" si="18"/>
      </c>
      <c r="AH99" s="11">
        <f t="shared" si="18"/>
      </c>
      <c r="AI99" s="11">
        <f t="shared" si="18"/>
      </c>
      <c r="AJ99" s="11">
        <f t="shared" si="18"/>
      </c>
      <c r="AK99" s="11">
        <f t="shared" si="18"/>
      </c>
      <c r="AL99" s="11">
        <f t="shared" si="18"/>
      </c>
      <c r="AM99" s="11">
        <f t="shared" si="18"/>
      </c>
      <c r="AN99" s="11">
        <f t="shared" si="18"/>
      </c>
      <c r="AO99" s="11">
        <f t="shared" si="18"/>
      </c>
      <c r="AP99" s="11">
        <f t="shared" si="18"/>
      </c>
      <c r="AQ99" s="11">
        <f t="shared" si="18"/>
      </c>
      <c r="AR99" s="11">
        <f t="shared" si="18"/>
      </c>
      <c r="AS99" s="11">
        <f t="shared" si="18"/>
      </c>
      <c r="AT99" s="11">
        <f t="shared" si="18"/>
      </c>
      <c r="AU99" s="11">
        <f t="shared" si="18"/>
      </c>
      <c r="AV99" s="11">
        <f t="shared" si="18"/>
      </c>
      <c r="AW99" s="11">
        <f t="shared" si="18"/>
      </c>
      <c r="AX99" s="11">
        <f t="shared" si="18"/>
      </c>
      <c r="AY99" s="11">
        <f t="shared" si="18"/>
      </c>
      <c r="AZ99" s="11">
        <f t="shared" si="18"/>
      </c>
      <c r="BA99" s="11">
        <f t="shared" si="18"/>
      </c>
      <c r="BB99" s="11">
        <f t="shared" si="18"/>
      </c>
      <c r="BC99" s="11">
        <f t="shared" si="18"/>
      </c>
      <c r="BD99" s="11">
        <f t="shared" si="18"/>
      </c>
      <c r="BE99" s="11">
        <f t="shared" si="18"/>
      </c>
      <c r="BF99" s="11">
        <f t="shared" si="18"/>
      </c>
      <c r="BG99" s="11">
        <f t="shared" si="18"/>
      </c>
      <c r="BH99" s="11">
        <f t="shared" si="18"/>
      </c>
      <c r="BI99" s="11">
        <f t="shared" si="18"/>
      </c>
      <c r="BJ99" s="11">
        <f t="shared" si="18"/>
      </c>
      <c r="BK99" s="11">
        <f t="shared" si="18"/>
      </c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s="3"/>
      <c r="B100" t="s" s="2703">
        <v>137</v>
      </c>
      <c r="C100" s="11">
        <f t="shared" ref="C100:BK100" si="19">=SUM(C98:C99)/2</f>
      </c>
      <c r="D100" s="11">
        <f t="shared" si="19"/>
      </c>
      <c r="E100" s="11">
        <f t="shared" si="19"/>
      </c>
      <c r="F100" s="11">
        <f t="shared" si="19"/>
      </c>
      <c r="G100" s="11">
        <f t="shared" si="19"/>
      </c>
      <c r="H100" s="11">
        <f t="shared" si="19"/>
      </c>
      <c r="I100" s="11">
        <f t="shared" si="19"/>
      </c>
      <c r="J100" s="11">
        <f t="shared" si="19"/>
      </c>
      <c r="K100" s="11">
        <f t="shared" si="19"/>
      </c>
      <c r="L100" s="11">
        <f t="shared" si="19"/>
      </c>
      <c r="M100" s="11">
        <f t="shared" si="19"/>
      </c>
      <c r="N100" s="11">
        <f t="shared" si="19"/>
      </c>
      <c r="O100" s="11">
        <f t="shared" si="19"/>
      </c>
      <c r="P100" s="11">
        <f t="shared" si="19"/>
      </c>
      <c r="Q100" s="11">
        <f t="shared" si="19"/>
      </c>
      <c r="R100" s="11">
        <f t="shared" si="19"/>
      </c>
      <c r="S100" s="11">
        <f t="shared" si="19"/>
      </c>
      <c r="T100" s="11">
        <f t="shared" si="19"/>
      </c>
      <c r="U100" s="11">
        <f t="shared" si="19"/>
      </c>
      <c r="V100" s="11">
        <f t="shared" si="19"/>
      </c>
      <c r="W100" s="11">
        <f t="shared" si="19"/>
      </c>
      <c r="X100" s="11">
        <f t="shared" si="19"/>
      </c>
      <c r="Y100" s="11">
        <f t="shared" si="19"/>
      </c>
      <c r="Z100" s="11">
        <f t="shared" si="19"/>
      </c>
      <c r="AA100" s="11">
        <f t="shared" si="19"/>
      </c>
      <c r="AB100" s="11">
        <f t="shared" si="19"/>
      </c>
      <c r="AC100" s="11">
        <f t="shared" si="19"/>
      </c>
      <c r="AD100" s="11">
        <f t="shared" si="19"/>
      </c>
      <c r="AE100" s="11">
        <f t="shared" si="19"/>
      </c>
      <c r="AF100" s="11">
        <f t="shared" si="19"/>
      </c>
      <c r="AG100" s="11">
        <f t="shared" si="19"/>
      </c>
      <c r="AH100" s="11">
        <f t="shared" si="19"/>
      </c>
      <c r="AI100" s="11">
        <f t="shared" si="19"/>
      </c>
      <c r="AJ100" s="11">
        <f t="shared" si="19"/>
      </c>
      <c r="AK100" s="11">
        <f t="shared" si="19"/>
      </c>
      <c r="AL100" s="11">
        <f t="shared" si="19"/>
      </c>
      <c r="AM100" s="11">
        <f t="shared" si="19"/>
      </c>
      <c r="AN100" s="11">
        <f t="shared" si="19"/>
      </c>
      <c r="AO100" s="11">
        <f t="shared" si="19"/>
      </c>
      <c r="AP100" s="11">
        <f t="shared" si="19"/>
      </c>
      <c r="AQ100" s="11">
        <f t="shared" si="19"/>
      </c>
      <c r="AR100" s="11">
        <f t="shared" si="19"/>
      </c>
      <c r="AS100" s="11">
        <f t="shared" si="19"/>
      </c>
      <c r="AT100" s="11">
        <f t="shared" si="19"/>
      </c>
      <c r="AU100" s="11">
        <f t="shared" si="19"/>
      </c>
      <c r="AV100" s="11">
        <f t="shared" si="19"/>
      </c>
      <c r="AW100" s="11">
        <f t="shared" si="19"/>
      </c>
      <c r="AX100" s="11">
        <f t="shared" si="19"/>
      </c>
      <c r="AY100" s="11">
        <f t="shared" si="19"/>
      </c>
      <c r="AZ100" s="11">
        <f t="shared" si="19"/>
      </c>
      <c r="BA100" s="11">
        <f t="shared" si="19"/>
      </c>
      <c r="BB100" s="11">
        <f t="shared" si="19"/>
      </c>
      <c r="BC100" s="11">
        <f t="shared" si="19"/>
      </c>
      <c r="BD100" s="11">
        <f t="shared" si="19"/>
      </c>
      <c r="BE100" s="11">
        <f t="shared" si="19"/>
      </c>
      <c r="BF100" s="11">
        <f t="shared" si="19"/>
      </c>
      <c r="BG100" s="11">
        <f t="shared" si="19"/>
      </c>
      <c r="BH100" s="11">
        <f t="shared" si="19"/>
      </c>
      <c r="BI100" s="11">
        <f t="shared" si="19"/>
      </c>
      <c r="BJ100" s="11">
        <f t="shared" si="19"/>
      </c>
      <c r="BK100" s="11">
        <f t="shared" si="19"/>
      </c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s="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s="3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t="s" s="2705">
        <v>138</v>
      </c>
      <c r="B107" s="3"/>
      <c r="C107" s="11"/>
      <c r="D107" s="11"/>
      <c r="E107" s="11"/>
      <c r="F107" s="11"/>
      <c r="G107" s="11"/>
      <c r="H107" s="11"/>
      <c r="I107" t="s" s="2709">
        <v>139</v>
      </c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t="s" s="2706">
        <v>140</v>
      </c>
      <c r="B108" s="3"/>
      <c r="C108" s="11"/>
      <c r="D108" s="11"/>
      <c r="E108" s="11"/>
      <c r="F108" s="11"/>
      <c r="G108" s="11"/>
      <c r="H108" s="11"/>
      <c r="I108" t="s" s="2710">
        <v>141</v>
      </c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s="3"/>
      <c r="B109" s="3"/>
      <c r="C109" s="11"/>
      <c r="D109" s="11"/>
      <c r="E109" s="11"/>
      <c r="F109" s="11"/>
      <c r="G109" s="11"/>
      <c r="H109" s="11"/>
      <c r="I109" t="s" s="2711">
        <v>142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s="3"/>
      <c r="B110" s="3"/>
      <c r="C110" s="11"/>
      <c r="D110" s="11"/>
      <c r="E110" s="11"/>
      <c r="F110" s="11"/>
      <c r="G110" s="11"/>
      <c r="H110" s="11"/>
      <c r="I110" t="s" s="2712">
        <v>143</v>
      </c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t="s" s="2707">
        <v>144</v>
      </c>
      <c r="B111" s="3"/>
      <c r="C111" s="11"/>
      <c r="D111" s="11"/>
      <c r="E111" s="11"/>
      <c r="F111" s="11"/>
      <c r="G111" s="11"/>
      <c r="H111" s="11"/>
      <c r="I111" t="s" s="2713">
        <v>145</v>
      </c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t="s" s="2708">
        <v>146</v>
      </c>
      <c r="B112" s="3"/>
      <c r="C112" s="11"/>
      <c r="D112" s="11"/>
      <c r="E112" s="11"/>
      <c r="F112" s="11"/>
      <c r="G112" s="11"/>
      <c r="H112" s="11"/>
      <c r="I112" t="s" s="2714">
        <v>147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148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149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733">
        <v>0.00145141</v>
      </c>
      <c r="D4" s="2734">
        <v>0.02237253</v>
      </c>
      <c r="E4" s="2735">
        <v>0.73623338</v>
      </c>
      <c r="F4" s="2736">
        <v>0.00889027</v>
      </c>
      <c r="G4" s="2737">
        <v>0</v>
      </c>
      <c r="H4" s="2738">
        <v>0</v>
      </c>
      <c r="I4" s="2739">
        <v>0.00023413</v>
      </c>
      <c r="J4" s="2740">
        <v>0.76918173</v>
      </c>
      <c r="K4" s="2741">
        <v>0.00016097</v>
      </c>
    </row>
    <row r="5" spans="1:1023" x14ac:dyDescent="0.2">
      <c r="A5" s="16">
        <v>2</v>
      </c>
      <c r="B5" t="s" s="19">
        <v>23</v>
      </c>
      <c r="C5" s="2922">
        <v>4.16922516</v>
      </c>
      <c r="D5" s="2923">
        <v>54.33178195</v>
      </c>
      <c r="E5" s="2924">
        <v>100.02446348</v>
      </c>
      <c r="F5" s="2925">
        <v>4.25957621</v>
      </c>
      <c r="G5" s="2926">
        <v>0</v>
      </c>
      <c r="H5" s="2927">
        <v>0.904262</v>
      </c>
      <c r="I5" s="2928">
        <v>0.28808775</v>
      </c>
      <c r="J5" s="2929">
        <v>163.97739655</v>
      </c>
      <c r="K5" s="2930">
        <v>0.54352535</v>
      </c>
    </row>
    <row r="6" spans="1:1023" x14ac:dyDescent="0.2">
      <c r="A6" s="16">
        <v>3</v>
      </c>
      <c r="B6" t="s" s="17">
        <v>24</v>
      </c>
      <c r="C6" s="2796">
        <v>0.010249</v>
      </c>
      <c r="D6" s="2797">
        <v>0.05259679</v>
      </c>
      <c r="E6" s="2798">
        <v>3.98954524</v>
      </c>
      <c r="F6" s="2799">
        <v>0.0314492</v>
      </c>
      <c r="G6" s="2800">
        <v>0</v>
      </c>
      <c r="H6" s="2801">
        <v>0.00517548</v>
      </c>
      <c r="I6" s="2802">
        <v>0.00041445</v>
      </c>
      <c r="J6" s="2803">
        <v>4.08943016</v>
      </c>
      <c r="K6" s="2804">
        <v>0.08744627</v>
      </c>
    </row>
    <row r="7" spans="1:1023" x14ac:dyDescent="0.2">
      <c r="A7" s="16">
        <v>4</v>
      </c>
      <c r="B7" t="s" s="19">
        <v>25</v>
      </c>
      <c r="C7" s="2751">
        <v>8.48426645</v>
      </c>
      <c r="D7" s="2752">
        <v>9.92419643</v>
      </c>
      <c r="E7" s="2753">
        <v>92.931157</v>
      </c>
      <c r="F7" s="2754">
        <v>10.42986181</v>
      </c>
      <c r="G7" s="2755">
        <v>0</v>
      </c>
      <c r="H7" s="2756">
        <v>0.24352302</v>
      </c>
      <c r="I7" s="2757">
        <v>0.02450681</v>
      </c>
      <c r="J7" s="2758">
        <v>122.03751152</v>
      </c>
      <c r="K7" s="2759">
        <v>0.5172403</v>
      </c>
    </row>
    <row r="8" spans="1:1023" x14ac:dyDescent="0.2">
      <c r="A8" s="16">
        <v>5</v>
      </c>
      <c r="B8" t="s" s="19">
        <v>26</v>
      </c>
      <c r="C8" s="2850">
        <v>3.65548659</v>
      </c>
      <c r="D8" s="2851">
        <v>10.46262588</v>
      </c>
      <c r="E8" s="2852">
        <v>222.13100145</v>
      </c>
      <c r="F8" s="2853">
        <v>7.27671823</v>
      </c>
      <c r="G8" s="2854">
        <v>0</v>
      </c>
      <c r="H8" s="2855">
        <v>0.37338905</v>
      </c>
      <c r="I8" s="2856">
        <v>0.37804511</v>
      </c>
      <c r="J8" s="2857">
        <v>244.2772663</v>
      </c>
      <c r="K8" s="2858">
        <v>0.70083773</v>
      </c>
    </row>
    <row r="9" spans="1:1023" x14ac:dyDescent="0.2">
      <c r="A9" s="16">
        <v>6</v>
      </c>
      <c r="B9" t="s" s="19">
        <v>27</v>
      </c>
      <c r="C9" s="2742">
        <v>1.34474603</v>
      </c>
      <c r="D9" s="2743">
        <v>2.35520396</v>
      </c>
      <c r="E9" s="2744">
        <v>33.40395113</v>
      </c>
      <c r="F9" s="2745">
        <v>1.375187</v>
      </c>
      <c r="G9" s="2746">
        <v>0</v>
      </c>
      <c r="H9" s="2747">
        <v>0.26094426</v>
      </c>
      <c r="I9" s="2748">
        <v>0.80438581</v>
      </c>
      <c r="J9" s="2749">
        <v>39.54441818</v>
      </c>
      <c r="K9" s="2750">
        <v>0.28975772</v>
      </c>
    </row>
    <row r="10" spans="1:1023" x14ac:dyDescent="0.2">
      <c r="A10" s="16">
        <v>7</v>
      </c>
      <c r="B10" t="s" s="19">
        <v>28</v>
      </c>
      <c r="C10" s="2859">
        <v>129.9585828</v>
      </c>
      <c r="D10" s="2860">
        <v>28.24423182</v>
      </c>
      <c r="E10" s="2861">
        <v>168.27202021</v>
      </c>
      <c r="F10" s="2862">
        <v>11.2184137</v>
      </c>
      <c r="G10" s="2863">
        <v>0</v>
      </c>
      <c r="H10" s="2864">
        <v>0.88571322</v>
      </c>
      <c r="I10" s="2865">
        <v>0.08369497</v>
      </c>
      <c r="J10" s="2866">
        <v>338.66265672</v>
      </c>
      <c r="K10" s="2867">
        <v>0.47886774</v>
      </c>
    </row>
    <row r="11" spans="1:1023" x14ac:dyDescent="0.2">
      <c r="A11" s="16">
        <v>8</v>
      </c>
      <c r="B11" t="s" s="17">
        <v>29</v>
      </c>
      <c r="C11" s="2724">
        <v>0.02910476</v>
      </c>
      <c r="D11" s="2725">
        <v>0.31545216</v>
      </c>
      <c r="E11" s="2726">
        <v>1.01858467</v>
      </c>
      <c r="F11" s="2727">
        <v>0.12377875</v>
      </c>
      <c r="G11" s="2728">
        <v>0</v>
      </c>
      <c r="H11" s="2729">
        <v>0</v>
      </c>
      <c r="I11" s="2730">
        <v>0.01511468</v>
      </c>
      <c r="J11" s="2731">
        <v>1.50203502</v>
      </c>
      <c r="K11" s="2732">
        <v>0.02575134</v>
      </c>
    </row>
    <row r="12" spans="1:1023" x14ac:dyDescent="0.2">
      <c r="A12" s="16">
        <v>9</v>
      </c>
      <c r="B12" t="s" s="17">
        <v>30</v>
      </c>
      <c r="C12" s="3030">
        <v>0.00000593</v>
      </c>
      <c r="D12" s="3031">
        <v>0.42061763</v>
      </c>
      <c r="E12" s="3032">
        <v>0.13629004</v>
      </c>
      <c r="F12" s="3033">
        <v>0.00168894</v>
      </c>
      <c r="G12" s="3034">
        <v>0</v>
      </c>
      <c r="H12" s="3035">
        <v>0</v>
      </c>
      <c r="I12" s="3036">
        <v>0.00000486</v>
      </c>
      <c r="J12" s="3037">
        <v>0.55860741</v>
      </c>
      <c r="K12" s="3038">
        <v>0</v>
      </c>
    </row>
    <row r="13" spans="1:1023" x14ac:dyDescent="0.2">
      <c r="A13" s="16">
        <v>10</v>
      </c>
      <c r="B13" t="s" s="19">
        <v>31</v>
      </c>
      <c r="C13" s="2967">
        <v>1.37335483</v>
      </c>
      <c r="D13" s="2968">
        <v>6.4449188</v>
      </c>
      <c r="E13" s="2969">
        <v>54.57301633</v>
      </c>
      <c r="F13" s="2970">
        <v>2.43128177</v>
      </c>
      <c r="G13" s="2971">
        <v>0</v>
      </c>
      <c r="H13" s="2972">
        <v>0.14689536</v>
      </c>
      <c r="I13" s="2973">
        <v>0.06874375</v>
      </c>
      <c r="J13" s="2974">
        <v>65.03821085</v>
      </c>
      <c r="K13" s="2975">
        <v>0.45813275</v>
      </c>
    </row>
    <row r="14" spans="1:1023" x14ac:dyDescent="0.2">
      <c r="A14" s="16">
        <v>11</v>
      </c>
      <c r="B14" t="s" s="19">
        <v>32</v>
      </c>
      <c r="C14" s="3003">
        <v>533.76401035</v>
      </c>
      <c r="D14" s="3004">
        <v>200.88451164</v>
      </c>
      <c r="E14" s="3005">
        <v>766.9551909</v>
      </c>
      <c r="F14" s="3006">
        <v>51.41716971</v>
      </c>
      <c r="G14" s="3007">
        <v>0</v>
      </c>
      <c r="H14" s="3008">
        <v>1.40098901</v>
      </c>
      <c r="I14" s="3009">
        <v>13.71285258</v>
      </c>
      <c r="J14" s="3010">
        <v>1568.13472418</v>
      </c>
      <c r="K14" s="3011">
        <v>2.22933249</v>
      </c>
    </row>
    <row r="15" spans="1:1023" x14ac:dyDescent="0.2">
      <c r="A15" s="16">
        <v>12</v>
      </c>
      <c r="B15" t="s" s="19">
        <v>33</v>
      </c>
      <c r="C15" s="2976">
        <v>367.4160223</v>
      </c>
      <c r="D15" s="2977">
        <v>12.79153355</v>
      </c>
      <c r="E15" s="2978">
        <v>128.82480464</v>
      </c>
      <c r="F15" s="2979">
        <v>5.01351871</v>
      </c>
      <c r="G15" s="2980">
        <v>0</v>
      </c>
      <c r="H15" s="2981">
        <v>1.20995671</v>
      </c>
      <c r="I15" s="2982">
        <v>10.49061001</v>
      </c>
      <c r="J15" s="2983">
        <v>525.74644592</v>
      </c>
      <c r="K15" s="2984">
        <v>1.29894938</v>
      </c>
    </row>
    <row r="16" spans="1:1023" x14ac:dyDescent="0.2">
      <c r="A16" s="16">
        <v>13</v>
      </c>
      <c r="B16" t="s" s="19">
        <v>34</v>
      </c>
      <c r="C16" s="2778">
        <v>0.42670166</v>
      </c>
      <c r="D16" s="2779">
        <v>15.30198442</v>
      </c>
      <c r="E16" s="2780">
        <v>29.44028282</v>
      </c>
      <c r="F16" s="2781">
        <v>0.94187694</v>
      </c>
      <c r="G16" s="2782">
        <v>0</v>
      </c>
      <c r="H16" s="2783">
        <v>0.16896998</v>
      </c>
      <c r="I16" s="2784">
        <v>0.03166597</v>
      </c>
      <c r="J16" s="2785">
        <v>46.31148179</v>
      </c>
      <c r="K16" s="2786">
        <v>0.39038788</v>
      </c>
    </row>
    <row r="17" spans="1:11" x14ac:dyDescent="0.2">
      <c r="A17" s="16">
        <v>14</v>
      </c>
      <c r="B17" t="s" s="19">
        <v>35</v>
      </c>
      <c r="C17" s="2769">
        <v>0.27407591000000003</v>
      </c>
      <c r="D17" s="2770">
        <v>1.66029703</v>
      </c>
      <c r="E17" s="2771">
        <v>27.55687507</v>
      </c>
      <c r="F17" s="2772">
        <v>1.00309949</v>
      </c>
      <c r="G17" s="2773">
        <v>0</v>
      </c>
      <c r="H17" s="2774">
        <v>0.02702751</v>
      </c>
      <c r="I17" s="2775">
        <v>0.007700380000000001</v>
      </c>
      <c r="J17" s="2776">
        <v>30.52907539</v>
      </c>
      <c r="K17" s="2777">
        <v>0.04943536</v>
      </c>
    </row>
    <row r="18" spans="1:11" x14ac:dyDescent="0.2">
      <c r="A18" s="16">
        <v>15</v>
      </c>
      <c r="B18" t="s" s="19">
        <v>36</v>
      </c>
      <c r="C18" s="2895">
        <v>18.39261149</v>
      </c>
      <c r="D18" s="2896">
        <v>22.42902513</v>
      </c>
      <c r="E18" s="2897">
        <v>406.91601833</v>
      </c>
      <c r="F18" s="2898">
        <v>20.33179514</v>
      </c>
      <c r="G18" s="2899">
        <v>0</v>
      </c>
      <c r="H18" s="2900">
        <v>1.03318783</v>
      </c>
      <c r="I18" s="2901">
        <v>2.45485703</v>
      </c>
      <c r="J18" s="2902">
        <v>471.55749494</v>
      </c>
      <c r="K18" s="2903">
        <v>0.50992282</v>
      </c>
    </row>
    <row r="19" spans="1:11" x14ac:dyDescent="0.2">
      <c r="A19" s="16">
        <v>16</v>
      </c>
      <c r="B19" t="s" s="19">
        <v>37</v>
      </c>
      <c r="C19" s="2904">
        <v>360.36754257</v>
      </c>
      <c r="D19" s="2905">
        <v>151.83843048</v>
      </c>
      <c r="E19" s="2906">
        <v>597.17913103</v>
      </c>
      <c r="F19" s="2907">
        <v>36.37422568</v>
      </c>
      <c r="G19" s="2908">
        <v>0</v>
      </c>
      <c r="H19" s="2909">
        <v>6.60067476</v>
      </c>
      <c r="I19" s="2910">
        <v>5.9926787</v>
      </c>
      <c r="J19" s="2911">
        <v>1158.35268323</v>
      </c>
      <c r="K19" s="2912">
        <v>3.24729329</v>
      </c>
    </row>
    <row r="20" spans="1:11" x14ac:dyDescent="0.2">
      <c r="A20" s="16">
        <v>17</v>
      </c>
      <c r="B20" t="s" s="19">
        <v>38</v>
      </c>
      <c r="C20" s="2940">
        <v>25.96108752</v>
      </c>
      <c r="D20" s="2941">
        <v>37.98463252</v>
      </c>
      <c r="E20" s="2942">
        <v>345.44725691</v>
      </c>
      <c r="F20" s="2943">
        <v>10.88802074</v>
      </c>
      <c r="G20" s="2944">
        <v>0</v>
      </c>
      <c r="H20" s="2945">
        <v>1.26084874</v>
      </c>
      <c r="I20" s="2946">
        <v>1.18416118</v>
      </c>
      <c r="J20" s="2947">
        <v>422.72600761</v>
      </c>
      <c r="K20" s="2948">
        <v>0.55491967</v>
      </c>
    </row>
    <row r="21" spans="1:11" x14ac:dyDescent="0.2">
      <c r="A21" s="16">
        <v>18</v>
      </c>
      <c r="B21" t="s" s="17">
        <v>39</v>
      </c>
      <c r="C21" s="2868">
        <v>0</v>
      </c>
      <c r="D21" s="2869">
        <v>0.00216291</v>
      </c>
      <c r="E21" s="2870">
        <v>0.00690487</v>
      </c>
      <c r="F21" s="2871">
        <v>0</v>
      </c>
      <c r="G21" s="2872">
        <v>0</v>
      </c>
      <c r="H21" s="2873">
        <v>0</v>
      </c>
      <c r="I21" s="2874">
        <v>0</v>
      </c>
      <c r="J21" s="2875">
        <v>0.00906778</v>
      </c>
      <c r="K21" s="2876">
        <v>0</v>
      </c>
    </row>
    <row r="22" spans="1:11" x14ac:dyDescent="0.2">
      <c r="A22" s="16">
        <v>19</v>
      </c>
      <c r="B22" t="s" s="19">
        <v>40</v>
      </c>
      <c r="C22" s="2760">
        <v>173.47130463</v>
      </c>
      <c r="D22" s="2761">
        <v>106.05164719</v>
      </c>
      <c r="E22" s="2762">
        <v>346.56616922</v>
      </c>
      <c r="F22" s="2763">
        <v>17.89870678</v>
      </c>
      <c r="G22" s="2764">
        <v>0</v>
      </c>
      <c r="H22" s="2765">
        <v>1.53579129</v>
      </c>
      <c r="I22" s="2766">
        <v>0.65711369</v>
      </c>
      <c r="J22" s="2767">
        <v>646.18073281</v>
      </c>
      <c r="K22" s="2768">
        <v>1.13509994</v>
      </c>
    </row>
    <row r="23" spans="1:11" x14ac:dyDescent="0.2">
      <c r="A23" s="16">
        <v>20</v>
      </c>
      <c r="B23" t="s" s="19">
        <v>41</v>
      </c>
      <c r="C23" s="3021">
        <v>5914.4641896</v>
      </c>
      <c r="D23" s="3022">
        <v>880.76892832</v>
      </c>
      <c r="E23" s="3023">
        <v>2098.42286114</v>
      </c>
      <c r="F23" s="3024">
        <v>115.88049766</v>
      </c>
      <c r="G23" s="3025">
        <v>0</v>
      </c>
      <c r="H23" s="3026">
        <v>67.22110815</v>
      </c>
      <c r="I23" s="3027">
        <v>3240.72144302</v>
      </c>
      <c r="J23" s="3028">
        <v>12317.47902789</v>
      </c>
      <c r="K23" s="3029">
        <v>13.5826472</v>
      </c>
    </row>
    <row r="24" spans="1:11" x14ac:dyDescent="0.2">
      <c r="A24" s="16">
        <v>21</v>
      </c>
      <c r="B24" t="s" s="17">
        <v>42</v>
      </c>
      <c r="C24" s="2877">
        <v>0.03202527</v>
      </c>
      <c r="D24" s="2878">
        <v>0.0124145</v>
      </c>
      <c r="E24" s="2879">
        <v>1.23028324</v>
      </c>
      <c r="F24" s="2880">
        <v>0.03142499</v>
      </c>
      <c r="G24" s="2881">
        <v>0</v>
      </c>
      <c r="H24" s="2882">
        <v>0.01012131</v>
      </c>
      <c r="I24" s="2883">
        <v>0.00275351</v>
      </c>
      <c r="J24" s="2884">
        <v>1.31902282</v>
      </c>
      <c r="K24" s="2885">
        <v>0.00090728</v>
      </c>
    </row>
    <row r="25" spans="1:11" x14ac:dyDescent="0.2">
      <c r="A25" s="16">
        <v>22</v>
      </c>
      <c r="B25" t="s" s="19">
        <v>43</v>
      </c>
      <c r="C25" s="2913">
        <v>4.38749122</v>
      </c>
      <c r="D25" s="2914">
        <v>0.80987299</v>
      </c>
      <c r="E25" s="2915">
        <v>4.74305281</v>
      </c>
      <c r="F25" s="2916">
        <v>0.23944223</v>
      </c>
      <c r="G25" s="2917">
        <v>0</v>
      </c>
      <c r="H25" s="2918">
        <v>0.46521826</v>
      </c>
      <c r="I25" s="2919">
        <v>0.00804008</v>
      </c>
      <c r="J25" s="2920">
        <v>10.6531176</v>
      </c>
      <c r="K25" s="2921">
        <v>0.032992</v>
      </c>
    </row>
    <row r="26" spans="1:11" x14ac:dyDescent="0.2">
      <c r="A26" s="16">
        <v>23</v>
      </c>
      <c r="B26" t="s" s="17">
        <v>44</v>
      </c>
      <c r="C26" s="3039">
        <v>0.0079811</v>
      </c>
      <c r="D26" s="3040">
        <v>0.00899425</v>
      </c>
      <c r="E26" s="3041">
        <v>3.33290454</v>
      </c>
      <c r="F26" s="3042">
        <v>2.5153845</v>
      </c>
      <c r="G26" s="3043">
        <v>0</v>
      </c>
      <c r="H26" s="3044">
        <v>0</v>
      </c>
      <c r="I26" s="3045">
        <v>0.00007773</v>
      </c>
      <c r="J26" s="3046">
        <v>5.86534213</v>
      </c>
      <c r="K26" s="3047">
        <v>0.01773824</v>
      </c>
    </row>
    <row r="27" spans="1:11" x14ac:dyDescent="0.2">
      <c r="A27" s="16">
        <v>24</v>
      </c>
      <c r="B27" t="s" s="17">
        <v>45</v>
      </c>
      <c r="C27" s="2958">
        <v>0.03161603</v>
      </c>
      <c r="D27" s="2959">
        <v>0.10275615</v>
      </c>
      <c r="E27" s="2960">
        <v>4.8213074</v>
      </c>
      <c r="F27" s="2961">
        <v>0.06687674</v>
      </c>
      <c r="G27" s="2962">
        <v>0</v>
      </c>
      <c r="H27" s="2963">
        <v>0.1978184</v>
      </c>
      <c r="I27" s="2964">
        <v>0.00003162</v>
      </c>
      <c r="J27" s="2965">
        <v>5.22040634</v>
      </c>
      <c r="K27" s="2966">
        <v>0.00109676</v>
      </c>
    </row>
    <row r="28" spans="1:11" x14ac:dyDescent="0.2">
      <c r="A28" s="16">
        <v>25</v>
      </c>
      <c r="B28" t="s" s="19">
        <v>46</v>
      </c>
      <c r="C28" s="2814">
        <v>709.67124283</v>
      </c>
      <c r="D28" s="2815">
        <v>355.16592106</v>
      </c>
      <c r="E28" s="2816">
        <v>402.63165445</v>
      </c>
      <c r="F28" s="2817">
        <v>16.42429265</v>
      </c>
      <c r="G28" s="2818">
        <v>0</v>
      </c>
      <c r="H28" s="2819">
        <v>5.08797146</v>
      </c>
      <c r="I28" s="2820">
        <v>39.23260743</v>
      </c>
      <c r="J28" s="2821">
        <v>1528.21368988</v>
      </c>
      <c r="K28" s="2822">
        <v>2.82917993</v>
      </c>
    </row>
    <row r="29" spans="1:11" x14ac:dyDescent="0.2">
      <c r="A29" s="16">
        <v>26</v>
      </c>
      <c r="B29" t="s" s="19">
        <v>47</v>
      </c>
      <c r="C29" s="2787">
        <v>116.75217692</v>
      </c>
      <c r="D29" s="2788">
        <v>29.00924983</v>
      </c>
      <c r="E29" s="2789">
        <v>255.24391346</v>
      </c>
      <c r="F29" s="2790">
        <v>6.51497505</v>
      </c>
      <c r="G29" s="2791">
        <v>0</v>
      </c>
      <c r="H29" s="2792">
        <v>0.9559256</v>
      </c>
      <c r="I29" s="2793">
        <v>0.17852702</v>
      </c>
      <c r="J29" s="2794">
        <v>408.65476788</v>
      </c>
      <c r="K29" s="2795">
        <v>0.67224111</v>
      </c>
    </row>
    <row r="30" spans="1:11" x14ac:dyDescent="0.2">
      <c r="A30" s="16">
        <v>27</v>
      </c>
      <c r="B30" t="s" s="19">
        <v>48</v>
      </c>
      <c r="C30" s="2886">
        <v>5.8682753100000005</v>
      </c>
      <c r="D30" s="2887">
        <v>17.28145388</v>
      </c>
      <c r="E30" s="2888">
        <v>359.78330164</v>
      </c>
      <c r="F30" s="2889">
        <v>17.14150646</v>
      </c>
      <c r="G30" s="2890">
        <v>0</v>
      </c>
      <c r="H30" s="2891">
        <v>1.41706181</v>
      </c>
      <c r="I30" s="2892">
        <v>0.73355708</v>
      </c>
      <c r="J30" s="2893">
        <v>402.22515618</v>
      </c>
      <c r="K30" s="2894">
        <v>1.8938893300000001</v>
      </c>
    </row>
    <row r="31" spans="1:11" x14ac:dyDescent="0.2">
      <c r="A31" s="16">
        <v>28</v>
      </c>
      <c r="B31" t="s" s="19">
        <v>49</v>
      </c>
      <c r="C31" s="2715">
        <v>2.16789826</v>
      </c>
      <c r="D31" s="2716">
        <v>0.36398458</v>
      </c>
      <c r="E31" s="2717">
        <v>5.93076561</v>
      </c>
      <c r="F31" s="2718">
        <v>0.16025748</v>
      </c>
      <c r="G31" s="2719">
        <v>0</v>
      </c>
      <c r="H31" s="2720">
        <v>0.04689582</v>
      </c>
      <c r="I31" s="2721">
        <v>0.01994257</v>
      </c>
      <c r="J31" s="2722">
        <v>8.68974432</v>
      </c>
      <c r="K31" s="2723">
        <v>0.06016363</v>
      </c>
    </row>
    <row r="32" spans="1:11" x14ac:dyDescent="0.2">
      <c r="A32" s="16">
        <v>29</v>
      </c>
      <c r="B32" t="s" s="19">
        <v>50</v>
      </c>
      <c r="C32" s="2805">
        <v>3.80547149</v>
      </c>
      <c r="D32" s="2806">
        <v>8.86947059</v>
      </c>
      <c r="E32" s="2807">
        <v>113.3866059</v>
      </c>
      <c r="F32" s="2808">
        <v>3.49063418</v>
      </c>
      <c r="G32" s="2809">
        <v>0</v>
      </c>
      <c r="H32" s="2810">
        <v>0.64512325</v>
      </c>
      <c r="I32" s="2811">
        <v>0.04923402</v>
      </c>
      <c r="J32" s="2812">
        <v>130.24653944</v>
      </c>
      <c r="K32" s="2813">
        <v>1.15653682</v>
      </c>
    </row>
    <row r="33" spans="1:14" x14ac:dyDescent="0.2">
      <c r="A33" s="16">
        <v>30</v>
      </c>
      <c r="B33" t="s" s="19">
        <v>51</v>
      </c>
      <c r="C33" s="2994">
        <v>9.68314429</v>
      </c>
      <c r="D33" s="2995">
        <v>38.83758238</v>
      </c>
      <c r="E33" s="2996">
        <v>241.13517444</v>
      </c>
      <c r="F33" s="2997">
        <v>11.78184573</v>
      </c>
      <c r="G33" s="2998">
        <v>0</v>
      </c>
      <c r="H33" s="2999">
        <v>2.24469706</v>
      </c>
      <c r="I33" s="3000">
        <v>1.26445658</v>
      </c>
      <c r="J33" s="3001">
        <v>304.94690048</v>
      </c>
      <c r="K33" s="3002">
        <v>1.48580521</v>
      </c>
    </row>
    <row r="34" spans="1:14" x14ac:dyDescent="0.2">
      <c r="A34" s="16">
        <v>31</v>
      </c>
      <c r="B34" t="s" s="17">
        <v>52</v>
      </c>
      <c r="C34" s="2823">
        <v>0.0156741</v>
      </c>
      <c r="D34" s="2824">
        <v>0.00511519</v>
      </c>
      <c r="E34" s="2825">
        <v>9.45497695</v>
      </c>
      <c r="F34" s="2826">
        <v>0.18956952</v>
      </c>
      <c r="G34" s="2827">
        <v>0</v>
      </c>
      <c r="H34" s="2828">
        <v>0.01955182</v>
      </c>
      <c r="I34" s="2829">
        <v>0.00120288</v>
      </c>
      <c r="J34" s="2830">
        <v>9.68609046</v>
      </c>
      <c r="K34" s="2831">
        <v>0.09963081</v>
      </c>
    </row>
    <row r="35" spans="1:14" x14ac:dyDescent="0.2">
      <c r="A35" s="16">
        <v>32</v>
      </c>
      <c r="B35" t="s" s="19">
        <v>53</v>
      </c>
      <c r="C35" s="2931">
        <v>667.72594089</v>
      </c>
      <c r="D35" s="2932">
        <v>408.62456846</v>
      </c>
      <c r="E35" s="2933">
        <v>423.29594708</v>
      </c>
      <c r="F35" s="2934">
        <v>20.63595368</v>
      </c>
      <c r="G35" s="2935">
        <v>0</v>
      </c>
      <c r="H35" s="2936">
        <v>5.57704987</v>
      </c>
      <c r="I35" s="2937">
        <v>12.26216738</v>
      </c>
      <c r="J35" s="2938">
        <v>1538.12162737</v>
      </c>
      <c r="K35" s="2939">
        <v>3.2715312</v>
      </c>
    </row>
    <row r="36" spans="1:14" x14ac:dyDescent="0.2">
      <c r="A36" s="16">
        <v>33</v>
      </c>
      <c r="B36" t="s" s="19">
        <v>54</v>
      </c>
      <c r="C36" s="2949">
        <v>50.1392095</v>
      </c>
      <c r="D36" s="2950">
        <v>96.75725302</v>
      </c>
      <c r="E36" s="2951">
        <v>353.72899447</v>
      </c>
      <c r="F36" s="2952">
        <v>13.87593217</v>
      </c>
      <c r="G36" s="2953">
        <v>0</v>
      </c>
      <c r="H36" s="2954">
        <v>1.81449848</v>
      </c>
      <c r="I36" s="2955">
        <v>2.98154285</v>
      </c>
      <c r="J36" s="2956">
        <v>519.2974305</v>
      </c>
      <c r="K36" s="2957">
        <v>1.650283</v>
      </c>
    </row>
    <row r="37" spans="1:14" x14ac:dyDescent="0.2">
      <c r="A37" s="16">
        <v>34</v>
      </c>
      <c r="B37" t="s" s="19">
        <v>55</v>
      </c>
      <c r="C37" s="2841">
        <v>0.12902708</v>
      </c>
      <c r="D37" s="2842">
        <v>0.25029493</v>
      </c>
      <c r="E37" s="2843">
        <v>12.29950106</v>
      </c>
      <c r="F37" s="2844">
        <v>0.28920857</v>
      </c>
      <c r="G37" s="2845">
        <v>0</v>
      </c>
      <c r="H37" s="2846">
        <v>0.07935738</v>
      </c>
      <c r="I37" s="2847">
        <v>0.00115067</v>
      </c>
      <c r="J37" s="2848">
        <v>13.04853969</v>
      </c>
      <c r="K37" s="2849">
        <v>0.01471397</v>
      </c>
    </row>
    <row r="38" spans="1:14" x14ac:dyDescent="0.2">
      <c r="A38" s="16">
        <v>35</v>
      </c>
      <c r="B38" t="s" s="19">
        <v>56</v>
      </c>
      <c r="C38" s="3012">
        <v>271.11806276</v>
      </c>
      <c r="D38" s="3013">
        <v>115.11828898</v>
      </c>
      <c r="E38" s="3014">
        <v>987.0492856</v>
      </c>
      <c r="F38" s="3015">
        <v>37.82611182</v>
      </c>
      <c r="G38" s="3016">
        <v>0</v>
      </c>
      <c r="H38" s="3017">
        <v>1.93406731</v>
      </c>
      <c r="I38" s="3018">
        <v>1.24858572</v>
      </c>
      <c r="J38" s="3019">
        <v>1414.29440219</v>
      </c>
      <c r="K38" s="3020">
        <v>2.2052116</v>
      </c>
    </row>
    <row r="39" spans="1:14" x14ac:dyDescent="0.2">
      <c r="A39" s="16">
        <v>36</v>
      </c>
      <c r="B39" t="s" s="19">
        <v>57</v>
      </c>
      <c r="C39" s="2985">
        <v>0.82967067</v>
      </c>
      <c r="D39" s="2986">
        <v>7.85590381</v>
      </c>
      <c r="E39" s="2987">
        <v>48.82948728</v>
      </c>
      <c r="F39" s="2988">
        <v>3.06946693</v>
      </c>
      <c r="G39" s="2989">
        <v>0</v>
      </c>
      <c r="H39" s="2990">
        <v>0.48679053</v>
      </c>
      <c r="I39" s="2991">
        <v>0.08985585</v>
      </c>
      <c r="J39" s="2992">
        <v>61.16117507</v>
      </c>
      <c r="K39" s="2993">
        <v>0.84311018</v>
      </c>
    </row>
    <row r="40" spans="1:14" x14ac:dyDescent="0.2">
      <c r="A40" s="16">
        <v>37</v>
      </c>
      <c r="B40" t="s" s="19">
        <v>58</v>
      </c>
      <c r="C40" s="2832">
        <v>1005.17064634</v>
      </c>
      <c r="D40" s="2833">
        <v>331.73119097</v>
      </c>
      <c r="E40" s="2834">
        <v>1043.38515123</v>
      </c>
      <c r="F40" s="2835">
        <v>127.17718712</v>
      </c>
      <c r="G40" s="2836">
        <v>0</v>
      </c>
      <c r="H40" s="2837">
        <v>7.65727998</v>
      </c>
      <c r="I40" s="2838">
        <v>5.00483973</v>
      </c>
      <c r="J40" s="2839">
        <v>2520.12629536</v>
      </c>
      <c r="K40" s="2840">
        <v>3.70104694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3048">
        <v>20</v>
      </c>
      <c r="B42" t="s" s="3049">
        <v>20</v>
      </c>
      <c r="C42" s="3050">
        <v>10391.09957304</v>
      </c>
      <c r="D42" s="3051">
        <v>2953.09146672</v>
      </c>
      <c r="E42" s="3052">
        <v>9694.81406503</v>
      </c>
      <c r="F42" s="3053">
        <v>558.33582657</v>
      </c>
      <c r="G42" s="3054">
        <v>0</v>
      </c>
      <c r="H42" s="3055">
        <v>111.91788471</v>
      </c>
      <c r="I42" s="3056">
        <v>3339.99488761</v>
      </c>
      <c r="J42" s="3057">
        <v>27049.25370367</v>
      </c>
      <c r="K42" s="3058">
        <v>46.03578622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