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X:\8 STATUTORY REPORTS\FY 2023-24\(6) September 2023\Monthly\SEBI AAUM\AMC Website\T30B30\"/>
    </mc:Choice>
  </mc:AlternateContent>
  <xr:revisionPtr revIDLastSave="0" documentId="8_{AF8D7664-E3D1-4638-B48F-F7D53C2C2FB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G100" i="1" l="1"/>
  <c r="BF100" i="1"/>
  <c r="BE100" i="1"/>
  <c r="BD100" i="1"/>
  <c r="AY100" i="1"/>
  <c r="AX100" i="1"/>
  <c r="AW100" i="1"/>
  <c r="AV100" i="1"/>
  <c r="AQ100" i="1"/>
  <c r="AP100" i="1"/>
  <c r="AO100" i="1"/>
  <c r="AN100" i="1"/>
  <c r="AI100" i="1"/>
  <c r="AH100" i="1"/>
  <c r="AG100" i="1"/>
  <c r="AF100" i="1"/>
  <c r="AA100" i="1"/>
  <c r="Z100" i="1"/>
  <c r="Y100" i="1"/>
  <c r="X100" i="1"/>
  <c r="S100" i="1"/>
  <c r="R100" i="1"/>
  <c r="Q100" i="1"/>
  <c r="P100" i="1"/>
  <c r="K100" i="1"/>
  <c r="J100" i="1"/>
  <c r="I100" i="1"/>
  <c r="H100" i="1"/>
  <c r="C100" i="1"/>
  <c r="BK99" i="1"/>
  <c r="BK100" i="1" s="1"/>
  <c r="BJ99" i="1"/>
  <c r="BJ100" i="1" s="1"/>
  <c r="BI99" i="1"/>
  <c r="BI100" i="1" s="1"/>
  <c r="BH99" i="1"/>
  <c r="BH100" i="1" s="1"/>
  <c r="BG99" i="1"/>
  <c r="BF99" i="1"/>
  <c r="BE99" i="1"/>
  <c r="BD99" i="1"/>
  <c r="BC99" i="1"/>
  <c r="BC100" i="1" s="1"/>
  <c r="BB99" i="1"/>
  <c r="BB100" i="1" s="1"/>
  <c r="BA99" i="1"/>
  <c r="BA100" i="1" s="1"/>
  <c r="AZ99" i="1"/>
  <c r="AZ100" i="1" s="1"/>
  <c r="AY99" i="1"/>
  <c r="AX99" i="1"/>
  <c r="AW99" i="1"/>
  <c r="AV99" i="1"/>
  <c r="AU99" i="1"/>
  <c r="AU100" i="1" s="1"/>
  <c r="AT99" i="1"/>
  <c r="AT100" i="1" s="1"/>
  <c r="AS99" i="1"/>
  <c r="AS100" i="1" s="1"/>
  <c r="AR99" i="1"/>
  <c r="AR100" i="1" s="1"/>
  <c r="AQ99" i="1"/>
  <c r="AP99" i="1"/>
  <c r="AO99" i="1"/>
  <c r="AN99" i="1"/>
  <c r="AM99" i="1"/>
  <c r="AM100" i="1" s="1"/>
  <c r="AL99" i="1"/>
  <c r="AL100" i="1" s="1"/>
  <c r="AK99" i="1"/>
  <c r="AK100" i="1" s="1"/>
  <c r="AJ99" i="1"/>
  <c r="AJ100" i="1" s="1"/>
  <c r="AI99" i="1"/>
  <c r="AH99" i="1"/>
  <c r="AG99" i="1"/>
  <c r="AF99" i="1"/>
  <c r="AE99" i="1"/>
  <c r="AE100" i="1" s="1"/>
  <c r="AD99" i="1"/>
  <c r="AD100" i="1" s="1"/>
  <c r="AC99" i="1"/>
  <c r="AC100" i="1" s="1"/>
  <c r="AB99" i="1"/>
  <c r="AB100" i="1" s="1"/>
  <c r="AA99" i="1"/>
  <c r="Z99" i="1"/>
  <c r="Y99" i="1"/>
  <c r="X99" i="1"/>
  <c r="W99" i="1"/>
  <c r="W100" i="1" s="1"/>
  <c r="V99" i="1"/>
  <c r="V100" i="1" s="1"/>
  <c r="U99" i="1"/>
  <c r="U100" i="1" s="1"/>
  <c r="T99" i="1"/>
  <c r="T100" i="1" s="1"/>
  <c r="S99" i="1"/>
  <c r="R99" i="1"/>
  <c r="Q99" i="1"/>
  <c r="P99" i="1"/>
  <c r="O99" i="1"/>
  <c r="O100" i="1" s="1"/>
  <c r="N99" i="1"/>
  <c r="N100" i="1" s="1"/>
  <c r="M99" i="1"/>
  <c r="M100" i="1" s="1"/>
  <c r="L99" i="1"/>
  <c r="L100" i="1" s="1"/>
  <c r="K99" i="1"/>
  <c r="J99" i="1"/>
  <c r="I99" i="1"/>
  <c r="H99" i="1"/>
  <c r="G99" i="1"/>
  <c r="G100" i="1" s="1"/>
  <c r="F99" i="1"/>
  <c r="F100" i="1" s="1"/>
  <c r="E99" i="1"/>
  <c r="E100" i="1" s="1"/>
  <c r="D99" i="1"/>
  <c r="D100" i="1" s="1"/>
  <c r="C99" i="1"/>
  <c r="BK98" i="1"/>
  <c r="BG92" i="1"/>
  <c r="BF92" i="1"/>
  <c r="BE92" i="1"/>
  <c r="BD92" i="1"/>
  <c r="AY92" i="1"/>
  <c r="AX92" i="1"/>
  <c r="AW92" i="1"/>
  <c r="AV92" i="1"/>
  <c r="AQ92" i="1"/>
  <c r="AP92" i="1"/>
  <c r="AO92" i="1"/>
  <c r="AN92" i="1"/>
  <c r="AI92" i="1"/>
  <c r="AH92" i="1"/>
  <c r="AG92" i="1"/>
  <c r="AF92" i="1"/>
  <c r="AA92" i="1"/>
  <c r="Z92" i="1"/>
  <c r="Y92" i="1"/>
  <c r="X92" i="1"/>
  <c r="S92" i="1"/>
  <c r="R92" i="1"/>
  <c r="Q92" i="1"/>
  <c r="P92" i="1"/>
  <c r="K92" i="1"/>
  <c r="J92" i="1"/>
  <c r="I92" i="1"/>
  <c r="H92" i="1"/>
  <c r="C92" i="1"/>
  <c r="BK91" i="1"/>
  <c r="BK92" i="1" s="1"/>
  <c r="BJ91" i="1"/>
  <c r="BJ92" i="1" s="1"/>
  <c r="BI91" i="1"/>
  <c r="BI92" i="1" s="1"/>
  <c r="BH91" i="1"/>
  <c r="BH92" i="1" s="1"/>
  <c r="BG91" i="1"/>
  <c r="BF91" i="1"/>
  <c r="BE91" i="1"/>
  <c r="BD91" i="1"/>
  <c r="BC91" i="1"/>
  <c r="BC92" i="1" s="1"/>
  <c r="BB91" i="1"/>
  <c r="BB92" i="1" s="1"/>
  <c r="BA91" i="1"/>
  <c r="BA92" i="1" s="1"/>
  <c r="AZ91" i="1"/>
  <c r="AZ92" i="1" s="1"/>
  <c r="AY91" i="1"/>
  <c r="AX91" i="1"/>
  <c r="AW91" i="1"/>
  <c r="AV91" i="1"/>
  <c r="AU91" i="1"/>
  <c r="AU92" i="1" s="1"/>
  <c r="AT91" i="1"/>
  <c r="AT92" i="1" s="1"/>
  <c r="AS91" i="1"/>
  <c r="AS92" i="1" s="1"/>
  <c r="AR91" i="1"/>
  <c r="AR92" i="1" s="1"/>
  <c r="AQ91" i="1"/>
  <c r="AP91" i="1"/>
  <c r="AO91" i="1"/>
  <c r="AN91" i="1"/>
  <c r="AM91" i="1"/>
  <c r="AM92" i="1" s="1"/>
  <c r="AL91" i="1"/>
  <c r="AL92" i="1" s="1"/>
  <c r="AK91" i="1"/>
  <c r="AK92" i="1" s="1"/>
  <c r="AJ91" i="1"/>
  <c r="AJ92" i="1" s="1"/>
  <c r="AI91" i="1"/>
  <c r="AH91" i="1"/>
  <c r="AG91" i="1"/>
  <c r="AF91" i="1"/>
  <c r="AE91" i="1"/>
  <c r="AE92" i="1" s="1"/>
  <c r="AD91" i="1"/>
  <c r="AD92" i="1" s="1"/>
  <c r="AC91" i="1"/>
  <c r="AC92" i="1" s="1"/>
  <c r="AB91" i="1"/>
  <c r="AB92" i="1" s="1"/>
  <c r="AA91" i="1"/>
  <c r="Z91" i="1"/>
  <c r="Y91" i="1"/>
  <c r="X91" i="1"/>
  <c r="W91" i="1"/>
  <c r="W92" i="1" s="1"/>
  <c r="V91" i="1"/>
  <c r="V92" i="1" s="1"/>
  <c r="U91" i="1"/>
  <c r="U92" i="1" s="1"/>
  <c r="T91" i="1"/>
  <c r="T92" i="1" s="1"/>
  <c r="S91" i="1"/>
  <c r="R91" i="1"/>
  <c r="Q91" i="1"/>
  <c r="P91" i="1"/>
  <c r="O91" i="1"/>
  <c r="O92" i="1" s="1"/>
  <c r="N91" i="1"/>
  <c r="N92" i="1" s="1"/>
  <c r="M91" i="1"/>
  <c r="M92" i="1" s="1"/>
  <c r="L91" i="1"/>
  <c r="L92" i="1" s="1"/>
  <c r="K91" i="1"/>
  <c r="J91" i="1"/>
  <c r="I91" i="1"/>
  <c r="H91" i="1"/>
  <c r="G91" i="1"/>
  <c r="G92" i="1" s="1"/>
  <c r="F91" i="1"/>
  <c r="F92" i="1" s="1"/>
  <c r="E91" i="1"/>
  <c r="E92" i="1" s="1"/>
  <c r="D91" i="1"/>
  <c r="D92" i="1" s="1"/>
  <c r="C91" i="1"/>
  <c r="BK90" i="1"/>
  <c r="BJ86" i="1"/>
  <c r="BI86" i="1"/>
  <c r="BH86" i="1"/>
  <c r="BG86" i="1"/>
  <c r="BB86" i="1"/>
  <c r="BA86" i="1"/>
  <c r="AZ86" i="1"/>
  <c r="AY86" i="1"/>
  <c r="AT86" i="1"/>
  <c r="AS86" i="1"/>
  <c r="AR86" i="1"/>
  <c r="AQ86" i="1"/>
  <c r="AL86" i="1"/>
  <c r="AK86" i="1"/>
  <c r="AJ86" i="1"/>
  <c r="AI86" i="1"/>
  <c r="AD86" i="1"/>
  <c r="AC86" i="1"/>
  <c r="AB86" i="1"/>
  <c r="AA86" i="1"/>
  <c r="V86" i="1"/>
  <c r="U86" i="1"/>
  <c r="T86" i="1"/>
  <c r="S86" i="1"/>
  <c r="N86" i="1"/>
  <c r="M86" i="1"/>
  <c r="L86" i="1"/>
  <c r="K86" i="1"/>
  <c r="F86" i="1"/>
  <c r="E86" i="1"/>
  <c r="D86" i="1"/>
  <c r="C86" i="1"/>
  <c r="BJ85" i="1"/>
  <c r="BI85" i="1"/>
  <c r="BH85" i="1"/>
  <c r="BG85" i="1"/>
  <c r="BF85" i="1"/>
  <c r="BE85" i="1"/>
  <c r="BD85" i="1"/>
  <c r="BC85" i="1"/>
  <c r="BB85" i="1"/>
  <c r="BA85" i="1"/>
  <c r="AZ85" i="1"/>
  <c r="AY85" i="1"/>
  <c r="AX85" i="1"/>
  <c r="AW85" i="1"/>
  <c r="AV85" i="1"/>
  <c r="AU85" i="1"/>
  <c r="AT85" i="1"/>
  <c r="AS85" i="1"/>
  <c r="AR85" i="1"/>
  <c r="AQ85" i="1"/>
  <c r="AP85" i="1"/>
  <c r="AO85" i="1"/>
  <c r="AN85" i="1"/>
  <c r="AM85" i="1"/>
  <c r="AL85" i="1"/>
  <c r="AK85" i="1"/>
  <c r="AJ85" i="1"/>
  <c r="AI85" i="1"/>
  <c r="AH85" i="1"/>
  <c r="AG85" i="1"/>
  <c r="AF85" i="1"/>
  <c r="AE85" i="1"/>
  <c r="AD85" i="1"/>
  <c r="AC85" i="1"/>
  <c r="AB85" i="1"/>
  <c r="AA85" i="1"/>
  <c r="Z85" i="1"/>
  <c r="Y85" i="1"/>
  <c r="X85" i="1"/>
  <c r="W85" i="1"/>
  <c r="V85" i="1"/>
  <c r="U85" i="1"/>
  <c r="T85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C85" i="1"/>
  <c r="BK84" i="1"/>
  <c r="BK83" i="1"/>
  <c r="BK82" i="1"/>
  <c r="BK81" i="1"/>
  <c r="BK85" i="1" s="1"/>
  <c r="BJ78" i="1"/>
  <c r="BI78" i="1"/>
  <c r="BH78" i="1"/>
  <c r="BG78" i="1"/>
  <c r="BF78" i="1"/>
  <c r="BF86" i="1" s="1"/>
  <c r="BE78" i="1"/>
  <c r="BE86" i="1" s="1"/>
  <c r="BD78" i="1"/>
  <c r="BD86" i="1" s="1"/>
  <c r="BC78" i="1"/>
  <c r="BC86" i="1" s="1"/>
  <c r="BB78" i="1"/>
  <c r="BA78" i="1"/>
  <c r="AZ78" i="1"/>
  <c r="AY78" i="1"/>
  <c r="AX78" i="1"/>
  <c r="AX86" i="1" s="1"/>
  <c r="AW78" i="1"/>
  <c r="AW86" i="1" s="1"/>
  <c r="AV78" i="1"/>
  <c r="AV86" i="1" s="1"/>
  <c r="AU78" i="1"/>
  <c r="AU86" i="1" s="1"/>
  <c r="AT78" i="1"/>
  <c r="AS78" i="1"/>
  <c r="AR78" i="1"/>
  <c r="AQ78" i="1"/>
  <c r="AP78" i="1"/>
  <c r="AP86" i="1" s="1"/>
  <c r="AO78" i="1"/>
  <c r="AO86" i="1" s="1"/>
  <c r="AN78" i="1"/>
  <c r="AN86" i="1" s="1"/>
  <c r="AM78" i="1"/>
  <c r="AM86" i="1" s="1"/>
  <c r="AL78" i="1"/>
  <c r="AK78" i="1"/>
  <c r="AJ78" i="1"/>
  <c r="AI78" i="1"/>
  <c r="AH78" i="1"/>
  <c r="AH86" i="1" s="1"/>
  <c r="AG78" i="1"/>
  <c r="AG86" i="1" s="1"/>
  <c r="AF78" i="1"/>
  <c r="AF86" i="1" s="1"/>
  <c r="AE78" i="1"/>
  <c r="AE86" i="1" s="1"/>
  <c r="AD78" i="1"/>
  <c r="AC78" i="1"/>
  <c r="AB78" i="1"/>
  <c r="AA78" i="1"/>
  <c r="Z78" i="1"/>
  <c r="Z86" i="1" s="1"/>
  <c r="Y78" i="1"/>
  <c r="Y86" i="1" s="1"/>
  <c r="X78" i="1"/>
  <c r="X86" i="1" s="1"/>
  <c r="W78" i="1"/>
  <c r="W86" i="1" s="1"/>
  <c r="V78" i="1"/>
  <c r="U78" i="1"/>
  <c r="T78" i="1"/>
  <c r="S78" i="1"/>
  <c r="R78" i="1"/>
  <c r="R86" i="1" s="1"/>
  <c r="Q78" i="1"/>
  <c r="Q86" i="1" s="1"/>
  <c r="P78" i="1"/>
  <c r="P86" i="1" s="1"/>
  <c r="O78" i="1"/>
  <c r="O86" i="1" s="1"/>
  <c r="N78" i="1"/>
  <c r="M78" i="1"/>
  <c r="L78" i="1"/>
  <c r="K78" i="1"/>
  <c r="J78" i="1"/>
  <c r="J86" i="1" s="1"/>
  <c r="I78" i="1"/>
  <c r="I86" i="1" s="1"/>
  <c r="H78" i="1"/>
  <c r="H86" i="1" s="1"/>
  <c r="G78" i="1"/>
  <c r="G86" i="1" s="1"/>
  <c r="F78" i="1"/>
  <c r="E78" i="1"/>
  <c r="D78" i="1"/>
  <c r="C78" i="1"/>
  <c r="BK77" i="1"/>
  <c r="BK78" i="1" s="1"/>
  <c r="BK73" i="1"/>
  <c r="BF73" i="1"/>
  <c r="BE73" i="1"/>
  <c r="BD73" i="1"/>
  <c r="BC73" i="1"/>
  <c r="AX73" i="1"/>
  <c r="AW73" i="1"/>
  <c r="AV73" i="1"/>
  <c r="AU73" i="1"/>
  <c r="AP73" i="1"/>
  <c r="AO73" i="1"/>
  <c r="AN73" i="1"/>
  <c r="AM73" i="1"/>
  <c r="AH73" i="1"/>
  <c r="AG73" i="1"/>
  <c r="AF73" i="1"/>
  <c r="AE73" i="1"/>
  <c r="Z73" i="1"/>
  <c r="Y73" i="1"/>
  <c r="X73" i="1"/>
  <c r="W73" i="1"/>
  <c r="R73" i="1"/>
  <c r="Q73" i="1"/>
  <c r="P73" i="1"/>
  <c r="O73" i="1"/>
  <c r="J73" i="1"/>
  <c r="I73" i="1"/>
  <c r="H73" i="1"/>
  <c r="G73" i="1"/>
  <c r="BK72" i="1"/>
  <c r="BJ72" i="1"/>
  <c r="BJ73" i="1" s="1"/>
  <c r="BI72" i="1"/>
  <c r="BI73" i="1" s="1"/>
  <c r="BH72" i="1"/>
  <c r="BH73" i="1" s="1"/>
  <c r="BG72" i="1"/>
  <c r="BG73" i="1" s="1"/>
  <c r="BF72" i="1"/>
  <c r="BE72" i="1"/>
  <c r="BD72" i="1"/>
  <c r="BC72" i="1"/>
  <c r="BB72" i="1"/>
  <c r="BB73" i="1" s="1"/>
  <c r="BA72" i="1"/>
  <c r="BA73" i="1" s="1"/>
  <c r="AZ72" i="1"/>
  <c r="AZ73" i="1" s="1"/>
  <c r="AY72" i="1"/>
  <c r="AY73" i="1" s="1"/>
  <c r="AX72" i="1"/>
  <c r="AW72" i="1"/>
  <c r="AV72" i="1"/>
  <c r="AU72" i="1"/>
  <c r="AT72" i="1"/>
  <c r="AT73" i="1" s="1"/>
  <c r="AS72" i="1"/>
  <c r="AS73" i="1" s="1"/>
  <c r="AR72" i="1"/>
  <c r="AR73" i="1" s="1"/>
  <c r="AQ72" i="1"/>
  <c r="AQ73" i="1" s="1"/>
  <c r="AP72" i="1"/>
  <c r="AO72" i="1"/>
  <c r="AN72" i="1"/>
  <c r="AM72" i="1"/>
  <c r="AL72" i="1"/>
  <c r="AL73" i="1" s="1"/>
  <c r="AK72" i="1"/>
  <c r="AK73" i="1" s="1"/>
  <c r="AJ72" i="1"/>
  <c r="AJ73" i="1" s="1"/>
  <c r="AI72" i="1"/>
  <c r="AI73" i="1" s="1"/>
  <c r="AH72" i="1"/>
  <c r="AG72" i="1"/>
  <c r="AF72" i="1"/>
  <c r="AE72" i="1"/>
  <c r="AD72" i="1"/>
  <c r="AD73" i="1" s="1"/>
  <c r="AC72" i="1"/>
  <c r="AC73" i="1" s="1"/>
  <c r="AB72" i="1"/>
  <c r="AB73" i="1" s="1"/>
  <c r="AA72" i="1"/>
  <c r="AA73" i="1" s="1"/>
  <c r="Z72" i="1"/>
  <c r="Y72" i="1"/>
  <c r="X72" i="1"/>
  <c r="W72" i="1"/>
  <c r="V72" i="1"/>
  <c r="V73" i="1" s="1"/>
  <c r="U72" i="1"/>
  <c r="U73" i="1" s="1"/>
  <c r="T72" i="1"/>
  <c r="T73" i="1" s="1"/>
  <c r="S72" i="1"/>
  <c r="S73" i="1" s="1"/>
  <c r="R72" i="1"/>
  <c r="Q72" i="1"/>
  <c r="P72" i="1"/>
  <c r="O72" i="1"/>
  <c r="N72" i="1"/>
  <c r="N73" i="1" s="1"/>
  <c r="M72" i="1"/>
  <c r="M73" i="1" s="1"/>
  <c r="L72" i="1"/>
  <c r="L73" i="1" s="1"/>
  <c r="K72" i="1"/>
  <c r="K73" i="1" s="1"/>
  <c r="J72" i="1"/>
  <c r="I72" i="1"/>
  <c r="H72" i="1"/>
  <c r="G72" i="1"/>
  <c r="F72" i="1"/>
  <c r="F73" i="1" s="1"/>
  <c r="E72" i="1"/>
  <c r="E73" i="1" s="1"/>
  <c r="D72" i="1"/>
  <c r="D73" i="1" s="1"/>
  <c r="C72" i="1"/>
  <c r="C73" i="1" s="1"/>
  <c r="BK71" i="1"/>
  <c r="BK70" i="1"/>
  <c r="BJ66" i="1"/>
  <c r="BI66" i="1"/>
  <c r="BH66" i="1"/>
  <c r="BG66" i="1"/>
  <c r="BB66" i="1"/>
  <c r="BA66" i="1"/>
  <c r="AZ66" i="1"/>
  <c r="AY66" i="1"/>
  <c r="AT66" i="1"/>
  <c r="AS66" i="1"/>
  <c r="AR66" i="1"/>
  <c r="AQ66" i="1"/>
  <c r="AL66" i="1"/>
  <c r="AK66" i="1"/>
  <c r="AJ66" i="1"/>
  <c r="AI66" i="1"/>
  <c r="AD66" i="1"/>
  <c r="AC66" i="1"/>
  <c r="AB66" i="1"/>
  <c r="AA66" i="1"/>
  <c r="V66" i="1"/>
  <c r="U66" i="1"/>
  <c r="T66" i="1"/>
  <c r="S66" i="1"/>
  <c r="N66" i="1"/>
  <c r="M66" i="1"/>
  <c r="L66" i="1"/>
  <c r="K66" i="1"/>
  <c r="F66" i="1"/>
  <c r="E66" i="1"/>
  <c r="D66" i="1"/>
  <c r="C66" i="1"/>
  <c r="BJ65" i="1"/>
  <c r="BI65" i="1"/>
  <c r="BH65" i="1"/>
  <c r="BG65" i="1"/>
  <c r="BF65" i="1"/>
  <c r="BE65" i="1"/>
  <c r="BD65" i="1"/>
  <c r="BC65" i="1"/>
  <c r="BB65" i="1"/>
  <c r="BA65" i="1"/>
  <c r="AZ65" i="1"/>
  <c r="AY65" i="1"/>
  <c r="AX65" i="1"/>
  <c r="AW65" i="1"/>
  <c r="AV65" i="1"/>
  <c r="AU65" i="1"/>
  <c r="AT65" i="1"/>
  <c r="AS65" i="1"/>
  <c r="AR65" i="1"/>
  <c r="AQ65" i="1"/>
  <c r="AP65" i="1"/>
  <c r="AO65" i="1"/>
  <c r="AN65" i="1"/>
  <c r="AM65" i="1"/>
  <c r="AL65" i="1"/>
  <c r="AK65" i="1"/>
  <c r="AJ65" i="1"/>
  <c r="AI65" i="1"/>
  <c r="AH65" i="1"/>
  <c r="AG65" i="1"/>
  <c r="AF65" i="1"/>
  <c r="AE65" i="1"/>
  <c r="AD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47" i="1"/>
  <c r="BK65" i="1" s="1"/>
  <c r="BK44" i="1"/>
  <c r="BJ44" i="1"/>
  <c r="BI44" i="1"/>
  <c r="BH44" i="1"/>
  <c r="BG44" i="1"/>
  <c r="BF44" i="1"/>
  <c r="BF66" i="1" s="1"/>
  <c r="BE44" i="1"/>
  <c r="BE66" i="1" s="1"/>
  <c r="BD44" i="1"/>
  <c r="BD66" i="1" s="1"/>
  <c r="BC44" i="1"/>
  <c r="BC66" i="1" s="1"/>
  <c r="BB44" i="1"/>
  <c r="BA44" i="1"/>
  <c r="AZ44" i="1"/>
  <c r="AY44" i="1"/>
  <c r="AX44" i="1"/>
  <c r="AX66" i="1" s="1"/>
  <c r="AW44" i="1"/>
  <c r="AW66" i="1" s="1"/>
  <c r="AV44" i="1"/>
  <c r="AV66" i="1" s="1"/>
  <c r="AU44" i="1"/>
  <c r="AU66" i="1" s="1"/>
  <c r="AT44" i="1"/>
  <c r="AS44" i="1"/>
  <c r="AR44" i="1"/>
  <c r="AQ44" i="1"/>
  <c r="AP44" i="1"/>
  <c r="AP66" i="1" s="1"/>
  <c r="AO44" i="1"/>
  <c r="AO66" i="1" s="1"/>
  <c r="AN44" i="1"/>
  <c r="AN66" i="1" s="1"/>
  <c r="AM44" i="1"/>
  <c r="AM66" i="1" s="1"/>
  <c r="AL44" i="1"/>
  <c r="AK44" i="1"/>
  <c r="AJ44" i="1"/>
  <c r="AI44" i="1"/>
  <c r="AH44" i="1"/>
  <c r="AH66" i="1" s="1"/>
  <c r="AG44" i="1"/>
  <c r="AG66" i="1" s="1"/>
  <c r="AF44" i="1"/>
  <c r="AF66" i="1" s="1"/>
  <c r="AE44" i="1"/>
  <c r="AE66" i="1" s="1"/>
  <c r="AD44" i="1"/>
  <c r="AC44" i="1"/>
  <c r="AB44" i="1"/>
  <c r="AA44" i="1"/>
  <c r="Z44" i="1"/>
  <c r="Z66" i="1" s="1"/>
  <c r="Y44" i="1"/>
  <c r="Y66" i="1" s="1"/>
  <c r="X44" i="1"/>
  <c r="X66" i="1" s="1"/>
  <c r="W44" i="1"/>
  <c r="W66" i="1" s="1"/>
  <c r="V44" i="1"/>
  <c r="U44" i="1"/>
  <c r="T44" i="1"/>
  <c r="S44" i="1"/>
  <c r="R44" i="1"/>
  <c r="R66" i="1" s="1"/>
  <c r="Q44" i="1"/>
  <c r="Q66" i="1" s="1"/>
  <c r="P44" i="1"/>
  <c r="P66" i="1" s="1"/>
  <c r="O44" i="1"/>
  <c r="O66" i="1" s="1"/>
  <c r="N44" i="1"/>
  <c r="M44" i="1"/>
  <c r="L44" i="1"/>
  <c r="K44" i="1"/>
  <c r="J44" i="1"/>
  <c r="J66" i="1" s="1"/>
  <c r="I44" i="1"/>
  <c r="I66" i="1" s="1"/>
  <c r="H44" i="1"/>
  <c r="H66" i="1" s="1"/>
  <c r="G44" i="1"/>
  <c r="G66" i="1" s="1"/>
  <c r="F44" i="1"/>
  <c r="E44" i="1"/>
  <c r="D44" i="1"/>
  <c r="C44" i="1"/>
  <c r="BK43" i="1"/>
  <c r="BK42" i="1"/>
  <c r="BK66" i="1" s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K20" i="1" s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6" i="1" s="1"/>
  <c r="BK12" i="1"/>
  <c r="BJ12" i="1"/>
  <c r="BJ38" i="1" s="1"/>
  <c r="BJ94" i="1" s="1"/>
  <c r="BI12" i="1"/>
  <c r="BI38" i="1" s="1"/>
  <c r="BI94" i="1" s="1"/>
  <c r="BH12" i="1"/>
  <c r="BH38" i="1" s="1"/>
  <c r="BH94" i="1" s="1"/>
  <c r="BG12" i="1"/>
  <c r="BG38" i="1" s="1"/>
  <c r="BG94" i="1" s="1"/>
  <c r="BF12" i="1"/>
  <c r="BF38" i="1" s="1"/>
  <c r="BF94" i="1" s="1"/>
  <c r="BE12" i="1"/>
  <c r="BE38" i="1" s="1"/>
  <c r="BE94" i="1" s="1"/>
  <c r="BD12" i="1"/>
  <c r="BD38" i="1" s="1"/>
  <c r="BD94" i="1" s="1"/>
  <c r="BC12" i="1"/>
  <c r="BC38" i="1" s="1"/>
  <c r="BC94" i="1" s="1"/>
  <c r="BB12" i="1"/>
  <c r="BB38" i="1" s="1"/>
  <c r="BB94" i="1" s="1"/>
  <c r="BA12" i="1"/>
  <c r="BA38" i="1" s="1"/>
  <c r="BA94" i="1" s="1"/>
  <c r="AZ12" i="1"/>
  <c r="AZ38" i="1" s="1"/>
  <c r="AZ94" i="1" s="1"/>
  <c r="AY12" i="1"/>
  <c r="AY38" i="1" s="1"/>
  <c r="AY94" i="1" s="1"/>
  <c r="AX12" i="1"/>
  <c r="AX38" i="1" s="1"/>
  <c r="AX94" i="1" s="1"/>
  <c r="AW12" i="1"/>
  <c r="AW38" i="1" s="1"/>
  <c r="AW94" i="1" s="1"/>
  <c r="AV12" i="1"/>
  <c r="AV38" i="1" s="1"/>
  <c r="AV94" i="1" s="1"/>
  <c r="AU12" i="1"/>
  <c r="AU38" i="1" s="1"/>
  <c r="AU94" i="1" s="1"/>
  <c r="AT12" i="1"/>
  <c r="AT38" i="1" s="1"/>
  <c r="AT94" i="1" s="1"/>
  <c r="AS12" i="1"/>
  <c r="AS38" i="1" s="1"/>
  <c r="AS94" i="1" s="1"/>
  <c r="AR12" i="1"/>
  <c r="AR38" i="1" s="1"/>
  <c r="AR94" i="1" s="1"/>
  <c r="AQ12" i="1"/>
  <c r="AQ38" i="1" s="1"/>
  <c r="AQ94" i="1" s="1"/>
  <c r="AP12" i="1"/>
  <c r="AP38" i="1" s="1"/>
  <c r="AP94" i="1" s="1"/>
  <c r="AO12" i="1"/>
  <c r="AO38" i="1" s="1"/>
  <c r="AO94" i="1" s="1"/>
  <c r="AN12" i="1"/>
  <c r="AN38" i="1" s="1"/>
  <c r="AN94" i="1" s="1"/>
  <c r="AM12" i="1"/>
  <c r="AM38" i="1" s="1"/>
  <c r="AM94" i="1" s="1"/>
  <c r="AL12" i="1"/>
  <c r="AL38" i="1" s="1"/>
  <c r="AL94" i="1" s="1"/>
  <c r="AK12" i="1"/>
  <c r="AK38" i="1" s="1"/>
  <c r="AK94" i="1" s="1"/>
  <c r="AJ12" i="1"/>
  <c r="AJ38" i="1" s="1"/>
  <c r="AJ94" i="1" s="1"/>
  <c r="AI12" i="1"/>
  <c r="AI38" i="1" s="1"/>
  <c r="AI94" i="1" s="1"/>
  <c r="AH12" i="1"/>
  <c r="AH38" i="1" s="1"/>
  <c r="AH94" i="1" s="1"/>
  <c r="AG12" i="1"/>
  <c r="AG38" i="1" s="1"/>
  <c r="AG94" i="1" s="1"/>
  <c r="AF12" i="1"/>
  <c r="AF38" i="1" s="1"/>
  <c r="AF94" i="1" s="1"/>
  <c r="AE12" i="1"/>
  <c r="AE38" i="1" s="1"/>
  <c r="AE94" i="1" s="1"/>
  <c r="AD12" i="1"/>
  <c r="AD38" i="1" s="1"/>
  <c r="AD94" i="1" s="1"/>
  <c r="AC12" i="1"/>
  <c r="AC38" i="1" s="1"/>
  <c r="AC94" i="1" s="1"/>
  <c r="AB12" i="1"/>
  <c r="AB38" i="1" s="1"/>
  <c r="AB94" i="1" s="1"/>
  <c r="AA12" i="1"/>
  <c r="AA38" i="1" s="1"/>
  <c r="AA94" i="1" s="1"/>
  <c r="Z12" i="1"/>
  <c r="Z38" i="1" s="1"/>
  <c r="Z94" i="1" s="1"/>
  <c r="Y12" i="1"/>
  <c r="Y38" i="1" s="1"/>
  <c r="Y94" i="1" s="1"/>
  <c r="X12" i="1"/>
  <c r="X38" i="1" s="1"/>
  <c r="X94" i="1" s="1"/>
  <c r="W12" i="1"/>
  <c r="W38" i="1" s="1"/>
  <c r="W94" i="1" s="1"/>
  <c r="V12" i="1"/>
  <c r="V38" i="1" s="1"/>
  <c r="V94" i="1" s="1"/>
  <c r="U12" i="1"/>
  <c r="U38" i="1" s="1"/>
  <c r="U94" i="1" s="1"/>
  <c r="T12" i="1"/>
  <c r="T38" i="1" s="1"/>
  <c r="T94" i="1" s="1"/>
  <c r="S12" i="1"/>
  <c r="S38" i="1" s="1"/>
  <c r="S94" i="1" s="1"/>
  <c r="R12" i="1"/>
  <c r="R38" i="1" s="1"/>
  <c r="R94" i="1" s="1"/>
  <c r="Q12" i="1"/>
  <c r="Q38" i="1" s="1"/>
  <c r="Q94" i="1" s="1"/>
  <c r="P12" i="1"/>
  <c r="P38" i="1" s="1"/>
  <c r="P94" i="1" s="1"/>
  <c r="O12" i="1"/>
  <c r="O38" i="1" s="1"/>
  <c r="O94" i="1" s="1"/>
  <c r="N12" i="1"/>
  <c r="N38" i="1" s="1"/>
  <c r="N94" i="1" s="1"/>
  <c r="M12" i="1"/>
  <c r="M38" i="1" s="1"/>
  <c r="M94" i="1" s="1"/>
  <c r="L12" i="1"/>
  <c r="L38" i="1" s="1"/>
  <c r="L94" i="1" s="1"/>
  <c r="K12" i="1"/>
  <c r="K38" i="1" s="1"/>
  <c r="K94" i="1" s="1"/>
  <c r="J12" i="1"/>
  <c r="J38" i="1" s="1"/>
  <c r="J94" i="1" s="1"/>
  <c r="I12" i="1"/>
  <c r="I38" i="1" s="1"/>
  <c r="I94" i="1" s="1"/>
  <c r="H12" i="1"/>
  <c r="H38" i="1" s="1"/>
  <c r="H94" i="1" s="1"/>
  <c r="G12" i="1"/>
  <c r="G38" i="1" s="1"/>
  <c r="G94" i="1" s="1"/>
  <c r="F12" i="1"/>
  <c r="F38" i="1" s="1"/>
  <c r="F94" i="1" s="1"/>
  <c r="E12" i="1"/>
  <c r="E38" i="1" s="1"/>
  <c r="E94" i="1" s="1"/>
  <c r="D12" i="1"/>
  <c r="D38" i="1" s="1"/>
  <c r="D94" i="1" s="1"/>
  <c r="C12" i="1"/>
  <c r="C38" i="1" s="1"/>
  <c r="C94" i="1" s="1"/>
  <c r="BK11" i="1"/>
  <c r="BK10" i="1"/>
  <c r="BK9" i="1"/>
  <c r="BK38" i="1" l="1"/>
  <c r="BK94" i="1" s="1"/>
  <c r="BK86" i="1"/>
</calcChain>
</file>

<file path=xl/sharedStrings.xml><?xml version="1.0" encoding="utf-8"?>
<sst xmlns="http://schemas.openxmlformats.org/spreadsheetml/2006/main" count="188" uniqueCount="147">
  <si>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</si>
  <si>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</si>
  <si>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</si>
  <si>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</si>
  <si>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</si>
  <si>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</si>
  <si>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</si>
  <si>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</si>
  <si>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</si>
  <si>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</si>
  <si>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</si>
  <si>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</si>
  <si>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</si>
  <si>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</si>
  <si>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</si>
  <si>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</si>
  <si>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</si>
  <si>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</si>
  <si>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</si>
  <si>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</si>
  <si>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</si>
  <si>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</si>
  <si>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</si>
  <si>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</si>
  <si>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</si>
  <si>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</si>
  <si>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</si>
  <si>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</si>
  <si>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</si>
  <si>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</si>
  <si>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</si>
  <si>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</si>
  <si>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</si>
  <si>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</si>
  <si>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</si>
  <si>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</si>
  <si>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</si>
  <si>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</si>
  <si>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</si>
  <si>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</si>
  <si>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</si>
  <si>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</si>
  <si>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</si>
  <si>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</si>
  <si>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</si>
  <si>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</si>
  <si>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</si>
  <si>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</si>
  <si>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</si>
  <si>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</si>
  <si>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</si>
  <si>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</si>
  <si>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</si>
  <si>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</si>
  <si>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</si>
  <si>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</si>
  <si>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</si>
  <si>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</si>
  <si>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2023-09-30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</si>
  <si>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</si>
  <si>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</si>
  <si>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</si>
  <si>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</si>
  <si>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</si>
  <si>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</si>
  <si>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</si>
  <si>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</si>
  <si>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</si>
  <si>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</si>
  <si>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GOVT. SECURITIES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</si>
  <si>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</si>
  <si>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</si>
  <si>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</si>
  <si>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</si>
  <si>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</si>
  <si>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</si>
  <si>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</si>
  <si>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</si>
  <si>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</si>
  <si>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</si>
  <si>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</si>
  <si>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</si>
  <si>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</si>
  <si>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DEBT FUND</t>
  </si>
  <si>
    <t>LIC MF DEBT HYBRID FUND</t>
  </si>
  <si>
    <t>LIC MF MEDIUM TO LONG DURATION BOND FUND</t>
  </si>
  <si>
    <t>LIC MF SAVINGS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</si>
  <si>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</si>
  <si>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</si>
  <si>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</si>
  <si>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</si>
  <si>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</si>
  <si>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</si>
  <si>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</si>
  <si>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</si>
  <si>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</si>
  <si>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</si>
  <si>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</si>
  <si>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</si>
  <si>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CHILDRENS GIFT FUND</t>
  </si>
  <si>
    <t>LIC MF DIVIDEND YIELD FUND</t>
  </si>
  <si>
    <t>LIC MF FLEXI CAP FUND</t>
  </si>
  <si>
    <t>LIC MF FOCUSED 30 EQUITY FUND</t>
  </si>
  <si>
    <t>LIC MF HEALTHCARE FUND</t>
  </si>
  <si>
    <t>LIC MF INFRASTRUCTURE FUND</t>
  </si>
  <si>
    <t>LIC MF LARGE AND MIDCAP FUND</t>
  </si>
  <si>
    <t>LIC MF LARGE CAP FUND</t>
  </si>
  <si>
    <t>LIC MF LONG TERM VALUE FUND</t>
  </si>
  <si>
    <t>LIC MF MID CAP FUND</t>
  </si>
  <si>
    <t>LIC MF MULTI CAP FUND</t>
  </si>
  <si>
    <t>LIC MF NIFTY 50 INDEX FUND</t>
  </si>
  <si>
    <t>LIC MF NIFTY NEXT 50 INDEX FUND</t>
  </si>
  <si>
    <t>LIC MF S &amp; P BSE SENSEX INDEX FUND</t>
  </si>
  <si>
    <t>LIC MF SMALL CAP FUND</t>
  </si>
  <si>
    <t>TOTAL(B)</t>
  </si>
  <si>
    <t>C)</t>
  </si>
  <si>
    <t>LIC MF AGGRESSIVE HYBRID FUND</t>
  </si>
  <si>
    <t>LIC MF EQUITY SAVINGS FUND</t>
  </si>
  <si>
    <t>TOTAL(C)</t>
  </si>
  <si>
    <t>D)</t>
  </si>
  <si>
    <t>EXCHANGE TRANDED FUND</t>
  </si>
  <si>
    <t>GOLD ETF</t>
  </si>
  <si>
    <t>LIC MF GOLD EXCHANGE TRADED FUND</t>
  </si>
  <si>
    <t>OTHER ETFS</t>
  </si>
  <si>
    <t>LIC MF NIFTY 100 ETF</t>
  </si>
  <si>
    <t>LIC MF NIFTY 50 ETF</t>
  </si>
  <si>
    <t>LIC MF NIFTY 8-13 YR G-SEC ETF</t>
  </si>
  <si>
    <t>LIC MF S &amp; P BSE SENSEX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</si>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</sst>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(* #,##0.00_);_(* \(#,##0.00\);_(* \-??_);_(@_)"/>
  </numFmts>
  <fonts count="3028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</fonts>
  <fills count="3020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0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3050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0" fillId="0" borderId="1" xfId="0" applyNumberForma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Border="1"/>
    <xf numFmtId="2" fontId="9" fillId="0" borderId="1" xfId="3" applyNumberFormat="1" applyFont="1" applyBorder="1" applyAlignment="1">
      <alignment horizontal="center" vertical="top" wrapText="1"/>
    </xf>
    <xf numFmtId="0" fontId="8" fillId="0" borderId="0" xfId="2" applyFont="1"/>
    <xf numFmtId="0" fontId="10" fillId="0" borderId="0" xfId="5" applyFont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4" fontId="18" fillId="10" borderId="11" xfId="0" applyNumberFormat="1" applyFont="1" applyFill="1" applyBorder="1" applyAlignment="1">
      <alignment horizontal="right"/>
    </xf>
    <xf numFmtId="164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4" fontId="22" fillId="14" borderId="15" xfId="0" applyNumberFormat="1" applyFont="1" applyFill="1" applyBorder="1" applyAlignment="1">
      <alignment horizontal="right"/>
    </xf>
    <xf numFmtId="164" fontId="23" fillId="15" borderId="16" xfId="0" applyNumberFormat="1" applyFont="1" applyFill="1" applyBorder="1" applyAlignment="1">
      <alignment horizontal="right"/>
    </xf>
    <xf numFmtId="164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4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4" fontId="32" fillId="24" borderId="25" xfId="0" applyNumberFormat="1" applyFont="1" applyFill="1" applyBorder="1" applyAlignment="1">
      <alignment horizontal="right"/>
    </xf>
    <xf numFmtId="164" fontId="33" fillId="25" borderId="26" xfId="0" applyNumberFormat="1" applyFont="1" applyFill="1" applyBorder="1" applyAlignment="1">
      <alignment horizontal="right"/>
    </xf>
    <xf numFmtId="164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4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4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4" fontId="42" fillId="34" borderId="35" xfId="0" applyNumberFormat="1" applyFont="1" applyFill="1" applyBorder="1" applyAlignment="1">
      <alignment horizontal="right"/>
    </xf>
    <xf numFmtId="164" fontId="43" fillId="35" borderId="36" xfId="0" applyNumberFormat="1" applyFont="1" applyFill="1" applyBorder="1" applyAlignment="1">
      <alignment horizontal="right"/>
    </xf>
    <xf numFmtId="164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4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4" fontId="52" fillId="44" borderId="45" xfId="0" applyNumberFormat="1" applyFont="1" applyFill="1" applyBorder="1" applyAlignment="1">
      <alignment horizontal="right"/>
    </xf>
    <xf numFmtId="164" fontId="53" fillId="45" borderId="46" xfId="0" applyNumberFormat="1" applyFont="1" applyFill="1" applyBorder="1" applyAlignment="1">
      <alignment horizontal="right"/>
    </xf>
    <xf numFmtId="164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4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4" fontId="62" fillId="54" borderId="55" xfId="0" applyNumberFormat="1" applyFont="1" applyFill="1" applyBorder="1" applyAlignment="1">
      <alignment horizontal="right"/>
    </xf>
    <xf numFmtId="164" fontId="63" fillId="55" borderId="56" xfId="0" applyNumberFormat="1" applyFont="1" applyFill="1" applyBorder="1" applyAlignment="1">
      <alignment horizontal="right"/>
    </xf>
    <xf numFmtId="164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4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4" fontId="72" fillId="64" borderId="65" xfId="0" applyNumberFormat="1" applyFont="1" applyFill="1" applyBorder="1" applyAlignment="1">
      <alignment horizontal="right"/>
    </xf>
    <xf numFmtId="164" fontId="73" fillId="65" borderId="66" xfId="0" applyNumberFormat="1" applyFont="1" applyFill="1" applyBorder="1" applyAlignment="1">
      <alignment horizontal="right"/>
    </xf>
    <xf numFmtId="164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4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4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4" fontId="84" fillId="76" borderId="77" xfId="0" applyNumberFormat="1" applyFont="1" applyFill="1" applyBorder="1" applyAlignment="1">
      <alignment horizontal="right"/>
    </xf>
    <xf numFmtId="164" fontId="85" fillId="77" borderId="78" xfId="0" applyNumberFormat="1" applyFont="1" applyFill="1" applyBorder="1" applyAlignment="1">
      <alignment horizontal="right"/>
    </xf>
    <xf numFmtId="164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4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4" fontId="94" fillId="86" borderId="87" xfId="0" applyNumberFormat="1" applyFont="1" applyFill="1" applyBorder="1" applyAlignment="1">
      <alignment horizontal="right"/>
    </xf>
    <xf numFmtId="164" fontId="95" fillId="87" borderId="88" xfId="0" applyNumberFormat="1" applyFont="1" applyFill="1" applyBorder="1" applyAlignment="1">
      <alignment horizontal="right"/>
    </xf>
    <xf numFmtId="164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4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4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4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4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4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4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4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4" fontId="124" fillId="116" borderId="117" xfId="0" applyNumberFormat="1" applyFont="1" applyFill="1" applyBorder="1" applyAlignment="1">
      <alignment horizontal="right"/>
    </xf>
    <xf numFmtId="164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4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4" fontId="134" fillId="126" borderId="127" xfId="0" applyNumberFormat="1" applyFont="1" applyFill="1" applyBorder="1" applyAlignment="1">
      <alignment horizontal="right"/>
    </xf>
    <xf numFmtId="164" fontId="135" fillId="127" borderId="128" xfId="0" applyNumberFormat="1" applyFont="1" applyFill="1" applyBorder="1" applyAlignment="1">
      <alignment horizontal="right"/>
    </xf>
    <xf numFmtId="164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4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/>
    <xf numFmtId="164" fontId="141" fillId="133" borderId="134" xfId="0" applyNumberFormat="1" applyFont="1" applyFill="1" applyBorder="1" applyAlignment="1">
      <alignment horizontal="right"/>
    </xf>
    <xf numFmtId="164" fontId="142" fillId="134" borderId="135" xfId="0" applyNumberFormat="1" applyFont="1" applyFill="1" applyBorder="1" applyAlignment="1">
      <alignment horizontal="right"/>
    </xf>
    <xf numFmtId="164" fontId="143" fillId="135" borderId="136" xfId="0" applyNumberFormat="1" applyFont="1" applyFill="1" applyBorder="1" applyAlignment="1">
      <alignment horizontal="right"/>
    </xf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4" fontId="146" fillId="138" borderId="139" xfId="0" applyNumberFormat="1" applyFont="1" applyFill="1" applyBorder="1" applyAlignment="1">
      <alignment horizontal="right"/>
    </xf>
    <xf numFmtId="164" fontId="147" fillId="139" borderId="140" xfId="0" applyNumberFormat="1" applyFont="1" applyFill="1" applyBorder="1" applyAlignment="1">
      <alignment horizontal="right"/>
    </xf>
    <xf numFmtId="164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4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4" fontId="156" fillId="148" borderId="149" xfId="0" applyNumberFormat="1" applyFont="1" applyFill="1" applyBorder="1" applyAlignment="1">
      <alignment horizontal="right"/>
    </xf>
    <xf numFmtId="164" fontId="157" fillId="149" borderId="150" xfId="0" applyNumberFormat="1" applyFont="1" applyFill="1" applyBorder="1" applyAlignment="1">
      <alignment horizontal="right"/>
    </xf>
    <xf numFmtId="164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4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4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4" fontId="166" fillId="158" borderId="159" xfId="0" applyNumberFormat="1" applyFont="1" applyFill="1" applyBorder="1" applyAlignment="1">
      <alignment horizontal="right"/>
    </xf>
    <xf numFmtId="164" fontId="167" fillId="159" borderId="160" xfId="0" applyNumberFormat="1" applyFont="1" applyFill="1" applyBorder="1" applyAlignment="1">
      <alignment horizontal="right"/>
    </xf>
    <xf numFmtId="164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4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4" fontId="176" fillId="168" borderId="169" xfId="0" applyNumberFormat="1" applyFont="1" applyFill="1" applyBorder="1" applyAlignment="1">
      <alignment horizontal="right"/>
    </xf>
    <xf numFmtId="164" fontId="177" fillId="169" borderId="170" xfId="0" applyNumberFormat="1" applyFont="1" applyFill="1" applyBorder="1" applyAlignment="1">
      <alignment horizontal="right"/>
    </xf>
    <xf numFmtId="164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4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4" fontId="186" fillId="178" borderId="179" xfId="0" applyNumberFormat="1" applyFont="1" applyFill="1" applyBorder="1" applyAlignment="1">
      <alignment horizontal="right"/>
    </xf>
    <xf numFmtId="164" fontId="187" fillId="179" borderId="180" xfId="0" applyNumberFormat="1" applyFont="1" applyFill="1" applyBorder="1" applyAlignment="1">
      <alignment horizontal="right"/>
    </xf>
    <xf numFmtId="164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4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4" fontId="196" fillId="188" borderId="189" xfId="0" applyNumberFormat="1" applyFont="1" applyFill="1" applyBorder="1" applyAlignment="1">
      <alignment horizontal="right"/>
    </xf>
    <xf numFmtId="164" fontId="197" fillId="189" borderId="190" xfId="0" applyNumberFormat="1" applyFont="1" applyFill="1" applyBorder="1" applyAlignment="1">
      <alignment horizontal="right"/>
    </xf>
    <xf numFmtId="164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4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0" fontId="202" fillId="194" borderId="195" xfId="0" applyFont="1" applyFill="1" applyBorder="1" applyAlignment="1">
      <alignment horizontal="right"/>
    </xf>
    <xf numFmtId="0" fontId="203" fillId="195" borderId="196" xfId="0" applyFont="1" applyFill="1" applyBorder="1"/>
    <xf numFmtId="0" fontId="204" fillId="196" borderId="197" xfId="0" applyFont="1" applyFill="1" applyBorder="1"/>
    <xf numFmtId="0" fontId="205" fillId="197" borderId="198" xfId="0" applyFont="1" applyFill="1" applyBorder="1"/>
    <xf numFmtId="164" fontId="206" fillId="198" borderId="199" xfId="0" applyNumberFormat="1" applyFont="1" applyFill="1" applyBorder="1" applyAlignment="1">
      <alignment horizontal="right"/>
    </xf>
    <xf numFmtId="164" fontId="207" fillId="199" borderId="200" xfId="0" applyNumberFormat="1" applyFont="1" applyFill="1" applyBorder="1" applyAlignment="1">
      <alignment horizontal="right"/>
    </xf>
    <xf numFmtId="164" fontId="208" fillId="200" borderId="201" xfId="0" applyNumberFormat="1" applyFont="1" applyFill="1" applyBorder="1" applyAlignment="1">
      <alignment horizontal="right"/>
    </xf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4" fontId="211" fillId="203" borderId="204" xfId="0" applyNumberFormat="1" applyFont="1" applyFill="1" applyBorder="1" applyAlignment="1">
      <alignment horizontal="right"/>
    </xf>
    <xf numFmtId="164" fontId="212" fillId="204" borderId="205" xfId="0" applyNumberFormat="1" applyFont="1" applyFill="1" applyBorder="1" applyAlignment="1">
      <alignment horizontal="right"/>
    </xf>
    <xf numFmtId="164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4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4" fontId="221" fillId="213" borderId="214" xfId="0" applyNumberFormat="1" applyFont="1" applyFill="1" applyBorder="1" applyAlignment="1">
      <alignment horizontal="right"/>
    </xf>
    <xf numFmtId="164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4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4" fontId="231" fillId="223" borderId="224" xfId="0" applyNumberFormat="1" applyFont="1" applyFill="1" applyBorder="1" applyAlignment="1">
      <alignment horizontal="right"/>
    </xf>
    <xf numFmtId="164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4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4" fontId="251" fillId="243" borderId="244" xfId="0" applyNumberFormat="1" applyFont="1" applyFill="1" applyBorder="1" applyAlignment="1">
      <alignment horizontal="right"/>
    </xf>
    <xf numFmtId="164" fontId="252" fillId="244" borderId="245" xfId="0" applyNumberFormat="1" applyFont="1" applyFill="1" applyBorder="1" applyAlignment="1">
      <alignment horizontal="right"/>
    </xf>
    <xf numFmtId="164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4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4" fontId="261" fillId="253" borderId="254" xfId="0" applyNumberFormat="1" applyFont="1" applyFill="1" applyBorder="1" applyAlignment="1">
      <alignment horizontal="right"/>
    </xf>
    <xf numFmtId="164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4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0" fontId="267" fillId="259" borderId="260" xfId="0" applyFont="1" applyFill="1" applyBorder="1" applyAlignment="1">
      <alignment horizontal="right"/>
    </xf>
    <xf numFmtId="0" fontId="268" fillId="260" borderId="261" xfId="0" applyFont="1" applyFill="1" applyBorder="1"/>
    <xf numFmtId="0" fontId="269" fillId="261" borderId="262" xfId="0" applyFont="1" applyFill="1" applyBorder="1"/>
    <xf numFmtId="0" fontId="270" fillId="262" borderId="263" xfId="0" applyFont="1" applyFill="1" applyBorder="1"/>
    <xf numFmtId="164" fontId="271" fillId="263" borderId="264" xfId="0" applyNumberFormat="1" applyFont="1" applyFill="1" applyBorder="1" applyAlignment="1">
      <alignment horizontal="right"/>
    </xf>
    <xf numFmtId="164" fontId="272" fillId="264" borderId="265" xfId="0" applyNumberFormat="1" applyFont="1" applyFill="1" applyBorder="1" applyAlignment="1">
      <alignment horizontal="right"/>
    </xf>
    <xf numFmtId="164" fontId="273" fillId="265" borderId="266" xfId="0" applyNumberFormat="1" applyFont="1" applyFill="1" applyBorder="1" applyAlignment="1">
      <alignment horizontal="right"/>
    </xf>
    <xf numFmtId="164" fontId="274" fillId="266" borderId="267" xfId="0" applyNumberFormat="1" applyFont="1" applyFill="1" applyBorder="1" applyAlignment="1">
      <alignment horizontal="right"/>
    </xf>
    <xf numFmtId="164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0" fontId="332" fillId="324" borderId="325" xfId="0" applyFont="1" applyFill="1" applyBorder="1" applyAlignment="1">
      <alignment horizontal="right"/>
    </xf>
    <xf numFmtId="0" fontId="333" fillId="325" borderId="326" xfId="0" applyFont="1" applyFill="1" applyBorder="1"/>
    <xf numFmtId="0" fontId="334" fillId="326" borderId="327" xfId="0" applyFont="1" applyFill="1" applyBorder="1"/>
    <xf numFmtId="0" fontId="335" fillId="327" borderId="328" xfId="0" applyFont="1" applyFill="1" applyBorder="1"/>
    <xf numFmtId="164" fontId="336" fillId="328" borderId="329" xfId="0" applyNumberFormat="1" applyFont="1" applyFill="1" applyBorder="1" applyAlignment="1">
      <alignment horizontal="right"/>
    </xf>
    <xf numFmtId="164" fontId="337" fillId="329" borderId="330" xfId="0" applyNumberFormat="1" applyFont="1" applyFill="1" applyBorder="1" applyAlignment="1">
      <alignment horizontal="right"/>
    </xf>
    <xf numFmtId="164" fontId="338" fillId="330" borderId="331" xfId="0" applyNumberFormat="1" applyFont="1" applyFill="1" applyBorder="1" applyAlignment="1">
      <alignment horizontal="right"/>
    </xf>
    <xf numFmtId="164" fontId="339" fillId="331" borderId="332" xfId="0" applyNumberFormat="1" applyFont="1" applyFill="1" applyBorder="1" applyAlignment="1">
      <alignment horizontal="right"/>
    </xf>
    <xf numFmtId="164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0" fontId="397" fillId="389" borderId="390" xfId="0" applyFont="1" applyFill="1" applyBorder="1" applyAlignment="1">
      <alignment horizontal="right"/>
    </xf>
    <xf numFmtId="0" fontId="398" fillId="390" borderId="391" xfId="0" applyFont="1" applyFill="1" applyBorder="1"/>
    <xf numFmtId="0" fontId="399" fillId="391" borderId="392" xfId="0" applyFont="1" applyFill="1" applyBorder="1"/>
    <xf numFmtId="0" fontId="400" fillId="392" borderId="393" xfId="0" applyFont="1" applyFill="1" applyBorder="1"/>
    <xf numFmtId="164" fontId="401" fillId="393" borderId="394" xfId="0" applyNumberFormat="1" applyFont="1" applyFill="1" applyBorder="1" applyAlignment="1">
      <alignment horizontal="right"/>
    </xf>
    <xf numFmtId="164" fontId="402" fillId="394" borderId="395" xfId="0" applyNumberFormat="1" applyFont="1" applyFill="1" applyBorder="1" applyAlignment="1">
      <alignment horizontal="right"/>
    </xf>
    <xf numFmtId="164" fontId="403" fillId="395" borderId="396" xfId="0" applyNumberFormat="1" applyFont="1" applyFill="1" applyBorder="1" applyAlignment="1">
      <alignment horizontal="right"/>
    </xf>
    <xf numFmtId="164" fontId="404" fillId="396" borderId="397" xfId="0" applyNumberFormat="1" applyFont="1" applyFill="1" applyBorder="1" applyAlignment="1">
      <alignment horizontal="right"/>
    </xf>
    <xf numFmtId="164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0" fontId="462" fillId="454" borderId="455" xfId="0" applyFont="1" applyFill="1" applyBorder="1" applyAlignment="1">
      <alignment horizontal="right"/>
    </xf>
    <xf numFmtId="0" fontId="463" fillId="455" borderId="456" xfId="0" applyFont="1" applyFill="1" applyBorder="1"/>
    <xf numFmtId="0" fontId="464" fillId="456" borderId="457" xfId="0" applyFont="1" applyFill="1" applyBorder="1"/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4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4" fontId="471" fillId="463" borderId="464" xfId="0" applyNumberFormat="1" applyFont="1" applyFill="1" applyBorder="1" applyAlignment="1">
      <alignment horizontal="right"/>
    </xf>
    <xf numFmtId="164" fontId="472" fillId="464" borderId="465" xfId="0" applyNumberFormat="1" applyFont="1" applyFill="1" applyBorder="1" applyAlignment="1">
      <alignment horizontal="right"/>
    </xf>
    <xf numFmtId="164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4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4" fontId="481" fillId="473" borderId="474" xfId="0" applyNumberFormat="1" applyFont="1" applyFill="1" applyBorder="1" applyAlignment="1">
      <alignment horizontal="right"/>
    </xf>
    <xf numFmtId="164" fontId="482" fillId="474" borderId="475" xfId="0" applyNumberFormat="1" applyFont="1" applyFill="1" applyBorder="1" applyAlignment="1">
      <alignment horizontal="right"/>
    </xf>
    <xf numFmtId="164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4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4" fontId="491" fillId="483" borderId="484" xfId="0" applyNumberFormat="1" applyFont="1" applyFill="1" applyBorder="1" applyAlignment="1">
      <alignment horizontal="right"/>
    </xf>
    <xf numFmtId="164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4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4" fontId="501" fillId="493" borderId="494" xfId="0" applyNumberFormat="1" applyFont="1" applyFill="1" applyBorder="1" applyAlignment="1">
      <alignment horizontal="right"/>
    </xf>
    <xf numFmtId="164" fontId="502" fillId="494" borderId="495" xfId="0" applyNumberFormat="1" applyFont="1" applyFill="1" applyBorder="1" applyAlignment="1">
      <alignment horizontal="right"/>
    </xf>
    <xf numFmtId="164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4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4" fontId="511" fillId="503" borderId="504" xfId="0" applyNumberFormat="1" applyFont="1" applyFill="1" applyBorder="1" applyAlignment="1">
      <alignment horizontal="right"/>
    </xf>
    <xf numFmtId="164" fontId="512" fillId="504" borderId="505" xfId="0" applyNumberFormat="1" applyFont="1" applyFill="1" applyBorder="1" applyAlignment="1">
      <alignment horizontal="right"/>
    </xf>
    <xf numFmtId="164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4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4" fontId="521" fillId="513" borderId="514" xfId="0" applyNumberFormat="1" applyFont="1" applyFill="1" applyBorder="1" applyAlignment="1">
      <alignment horizontal="right"/>
    </xf>
    <xf numFmtId="164" fontId="522" fillId="514" borderId="515" xfId="0" applyNumberFormat="1" applyFont="1" applyFill="1" applyBorder="1" applyAlignment="1">
      <alignment horizontal="right"/>
    </xf>
    <xf numFmtId="164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4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4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4" fontId="533" fillId="525" borderId="526" xfId="0" applyNumberFormat="1" applyFont="1" applyFill="1" applyBorder="1" applyAlignment="1">
      <alignment horizontal="right"/>
    </xf>
    <xf numFmtId="164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4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4" fontId="543" fillId="535" borderId="536" xfId="0" applyNumberFormat="1" applyFont="1" applyFill="1" applyBorder="1" applyAlignment="1">
      <alignment horizontal="right"/>
    </xf>
    <xf numFmtId="164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4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4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4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4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4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4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4" fontId="573" fillId="565" borderId="566" xfId="0" applyNumberFormat="1" applyFont="1" applyFill="1" applyBorder="1" applyAlignment="1">
      <alignment horizontal="right"/>
    </xf>
    <xf numFmtId="164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4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4" fontId="583" fillId="575" borderId="576" xfId="0" applyNumberFormat="1" applyFont="1" applyFill="1" applyBorder="1" applyAlignment="1">
      <alignment horizontal="right"/>
    </xf>
    <xf numFmtId="164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4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4" fontId="591" fillId="583" borderId="584" xfId="0" applyNumberFormat="1" applyFont="1" applyFill="1" applyBorder="1" applyAlignment="1">
      <alignment horizontal="right"/>
    </xf>
    <xf numFmtId="164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4" fontId="595" fillId="587" borderId="588" xfId="0" applyNumberFormat="1" applyFont="1" applyFill="1" applyBorder="1" applyAlignment="1">
      <alignment horizontal="right"/>
    </xf>
    <xf numFmtId="164" fontId="596" fillId="588" borderId="589" xfId="0" applyNumberFormat="1" applyFont="1" applyFill="1" applyBorder="1" applyAlignment="1">
      <alignment horizontal="right"/>
    </xf>
    <xf numFmtId="164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4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4" fontId="605" fillId="597" borderId="598" xfId="0" applyNumberFormat="1" applyFont="1" applyFill="1" applyBorder="1" applyAlignment="1">
      <alignment horizontal="right"/>
    </xf>
    <xf numFmtId="164" fontId="606" fillId="598" borderId="599" xfId="0" applyNumberFormat="1" applyFont="1" applyFill="1" applyBorder="1" applyAlignment="1">
      <alignment horizontal="right"/>
    </xf>
    <xf numFmtId="164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4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4" fontId="615" fillId="607" borderId="608" xfId="0" applyNumberFormat="1" applyFont="1" applyFill="1" applyBorder="1" applyAlignment="1">
      <alignment horizontal="right"/>
    </xf>
    <xf numFmtId="164" fontId="616" fillId="608" borderId="609" xfId="0" applyNumberFormat="1" applyFont="1" applyFill="1" applyBorder="1" applyAlignment="1">
      <alignment horizontal="right"/>
    </xf>
    <xf numFmtId="164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4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4" fontId="625" fillId="617" borderId="618" xfId="0" applyNumberFormat="1" applyFont="1" applyFill="1" applyBorder="1" applyAlignment="1">
      <alignment horizontal="right"/>
    </xf>
    <xf numFmtId="164" fontId="626" fillId="618" borderId="619" xfId="0" applyNumberFormat="1" applyFont="1" applyFill="1" applyBorder="1" applyAlignment="1">
      <alignment horizontal="right"/>
    </xf>
    <xf numFmtId="164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4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4" fontId="635" fillId="627" borderId="628" xfId="0" applyNumberFormat="1" applyFont="1" applyFill="1" applyBorder="1" applyAlignment="1">
      <alignment horizontal="right"/>
    </xf>
    <xf numFmtId="164" fontId="636" fillId="628" borderId="629" xfId="0" applyNumberFormat="1" applyFont="1" applyFill="1" applyBorder="1" applyAlignment="1">
      <alignment horizontal="right"/>
    </xf>
    <xf numFmtId="164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4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4" fontId="645" fillId="637" borderId="638" xfId="0" applyNumberFormat="1" applyFont="1" applyFill="1" applyBorder="1" applyAlignment="1">
      <alignment horizontal="right"/>
    </xf>
    <xf numFmtId="164" fontId="646" fillId="638" borderId="639" xfId="0" applyNumberFormat="1" applyFont="1" applyFill="1" applyBorder="1" applyAlignment="1">
      <alignment horizontal="right"/>
    </xf>
    <xf numFmtId="164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4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4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4" fontId="657" fillId="649" borderId="650" xfId="0" applyNumberFormat="1" applyFont="1" applyFill="1" applyBorder="1" applyAlignment="1">
      <alignment horizontal="right"/>
    </xf>
    <xf numFmtId="164" fontId="658" fillId="650" borderId="651" xfId="0" applyNumberFormat="1" applyFont="1" applyFill="1" applyBorder="1" applyAlignment="1">
      <alignment horizontal="right"/>
    </xf>
    <xf numFmtId="164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4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4" fontId="667" fillId="659" borderId="660" xfId="0" applyNumberFormat="1" applyFont="1" applyFill="1" applyBorder="1" applyAlignment="1">
      <alignment horizontal="right"/>
    </xf>
    <xf numFmtId="164" fontId="668" fillId="660" borderId="661" xfId="0" applyNumberFormat="1" applyFont="1" applyFill="1" applyBorder="1" applyAlignment="1">
      <alignment horizontal="right"/>
    </xf>
    <xf numFmtId="164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4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4" fontId="677" fillId="669" borderId="670" xfId="0" applyNumberFormat="1" applyFont="1" applyFill="1" applyBorder="1" applyAlignment="1">
      <alignment horizontal="right"/>
    </xf>
    <xf numFmtId="164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4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4" fontId="687" fillId="679" borderId="680" xfId="0" applyNumberFormat="1" applyFont="1" applyFill="1" applyBorder="1" applyAlignment="1">
      <alignment horizontal="right"/>
    </xf>
    <xf numFmtId="164" fontId="688" fillId="680" borderId="681" xfId="0" applyNumberFormat="1" applyFont="1" applyFill="1" applyBorder="1" applyAlignment="1">
      <alignment horizontal="right"/>
    </xf>
    <xf numFmtId="164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4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4" fontId="697" fillId="689" borderId="690" xfId="0" applyNumberFormat="1" applyFont="1" applyFill="1" applyBorder="1" applyAlignment="1">
      <alignment horizontal="right"/>
    </xf>
    <xf numFmtId="164" fontId="698" fillId="690" borderId="691" xfId="0" applyNumberFormat="1" applyFont="1" applyFill="1" applyBorder="1" applyAlignment="1">
      <alignment horizontal="right"/>
    </xf>
    <xf numFmtId="164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4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4" fontId="707" fillId="699" borderId="700" xfId="0" applyNumberFormat="1" applyFont="1" applyFill="1" applyBorder="1" applyAlignment="1">
      <alignment horizontal="right"/>
    </xf>
    <xf numFmtId="164" fontId="708" fillId="700" borderId="701" xfId="0" applyNumberFormat="1" applyFont="1" applyFill="1" applyBorder="1" applyAlignment="1">
      <alignment horizontal="right"/>
    </xf>
    <xf numFmtId="164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4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4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4" fontId="719" fillId="711" borderId="712" xfId="0" applyNumberFormat="1" applyFont="1" applyFill="1" applyBorder="1" applyAlignment="1">
      <alignment horizontal="right"/>
    </xf>
    <xf numFmtId="164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4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4" fontId="729" fillId="721" borderId="722" xfId="0" applyNumberFormat="1" applyFont="1" applyFill="1" applyBorder="1" applyAlignment="1">
      <alignment horizontal="right"/>
    </xf>
    <xf numFmtId="164" fontId="730" fillId="722" borderId="723" xfId="0" applyNumberFormat="1" applyFont="1" applyFill="1" applyBorder="1" applyAlignment="1">
      <alignment horizontal="right"/>
    </xf>
    <xf numFmtId="164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4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4" fontId="739" fillId="731" borderId="732" xfId="0" applyNumberFormat="1" applyFont="1" applyFill="1" applyBorder="1" applyAlignment="1">
      <alignment horizontal="right"/>
    </xf>
    <xf numFmtId="164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4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4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4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4" fontId="759" fillId="751" borderId="752" xfId="0" applyNumberFormat="1" applyFont="1" applyFill="1" applyBorder="1" applyAlignment="1">
      <alignment horizontal="right"/>
    </xf>
    <xf numFmtId="164" fontId="760" fillId="752" borderId="753" xfId="0" applyNumberFormat="1" applyFont="1" applyFill="1" applyBorder="1" applyAlignment="1">
      <alignment horizontal="right"/>
    </xf>
    <xf numFmtId="164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4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4" fontId="769" fillId="761" borderId="762" xfId="0" applyNumberFormat="1" applyFont="1" applyFill="1" applyBorder="1" applyAlignment="1">
      <alignment horizontal="right"/>
    </xf>
    <xf numFmtId="164" fontId="770" fillId="762" borderId="763" xfId="0" applyNumberFormat="1" applyFont="1" applyFill="1" applyBorder="1" applyAlignment="1">
      <alignment horizontal="right"/>
    </xf>
    <xf numFmtId="164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4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/>
    <xf numFmtId="164" fontId="776" fillId="768" borderId="769" xfId="0" applyNumberFormat="1" applyFont="1" applyFill="1" applyBorder="1" applyAlignment="1">
      <alignment horizontal="right"/>
    </xf>
    <xf numFmtId="164" fontId="777" fillId="769" borderId="770" xfId="0" applyNumberFormat="1" applyFont="1" applyFill="1" applyBorder="1" applyAlignment="1">
      <alignment horizontal="right"/>
    </xf>
    <xf numFmtId="164" fontId="778" fillId="770" borderId="771" xfId="0" applyNumberFormat="1" applyFont="1" applyFill="1" applyBorder="1" applyAlignment="1">
      <alignment horizontal="right"/>
    </xf>
    <xf numFmtId="164" fontId="779" fillId="771" borderId="772" xfId="0" applyNumberFormat="1" applyFont="1" applyFill="1" applyBorder="1" applyAlignment="1">
      <alignment horizontal="right"/>
    </xf>
    <xf numFmtId="164" fontId="780" fillId="772" borderId="773" xfId="0" applyNumberFormat="1" applyFont="1" applyFill="1" applyBorder="1" applyAlignment="1">
      <alignment horizontal="right"/>
    </xf>
    <xf numFmtId="164" fontId="781" fillId="773" borderId="774" xfId="0" applyNumberFormat="1" applyFont="1" applyFill="1" applyBorder="1" applyAlignment="1">
      <alignment horizontal="right"/>
    </xf>
    <xf numFmtId="164" fontId="782" fillId="774" borderId="775" xfId="0" applyNumberFormat="1" applyFont="1" applyFill="1" applyBorder="1" applyAlignment="1">
      <alignment horizontal="right"/>
    </xf>
    <xf numFmtId="164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4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4" fontId="791" fillId="783" borderId="784" xfId="0" applyNumberFormat="1" applyFont="1" applyFill="1" applyBorder="1" applyAlignment="1">
      <alignment horizontal="right"/>
    </xf>
    <xf numFmtId="164" fontId="792" fillId="784" borderId="785" xfId="0" applyNumberFormat="1" applyFont="1" applyFill="1" applyBorder="1" applyAlignment="1">
      <alignment horizontal="right"/>
    </xf>
    <xf numFmtId="164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4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4" fontId="801" fillId="793" borderId="794" xfId="0" applyNumberFormat="1" applyFont="1" applyFill="1" applyBorder="1" applyAlignment="1">
      <alignment horizontal="right"/>
    </xf>
    <xf numFmtId="164" fontId="802" fillId="794" borderId="795" xfId="0" applyNumberFormat="1" applyFont="1" applyFill="1" applyBorder="1" applyAlignment="1">
      <alignment horizontal="right"/>
    </xf>
    <xf numFmtId="164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4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4" fontId="811" fillId="803" borderId="804" xfId="0" applyNumberFormat="1" applyFont="1" applyFill="1" applyBorder="1" applyAlignment="1">
      <alignment horizontal="right"/>
    </xf>
    <xf numFmtId="164" fontId="812" fillId="804" borderId="805" xfId="0" applyNumberFormat="1" applyFont="1" applyFill="1" applyBorder="1" applyAlignment="1">
      <alignment horizontal="right"/>
    </xf>
    <xf numFmtId="164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4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4" fontId="821" fillId="813" borderId="814" xfId="0" applyNumberFormat="1" applyFont="1" applyFill="1" applyBorder="1" applyAlignment="1">
      <alignment horizontal="right"/>
    </xf>
    <xf numFmtId="164" fontId="822" fillId="814" borderId="815" xfId="0" applyNumberFormat="1" applyFont="1" applyFill="1" applyBorder="1" applyAlignment="1">
      <alignment horizontal="right"/>
    </xf>
    <xf numFmtId="164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4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4" fontId="831" fillId="823" borderId="824" xfId="0" applyNumberFormat="1" applyFont="1" applyFill="1" applyBorder="1" applyAlignment="1">
      <alignment horizontal="right"/>
    </xf>
    <xf numFmtId="164" fontId="832" fillId="824" borderId="825" xfId="0" applyNumberFormat="1" applyFont="1" applyFill="1" applyBorder="1" applyAlignment="1">
      <alignment horizontal="right"/>
    </xf>
    <xf numFmtId="164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4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0" fontId="837" fillId="829" borderId="830" xfId="0" applyFont="1" applyFill="1" applyBorder="1" applyAlignment="1">
      <alignment horizontal="right"/>
    </xf>
    <xf numFmtId="0" fontId="838" fillId="830" borderId="831" xfId="0" applyFont="1" applyFill="1" applyBorder="1" applyAlignment="1">
      <alignment horizontal="right"/>
    </xf>
    <xf numFmtId="0" fontId="839" fillId="831" borderId="832" xfId="0" applyFont="1" applyFill="1" applyBorder="1"/>
    <xf numFmtId="0" fontId="840" fillId="832" borderId="833" xfId="0" applyFont="1" applyFill="1" applyBorder="1"/>
    <xf numFmtId="0" fontId="841" fillId="833" borderId="834" xfId="0" applyFont="1" applyFill="1" applyBorder="1"/>
    <xf numFmtId="0" fontId="842" fillId="834" borderId="835" xfId="0" applyFont="1" applyFill="1" applyBorder="1"/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4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4" fontId="849" fillId="841" borderId="842" xfId="0" applyNumberFormat="1" applyFont="1" applyFill="1" applyBorder="1" applyAlignment="1">
      <alignment horizontal="right"/>
    </xf>
    <xf numFmtId="164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4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4" fontId="859" fillId="851" borderId="852" xfId="0" applyNumberFormat="1" applyFont="1" applyFill="1" applyBorder="1" applyAlignment="1">
      <alignment horizontal="right"/>
    </xf>
    <xf numFmtId="164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4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4" fontId="869" fillId="861" borderId="862" xfId="0" applyNumberFormat="1" applyFont="1" applyFill="1" applyBorder="1" applyAlignment="1">
      <alignment horizontal="right"/>
    </xf>
    <xf numFmtId="164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4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4" fontId="879" fillId="871" borderId="872" xfId="0" applyNumberFormat="1" applyFont="1" applyFill="1" applyBorder="1" applyAlignment="1">
      <alignment horizontal="right"/>
    </xf>
    <xf numFmtId="164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4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4" fontId="889" fillId="881" borderId="882" xfId="0" applyNumberFormat="1" applyFont="1" applyFill="1" applyBorder="1" applyAlignment="1">
      <alignment horizontal="right"/>
    </xf>
    <xf numFmtId="164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4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4" fontId="899" fillId="891" borderId="892" xfId="0" applyNumberFormat="1" applyFont="1" applyFill="1" applyBorder="1" applyAlignment="1">
      <alignment horizontal="right"/>
    </xf>
    <xf numFmtId="164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4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/>
    <xf numFmtId="164" fontId="906" fillId="898" borderId="899" xfId="0" applyNumberFormat="1" applyFont="1" applyFill="1" applyBorder="1" applyAlignment="1">
      <alignment horizontal="right"/>
    </xf>
    <xf numFmtId="164" fontId="907" fillId="899" borderId="900" xfId="0" applyNumberFormat="1" applyFont="1" applyFill="1" applyBorder="1" applyAlignment="1">
      <alignment horizontal="right"/>
    </xf>
    <xf numFmtId="164" fontId="908" fillId="900" borderId="901" xfId="0" applyNumberFormat="1" applyFont="1" applyFill="1" applyBorder="1" applyAlignment="1">
      <alignment horizontal="right"/>
    </xf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4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4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4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4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4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4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4" fontId="951" fillId="943" borderId="944" xfId="0" applyNumberFormat="1" applyFont="1" applyFill="1" applyBorder="1" applyAlignment="1">
      <alignment horizontal="right"/>
    </xf>
    <xf numFmtId="164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4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4" fontId="961" fillId="953" borderId="954" xfId="0" applyNumberFormat="1" applyFont="1" applyFill="1" applyBorder="1" applyAlignment="1">
      <alignment horizontal="right"/>
    </xf>
    <xf numFmtId="164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4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0" fontId="967" fillId="959" borderId="960" xfId="0" applyFont="1" applyFill="1" applyBorder="1" applyAlignment="1">
      <alignment horizontal="right"/>
    </xf>
    <xf numFmtId="0" fontId="968" fillId="960" borderId="961" xfId="0" applyFont="1" applyFill="1" applyBorder="1"/>
    <xf numFmtId="0" fontId="969" fillId="961" borderId="962" xfId="0" applyFont="1" applyFill="1" applyBorder="1"/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4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4" fontId="976" fillId="968" borderId="969" xfId="0" applyNumberFormat="1" applyFont="1" applyFill="1" applyBorder="1" applyAlignment="1">
      <alignment horizontal="right"/>
    </xf>
    <xf numFmtId="164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4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4" fontId="986" fillId="978" borderId="979" xfId="0" applyNumberFormat="1" applyFont="1" applyFill="1" applyBorder="1" applyAlignment="1">
      <alignment horizontal="right"/>
    </xf>
    <xf numFmtId="164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4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4" fontId="996" fillId="988" borderId="989" xfId="0" applyNumberFormat="1" applyFont="1" applyFill="1" applyBorder="1" applyAlignment="1">
      <alignment horizontal="right"/>
    </xf>
    <xf numFmtId="164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4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4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4" fontId="1016" fillId="1008" borderId="1009" xfId="0" applyNumberFormat="1" applyFont="1" applyFill="1" applyBorder="1" applyAlignment="1">
      <alignment horizontal="right"/>
    </xf>
    <xf numFmtId="164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4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4" fontId="1026" fillId="1018" borderId="1019" xfId="0" applyNumberFormat="1" applyFont="1" applyFill="1" applyBorder="1" applyAlignment="1">
      <alignment horizontal="right"/>
    </xf>
    <xf numFmtId="164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4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4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4" fontId="1038" fillId="1030" borderId="1031" xfId="0" applyNumberFormat="1" applyFont="1" applyFill="1" applyBorder="1" applyAlignment="1">
      <alignment horizontal="right"/>
    </xf>
    <xf numFmtId="164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4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4" fontId="1048" fillId="1040" borderId="1041" xfId="0" applyNumberFormat="1" applyFont="1" applyFill="1" applyBorder="1" applyAlignment="1">
      <alignment horizontal="right"/>
    </xf>
    <xf numFmtId="164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4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4" fontId="1058" fillId="1050" borderId="1051" xfId="0" applyNumberFormat="1" applyFont="1" applyFill="1" applyBorder="1" applyAlignment="1">
      <alignment horizontal="right"/>
    </xf>
    <xf numFmtId="164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4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4" fontId="1068" fillId="1060" borderId="1061" xfId="0" applyNumberFormat="1" applyFont="1" applyFill="1" applyBorder="1" applyAlignment="1">
      <alignment horizontal="right"/>
    </xf>
    <xf numFmtId="164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4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4" fontId="1078" fillId="1070" borderId="1071" xfId="0" applyNumberFormat="1" applyFont="1" applyFill="1" applyBorder="1" applyAlignment="1">
      <alignment horizontal="right"/>
    </xf>
    <xf numFmtId="164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4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4" fontId="1088" fillId="1080" borderId="1081" xfId="0" applyNumberFormat="1" applyFont="1" applyFill="1" applyBorder="1" applyAlignment="1">
      <alignment horizontal="right"/>
    </xf>
    <xf numFmtId="164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4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4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4" fontId="1100" fillId="1092" borderId="1093" xfId="0" applyNumberFormat="1" applyFont="1" applyFill="1" applyBorder="1" applyAlignment="1">
      <alignment horizontal="right"/>
    </xf>
    <xf numFmtId="164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4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4" fontId="1110" fillId="1102" borderId="1103" xfId="0" applyNumberFormat="1" applyFont="1" applyFill="1" applyBorder="1" applyAlignment="1">
      <alignment horizontal="right"/>
    </xf>
    <xf numFmtId="164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4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4" fontId="1120" fillId="1112" borderId="1113" xfId="0" applyNumberFormat="1" applyFont="1" applyFill="1" applyBorder="1" applyAlignment="1">
      <alignment horizontal="right"/>
    </xf>
    <xf numFmtId="164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4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4" fontId="1130" fillId="1122" borderId="1123" xfId="0" applyNumberFormat="1" applyFont="1" applyFill="1" applyBorder="1" applyAlignment="1">
      <alignment horizontal="right"/>
    </xf>
    <xf numFmtId="164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4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4" fontId="1140" fillId="1132" borderId="1133" xfId="0" applyNumberFormat="1" applyFont="1" applyFill="1" applyBorder="1" applyAlignment="1">
      <alignment horizontal="right"/>
    </xf>
    <xf numFmtId="164" fontId="1141" fillId="1133" borderId="1134" xfId="0" applyNumberFormat="1" applyFont="1" applyFill="1" applyBorder="1" applyAlignment="1">
      <alignment horizontal="right"/>
    </xf>
    <xf numFmtId="164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4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4" fontId="1150" fillId="1142" borderId="1143" xfId="0" applyNumberFormat="1" applyFont="1" applyFill="1" applyBorder="1" applyAlignment="1">
      <alignment horizontal="right"/>
    </xf>
    <xf numFmtId="164" fontId="1151" fillId="1143" borderId="1144" xfId="0" applyNumberFormat="1" applyFont="1" applyFill="1" applyBorder="1" applyAlignment="1">
      <alignment horizontal="right"/>
    </xf>
    <xf numFmtId="164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4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4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4" fontId="1162" fillId="1154" borderId="1155" xfId="0" applyNumberFormat="1" applyFont="1" applyFill="1" applyBorder="1" applyAlignment="1">
      <alignment horizontal="right"/>
    </xf>
    <xf numFmtId="164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4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4" fontId="1172" fillId="1164" borderId="1165" xfId="0" applyNumberFormat="1" applyFont="1" applyFill="1" applyBorder="1" applyAlignment="1">
      <alignment horizontal="right"/>
    </xf>
    <xf numFmtId="164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4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4" fontId="1182" fillId="1174" borderId="1175" xfId="0" applyNumberFormat="1" applyFont="1" applyFill="1" applyBorder="1" applyAlignment="1">
      <alignment horizontal="right"/>
    </xf>
    <xf numFmtId="164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4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4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4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4" fontId="1202" fillId="1194" borderId="1195" xfId="0" applyNumberFormat="1" applyFont="1" applyFill="1" applyBorder="1" applyAlignment="1">
      <alignment horizontal="right"/>
    </xf>
    <xf numFmtId="164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4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4" fontId="1212" fillId="1204" borderId="1205" xfId="0" applyNumberFormat="1" applyFont="1" applyFill="1" applyBorder="1" applyAlignment="1">
      <alignment horizontal="right"/>
    </xf>
    <xf numFmtId="164" fontId="1213" fillId="1205" borderId="1206" xfId="0" applyNumberFormat="1" applyFont="1" applyFill="1" applyBorder="1" applyAlignment="1">
      <alignment horizontal="right"/>
    </xf>
    <xf numFmtId="164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4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4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4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4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4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4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4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4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4" fontId="1264" fillId="1256" borderId="1257" xfId="0" applyNumberFormat="1" applyFont="1" applyFill="1" applyBorder="1" applyAlignment="1">
      <alignment horizontal="right"/>
    </xf>
    <xf numFmtId="164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4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4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4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4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4" fontId="1286" fillId="1278" borderId="1279" xfId="0" applyNumberFormat="1" applyFont="1" applyFill="1" applyBorder="1" applyAlignment="1">
      <alignment horizontal="right"/>
    </xf>
    <xf numFmtId="164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4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4" fontId="1296" fillId="1288" borderId="1289" xfId="0" applyNumberFormat="1" applyFont="1" applyFill="1" applyBorder="1" applyAlignment="1">
      <alignment horizontal="right"/>
    </xf>
    <xf numFmtId="164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4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4" fontId="1306" fillId="1298" borderId="1299" xfId="0" applyNumberFormat="1" applyFont="1" applyFill="1" applyBorder="1" applyAlignment="1">
      <alignment horizontal="right"/>
    </xf>
    <xf numFmtId="164" fontId="1307" fillId="1299" borderId="1300" xfId="0" applyNumberFormat="1" applyFont="1" applyFill="1" applyBorder="1" applyAlignment="1">
      <alignment horizontal="right"/>
    </xf>
    <xf numFmtId="164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4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4" fontId="1316" fillId="1308" borderId="1309" xfId="0" applyNumberFormat="1" applyFont="1" applyFill="1" applyBorder="1" applyAlignment="1">
      <alignment horizontal="right"/>
    </xf>
    <xf numFmtId="164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4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4" fontId="1326" fillId="1318" borderId="1319" xfId="0" applyNumberFormat="1" applyFont="1" applyFill="1" applyBorder="1" applyAlignment="1">
      <alignment horizontal="right"/>
    </xf>
    <xf numFmtId="164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4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4" fontId="1336" fillId="1328" borderId="1329" xfId="0" applyNumberFormat="1" applyFont="1" applyFill="1" applyBorder="1" applyAlignment="1">
      <alignment horizontal="right"/>
    </xf>
    <xf numFmtId="164" fontId="1337" fillId="1329" borderId="1330" xfId="0" applyNumberFormat="1" applyFont="1" applyFill="1" applyBorder="1" applyAlignment="1">
      <alignment horizontal="right"/>
    </xf>
    <xf numFmtId="164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4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4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4" fontId="1348" fillId="1340" borderId="1341" xfId="0" applyNumberFormat="1" applyFont="1" applyFill="1" applyBorder="1" applyAlignment="1">
      <alignment horizontal="right"/>
    </xf>
    <xf numFmtId="164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4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4" fontId="1358" fillId="1350" borderId="1351" xfId="0" applyNumberFormat="1" applyFont="1" applyFill="1" applyBorder="1" applyAlignment="1">
      <alignment horizontal="right"/>
    </xf>
    <xf numFmtId="164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4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4" fontId="1368" fillId="1360" borderId="1361" xfId="0" applyNumberFormat="1" applyFont="1" applyFill="1" applyBorder="1" applyAlignment="1">
      <alignment horizontal="right"/>
    </xf>
    <xf numFmtId="164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4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4" fontId="1378" fillId="1370" borderId="1371" xfId="0" applyNumberFormat="1" applyFont="1" applyFill="1" applyBorder="1" applyAlignment="1">
      <alignment horizontal="right"/>
    </xf>
    <xf numFmtId="164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4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4" fontId="1388" fillId="1380" borderId="1381" xfId="0" applyNumberFormat="1" applyFont="1" applyFill="1" applyBorder="1" applyAlignment="1">
      <alignment horizontal="right"/>
    </xf>
    <xf numFmtId="164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4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4" fontId="1398" fillId="1390" borderId="1391" xfId="0" applyNumberFormat="1" applyFont="1" applyFill="1" applyBorder="1" applyAlignment="1">
      <alignment horizontal="right"/>
    </xf>
    <xf numFmtId="164" fontId="1399" fillId="1391" borderId="1392" xfId="0" applyNumberFormat="1" applyFont="1" applyFill="1" applyBorder="1" applyAlignment="1">
      <alignment horizontal="right"/>
    </xf>
    <xf numFmtId="164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4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4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4" fontId="1410" fillId="1402" borderId="1403" xfId="0" applyNumberFormat="1" applyFont="1" applyFill="1" applyBorder="1" applyAlignment="1">
      <alignment horizontal="right"/>
    </xf>
    <xf numFmtId="164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4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4" fontId="1420" fillId="1412" borderId="1413" xfId="0" applyNumberFormat="1" applyFont="1" applyFill="1" applyBorder="1" applyAlignment="1">
      <alignment horizontal="right"/>
    </xf>
    <xf numFmtId="164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4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4" fontId="1430" fillId="1422" borderId="1423" xfId="0" applyNumberFormat="1" applyFont="1" applyFill="1" applyBorder="1" applyAlignment="1">
      <alignment horizontal="right"/>
    </xf>
    <xf numFmtId="164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4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4" fontId="1440" fillId="1432" borderId="1433" xfId="0" applyNumberFormat="1" applyFont="1" applyFill="1" applyBorder="1" applyAlignment="1">
      <alignment horizontal="right"/>
    </xf>
    <xf numFmtId="164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4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4" fontId="1450" fillId="1442" borderId="1443" xfId="0" applyNumberFormat="1" applyFont="1" applyFill="1" applyBorder="1" applyAlignment="1">
      <alignment horizontal="right"/>
    </xf>
    <xf numFmtId="164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4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4" fontId="1460" fillId="1452" borderId="1453" xfId="0" applyNumberFormat="1" applyFont="1" applyFill="1" applyBorder="1" applyAlignment="1">
      <alignment horizontal="right"/>
    </xf>
    <xf numFmtId="164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4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4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4" fontId="1472" fillId="1464" borderId="1465" xfId="0" applyNumberFormat="1" applyFont="1" applyFill="1" applyBorder="1" applyAlignment="1">
      <alignment horizontal="right"/>
    </xf>
    <xf numFmtId="164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4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4" fontId="1482" fillId="1474" borderId="1475" xfId="0" applyNumberFormat="1" applyFont="1" applyFill="1" applyBorder="1" applyAlignment="1">
      <alignment horizontal="right"/>
    </xf>
    <xf numFmtId="164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4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4" fontId="1492" fillId="1484" borderId="1485" xfId="0" applyNumberFormat="1" applyFont="1" applyFill="1" applyBorder="1" applyAlignment="1">
      <alignment horizontal="right"/>
    </xf>
    <xf numFmtId="164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4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4" fontId="1502" fillId="1494" borderId="1495" xfId="0" applyNumberFormat="1" applyFont="1" applyFill="1" applyBorder="1" applyAlignment="1">
      <alignment horizontal="right"/>
    </xf>
    <xf numFmtId="164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4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4" fontId="1512" fillId="1504" borderId="1505" xfId="0" applyNumberFormat="1" applyFont="1" applyFill="1" applyBorder="1" applyAlignment="1">
      <alignment horizontal="right"/>
    </xf>
    <xf numFmtId="164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4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4" fontId="1522" fillId="1514" borderId="1515" xfId="0" applyNumberFormat="1" applyFont="1" applyFill="1" applyBorder="1" applyAlignment="1">
      <alignment horizontal="right"/>
    </xf>
    <xf numFmtId="164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4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/>
    <xf numFmtId="164" fontId="1529" fillId="1521" borderId="1522" xfId="0" applyNumberFormat="1" applyFont="1" applyFill="1" applyBorder="1" applyAlignment="1">
      <alignment horizontal="right"/>
    </xf>
    <xf numFmtId="164" fontId="1530" fillId="1522" borderId="1523" xfId="0" applyNumberFormat="1" applyFont="1" applyFill="1" applyBorder="1" applyAlignment="1">
      <alignment horizontal="right"/>
    </xf>
    <xf numFmtId="164" fontId="1531" fillId="1523" borderId="1524" xfId="0" applyNumberFormat="1" applyFont="1" applyFill="1" applyBorder="1" applyAlignment="1">
      <alignment horizontal="right"/>
    </xf>
    <xf numFmtId="164" fontId="1532" fillId="1524" borderId="1525" xfId="0" applyNumberFormat="1" applyFont="1" applyFill="1" applyBorder="1" applyAlignment="1">
      <alignment horizontal="right"/>
    </xf>
    <xf numFmtId="164" fontId="1533" fillId="1525" borderId="1526" xfId="0" applyNumberFormat="1" applyFont="1" applyFill="1" applyBorder="1" applyAlignment="1">
      <alignment horizontal="right"/>
    </xf>
    <xf numFmtId="164" fontId="1534" fillId="1526" borderId="1527" xfId="0" applyNumberFormat="1" applyFont="1" applyFill="1" applyBorder="1" applyAlignment="1">
      <alignment horizontal="right"/>
    </xf>
    <xf numFmtId="164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4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4" fontId="1544" fillId="1536" borderId="1537" xfId="0" applyNumberFormat="1" applyFont="1" applyFill="1" applyBorder="1" applyAlignment="1">
      <alignment horizontal="right"/>
    </xf>
    <xf numFmtId="164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4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4" fontId="1554" fillId="1546" borderId="1547" xfId="0" applyNumberFormat="1" applyFont="1" applyFill="1" applyBorder="1" applyAlignment="1">
      <alignment horizontal="right"/>
    </xf>
    <xf numFmtId="164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4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4" fontId="1564" fillId="1556" borderId="1557" xfId="0" applyNumberFormat="1" applyFont="1" applyFill="1" applyBorder="1" applyAlignment="1">
      <alignment horizontal="right"/>
    </xf>
    <xf numFmtId="164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4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4" fontId="1574" fillId="1566" borderId="1567" xfId="0" applyNumberFormat="1" applyFont="1" applyFill="1" applyBorder="1" applyAlignment="1">
      <alignment horizontal="right"/>
    </xf>
    <xf numFmtId="164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4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4" fontId="1584" fillId="1576" borderId="1577" xfId="0" applyNumberFormat="1" applyFont="1" applyFill="1" applyBorder="1" applyAlignment="1">
      <alignment horizontal="right"/>
    </xf>
    <xf numFmtId="164" fontId="1585" fillId="1577" borderId="1578" xfId="0" applyNumberFormat="1" applyFont="1" applyFill="1" applyBorder="1" applyAlignment="1">
      <alignment horizontal="right"/>
    </xf>
    <xf numFmtId="164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4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0" fontId="1590" fillId="1582" borderId="1583" xfId="0" applyFont="1" applyFill="1" applyBorder="1"/>
    <xf numFmtId="164" fontId="1591" fillId="1583" borderId="1584" xfId="0" applyNumberFormat="1" applyFont="1" applyFill="1" applyBorder="1" applyAlignment="1">
      <alignment horizontal="right"/>
    </xf>
    <xf numFmtId="164" fontId="1592" fillId="1584" borderId="1585" xfId="0" applyNumberFormat="1" applyFont="1" applyFill="1" applyBorder="1" applyAlignment="1">
      <alignment horizontal="right"/>
    </xf>
    <xf numFmtId="164" fontId="1593" fillId="1585" borderId="1586" xfId="0" applyNumberFormat="1" applyFont="1" applyFill="1" applyBorder="1" applyAlignment="1">
      <alignment horizontal="right"/>
    </xf>
    <xf numFmtId="164" fontId="1594" fillId="1586" borderId="1587" xfId="0" applyNumberFormat="1" applyFont="1" applyFill="1" applyBorder="1" applyAlignment="1">
      <alignment horizontal="right"/>
    </xf>
    <xf numFmtId="164" fontId="1595" fillId="1587" borderId="1588" xfId="0" applyNumberFormat="1" applyFont="1" applyFill="1" applyBorder="1" applyAlignment="1">
      <alignment horizontal="right"/>
    </xf>
    <xf numFmtId="164" fontId="1596" fillId="1588" borderId="1589" xfId="0" applyNumberFormat="1" applyFont="1" applyFill="1" applyBorder="1" applyAlignment="1">
      <alignment horizontal="right"/>
    </xf>
    <xf numFmtId="164" fontId="1597" fillId="1589" borderId="1590" xfId="0" applyNumberFormat="1" applyFont="1" applyFill="1" applyBorder="1" applyAlignment="1">
      <alignment horizontal="right"/>
    </xf>
    <xf numFmtId="164" fontId="1598" fillId="1590" borderId="1591" xfId="0" applyNumberFormat="1" applyFont="1" applyFill="1" applyBorder="1" applyAlignment="1">
      <alignment horizontal="right"/>
    </xf>
    <xf numFmtId="164" fontId="1599" fillId="1591" borderId="1592" xfId="0" applyNumberFormat="1" applyFont="1" applyFill="1" applyBorder="1" applyAlignment="1">
      <alignment horizontal="right"/>
    </xf>
    <xf numFmtId="164" fontId="1600" fillId="1592" borderId="1593" xfId="0" applyNumberFormat="1" applyFont="1" applyFill="1" applyBorder="1" applyAlignment="1">
      <alignment horizontal="right"/>
    </xf>
    <xf numFmtId="164" fontId="1601" fillId="1593" borderId="1594" xfId="0" applyNumberFormat="1" applyFont="1" applyFill="1" applyBorder="1" applyAlignment="1">
      <alignment horizontal="right"/>
    </xf>
    <xf numFmtId="164" fontId="1602" fillId="1594" borderId="1595" xfId="0" applyNumberFormat="1" applyFont="1" applyFill="1" applyBorder="1" applyAlignment="1">
      <alignment horizontal="right"/>
    </xf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4" fontId="1606" fillId="1598" borderId="1599" xfId="0" applyNumberFormat="1" applyFont="1" applyFill="1" applyBorder="1" applyAlignment="1">
      <alignment horizontal="right"/>
    </xf>
    <xf numFmtId="164" fontId="1607" fillId="1599" borderId="1600" xfId="0" applyNumberFormat="1" applyFont="1" applyFill="1" applyBorder="1" applyAlignment="1">
      <alignment horizontal="right"/>
    </xf>
    <xf numFmtId="164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4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4" fontId="1616" fillId="1608" borderId="1609" xfId="0" applyNumberFormat="1" applyFont="1" applyFill="1" applyBorder="1" applyAlignment="1">
      <alignment horizontal="right"/>
    </xf>
    <xf numFmtId="164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4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4" fontId="1626" fillId="1618" borderId="1619" xfId="0" applyNumberFormat="1" applyFont="1" applyFill="1" applyBorder="1" applyAlignment="1">
      <alignment horizontal="right"/>
    </xf>
    <xf numFmtId="164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4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4" fontId="1636" fillId="1628" borderId="1629" xfId="0" applyNumberFormat="1" applyFont="1" applyFill="1" applyBorder="1" applyAlignment="1">
      <alignment horizontal="right"/>
    </xf>
    <xf numFmtId="164" fontId="1637" fillId="1629" borderId="1630" xfId="0" applyNumberFormat="1" applyFont="1" applyFill="1" applyBorder="1" applyAlignment="1">
      <alignment horizontal="right"/>
    </xf>
    <xf numFmtId="164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4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4" fontId="1646" fillId="1638" borderId="1639" xfId="0" applyNumberFormat="1" applyFont="1" applyFill="1" applyBorder="1" applyAlignment="1">
      <alignment horizontal="right"/>
    </xf>
    <xf numFmtId="164" fontId="1647" fillId="1639" borderId="1640" xfId="0" applyNumberFormat="1" applyFont="1" applyFill="1" applyBorder="1" applyAlignment="1">
      <alignment horizontal="right"/>
    </xf>
    <xf numFmtId="164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4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0" fontId="1652" fillId="1644" borderId="1645" xfId="0" applyFont="1" applyFill="1" applyBorder="1"/>
    <xf numFmtId="164" fontId="1653" fillId="1645" borderId="1646" xfId="0" applyNumberFormat="1" applyFont="1" applyFill="1" applyBorder="1" applyAlignment="1">
      <alignment horizontal="right"/>
    </xf>
    <xf numFmtId="164" fontId="1654" fillId="1646" borderId="1647" xfId="0" applyNumberFormat="1" applyFont="1" applyFill="1" applyBorder="1" applyAlignment="1">
      <alignment horizontal="right"/>
    </xf>
    <xf numFmtId="164" fontId="1655" fillId="1647" borderId="1648" xfId="0" applyNumberFormat="1" applyFont="1" applyFill="1" applyBorder="1" applyAlignment="1">
      <alignment horizontal="right"/>
    </xf>
    <xf numFmtId="164" fontId="1656" fillId="1648" borderId="1649" xfId="0" applyNumberFormat="1" applyFont="1" applyFill="1" applyBorder="1" applyAlignment="1">
      <alignment horizontal="right"/>
    </xf>
    <xf numFmtId="164" fontId="1657" fillId="1649" borderId="1650" xfId="0" applyNumberFormat="1" applyFont="1" applyFill="1" applyBorder="1" applyAlignment="1">
      <alignment horizontal="right"/>
    </xf>
    <xf numFmtId="164" fontId="1658" fillId="1650" borderId="1651" xfId="0" applyNumberFormat="1" applyFont="1" applyFill="1" applyBorder="1" applyAlignment="1">
      <alignment horizontal="right"/>
    </xf>
    <xf numFmtId="164" fontId="1659" fillId="1651" borderId="1652" xfId="0" applyNumberFormat="1" applyFont="1" applyFill="1" applyBorder="1" applyAlignment="1">
      <alignment horizontal="right"/>
    </xf>
    <xf numFmtId="164" fontId="1660" fillId="1652" borderId="1653" xfId="0" applyNumberFormat="1" applyFont="1" applyFill="1" applyBorder="1" applyAlignment="1">
      <alignment horizontal="right"/>
    </xf>
    <xf numFmtId="164" fontId="1661" fillId="1653" borderId="1654" xfId="0" applyNumberFormat="1" applyFont="1" applyFill="1" applyBorder="1" applyAlignment="1">
      <alignment horizontal="right"/>
    </xf>
    <xf numFmtId="164" fontId="1662" fillId="1654" borderId="1655" xfId="0" applyNumberFormat="1" applyFont="1" applyFill="1" applyBorder="1" applyAlignment="1">
      <alignment horizontal="right"/>
    </xf>
    <xf numFmtId="164" fontId="1663" fillId="1655" borderId="1656" xfId="0" applyNumberFormat="1" applyFont="1" applyFill="1" applyBorder="1" applyAlignment="1">
      <alignment horizontal="right"/>
    </xf>
    <xf numFmtId="164" fontId="1664" fillId="1656" borderId="1657" xfId="0" applyNumberFormat="1" applyFont="1" applyFill="1" applyBorder="1" applyAlignment="1">
      <alignment horizontal="right"/>
    </xf>
    <xf numFmtId="164" fontId="1665" fillId="1657" borderId="1658" xfId="0" applyNumberFormat="1" applyFont="1" applyFill="1" applyBorder="1" applyAlignment="1">
      <alignment horizontal="right"/>
    </xf>
    <xf numFmtId="164" fontId="1666" fillId="1658" borderId="1659" xfId="0" applyNumberFormat="1" applyFont="1" applyFill="1" applyBorder="1" applyAlignment="1">
      <alignment horizontal="right"/>
    </xf>
    <xf numFmtId="164" fontId="1667" fillId="1659" borderId="1660" xfId="0" applyNumberFormat="1" applyFont="1" applyFill="1" applyBorder="1" applyAlignment="1">
      <alignment horizontal="right"/>
    </xf>
    <xf numFmtId="164" fontId="1668" fillId="1660" borderId="1661" xfId="0" applyNumberFormat="1" applyFont="1" applyFill="1" applyBorder="1" applyAlignment="1">
      <alignment horizontal="right"/>
    </xf>
    <xf numFmtId="164" fontId="1669" fillId="1661" borderId="1662" xfId="0" applyNumberFormat="1" applyFont="1" applyFill="1" applyBorder="1" applyAlignment="1">
      <alignment horizontal="right"/>
    </xf>
    <xf numFmtId="164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4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4" fontId="1678" fillId="1670" borderId="1671" xfId="0" applyNumberFormat="1" applyFont="1" applyFill="1" applyBorder="1" applyAlignment="1">
      <alignment horizontal="right"/>
    </xf>
    <xf numFmtId="164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4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4" fontId="1688" fillId="1680" borderId="1681" xfId="0" applyNumberFormat="1" applyFont="1" applyFill="1" applyBorder="1" applyAlignment="1">
      <alignment horizontal="right"/>
    </xf>
    <xf numFmtId="164" fontId="1689" fillId="1681" borderId="1682" xfId="0" applyNumberFormat="1" applyFont="1" applyFill="1" applyBorder="1" applyAlignment="1">
      <alignment horizontal="right"/>
    </xf>
    <xf numFmtId="164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4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4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4" fontId="1698" fillId="1690" borderId="1691" xfId="0" applyNumberFormat="1" applyFont="1" applyFill="1" applyBorder="1" applyAlignment="1">
      <alignment horizontal="right"/>
    </xf>
    <xf numFmtId="164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4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4" fontId="1708" fillId="1700" borderId="1701" xfId="0" applyNumberFormat="1" applyFont="1" applyFill="1" applyBorder="1" applyAlignment="1">
      <alignment horizontal="right"/>
    </xf>
    <xf numFmtId="164" fontId="1709" fillId="1701" borderId="1702" xfId="0" applyNumberFormat="1" applyFont="1" applyFill="1" applyBorder="1" applyAlignment="1">
      <alignment horizontal="right"/>
    </xf>
    <xf numFmtId="164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4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0" fontId="1714" fillId="1706" borderId="1707" xfId="0" applyFont="1" applyFill="1" applyBorder="1"/>
    <xf numFmtId="164" fontId="1715" fillId="1707" borderId="1708" xfId="0" applyNumberFormat="1" applyFont="1" applyFill="1" applyBorder="1" applyAlignment="1">
      <alignment horizontal="right"/>
    </xf>
    <xf numFmtId="164" fontId="1716" fillId="1708" borderId="1709" xfId="0" applyNumberFormat="1" applyFont="1" applyFill="1" applyBorder="1" applyAlignment="1">
      <alignment horizontal="right"/>
    </xf>
    <xf numFmtId="164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164" fontId="1720" fillId="1712" borderId="1713" xfId="0" applyNumberFormat="1" applyFont="1" applyFill="1" applyBorder="1" applyAlignment="1">
      <alignment horizontal="right"/>
    </xf>
    <xf numFmtId="164" fontId="1721" fillId="1713" borderId="1714" xfId="0" applyNumberFormat="1" applyFont="1" applyFill="1" applyBorder="1" applyAlignment="1">
      <alignment horizontal="right"/>
    </xf>
    <xf numFmtId="164" fontId="1722" fillId="1714" borderId="1715" xfId="0" applyNumberFormat="1" applyFont="1" applyFill="1" applyBorder="1" applyAlignment="1">
      <alignment horizontal="right"/>
    </xf>
    <xf numFmtId="164" fontId="1723" fillId="1715" borderId="1716" xfId="0" applyNumberFormat="1" applyFont="1" applyFill="1" applyBorder="1" applyAlignment="1">
      <alignment horizontal="right"/>
    </xf>
    <xf numFmtId="164" fontId="1724" fillId="1716" borderId="1717" xfId="0" applyNumberFormat="1" applyFont="1" applyFill="1" applyBorder="1" applyAlignment="1">
      <alignment horizontal="right"/>
    </xf>
    <xf numFmtId="164" fontId="1725" fillId="1717" borderId="1718" xfId="0" applyNumberFormat="1" applyFont="1" applyFill="1" applyBorder="1" applyAlignment="1">
      <alignment horizontal="right"/>
    </xf>
    <xf numFmtId="164" fontId="1726" fillId="1718" borderId="1719" xfId="0" applyNumberFormat="1" applyFont="1" applyFill="1" applyBorder="1" applyAlignment="1">
      <alignment horizontal="right"/>
    </xf>
    <xf numFmtId="164" fontId="1727" fillId="1719" borderId="1720" xfId="0" applyNumberFormat="1" applyFont="1" applyFill="1" applyBorder="1" applyAlignment="1">
      <alignment horizontal="right"/>
    </xf>
    <xf numFmtId="164" fontId="1728" fillId="1720" borderId="1721" xfId="0" applyNumberFormat="1" applyFont="1" applyFill="1" applyBorder="1" applyAlignment="1">
      <alignment horizontal="right"/>
    </xf>
    <xf numFmtId="164" fontId="1729" fillId="1721" borderId="1722" xfId="0" applyNumberFormat="1" applyFont="1" applyFill="1" applyBorder="1" applyAlignment="1">
      <alignment horizontal="right"/>
    </xf>
    <xf numFmtId="164" fontId="1730" fillId="1722" borderId="1723" xfId="0" applyNumberFormat="1" applyFont="1" applyFill="1" applyBorder="1" applyAlignment="1">
      <alignment horizontal="right"/>
    </xf>
    <xf numFmtId="164" fontId="1731" fillId="1723" borderId="1724" xfId="0" applyNumberFormat="1" applyFont="1" applyFill="1" applyBorder="1" applyAlignment="1">
      <alignment horizontal="right"/>
    </xf>
    <xf numFmtId="164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4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4" fontId="1740" fillId="1732" borderId="1733" xfId="0" applyNumberFormat="1" applyFont="1" applyFill="1" applyBorder="1" applyAlignment="1">
      <alignment horizontal="right"/>
    </xf>
    <xf numFmtId="164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4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4" fontId="1750" fillId="1742" borderId="1743" xfId="0" applyNumberFormat="1" applyFont="1" applyFill="1" applyBorder="1" applyAlignment="1">
      <alignment horizontal="right"/>
    </xf>
    <xf numFmtId="164" fontId="1751" fillId="1743" borderId="1744" xfId="0" applyNumberFormat="1" applyFont="1" applyFill="1" applyBorder="1" applyAlignment="1">
      <alignment horizontal="right"/>
    </xf>
    <xf numFmtId="164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4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4" fontId="1760" fillId="1752" borderId="1753" xfId="0" applyNumberFormat="1" applyFont="1" applyFill="1" applyBorder="1" applyAlignment="1">
      <alignment horizontal="right"/>
    </xf>
    <xf numFmtId="164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4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4" fontId="1770" fillId="1762" borderId="1763" xfId="0" applyNumberFormat="1" applyFont="1" applyFill="1" applyBorder="1" applyAlignment="1">
      <alignment horizontal="right"/>
    </xf>
    <xf numFmtId="164" fontId="1771" fillId="1763" borderId="1764" xfId="0" applyNumberFormat="1" applyFont="1" applyFill="1" applyBorder="1" applyAlignment="1">
      <alignment horizontal="right"/>
    </xf>
    <xf numFmtId="164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4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0" fontId="1776" fillId="1768" borderId="1769" xfId="0" applyFont="1" applyFill="1" applyBorder="1"/>
    <xf numFmtId="164" fontId="1777" fillId="1769" borderId="1770" xfId="0" applyNumberFormat="1" applyFont="1" applyFill="1" applyBorder="1" applyAlignment="1">
      <alignment horizontal="right"/>
    </xf>
    <xf numFmtId="164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4" fontId="1782" fillId="1774" borderId="1775" xfId="0" applyNumberFormat="1" applyFont="1" applyFill="1" applyBorder="1" applyAlignment="1">
      <alignment horizontal="right"/>
    </xf>
    <xf numFmtId="164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4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164" fontId="1788" fillId="1780" borderId="1781" xfId="0" applyNumberFormat="1" applyFont="1" applyFill="1" applyBorder="1" applyAlignment="1">
      <alignment horizontal="right"/>
    </xf>
    <xf numFmtId="164" fontId="1789" fillId="1781" borderId="1782" xfId="0" applyNumberFormat="1" applyFont="1" applyFill="1" applyBorder="1" applyAlignment="1">
      <alignment horizontal="right"/>
    </xf>
    <xf numFmtId="164" fontId="1790" fillId="1782" borderId="1783" xfId="0" applyNumberFormat="1" applyFont="1" applyFill="1" applyBorder="1" applyAlignment="1">
      <alignment horizontal="right"/>
    </xf>
    <xf numFmtId="164" fontId="1791" fillId="1783" borderId="1784" xfId="0" applyNumberFormat="1" applyFont="1" applyFill="1" applyBorder="1" applyAlignment="1">
      <alignment horizontal="right"/>
    </xf>
    <xf numFmtId="164" fontId="1792" fillId="1784" borderId="1785" xfId="0" applyNumberFormat="1" applyFont="1" applyFill="1" applyBorder="1" applyAlignment="1">
      <alignment horizontal="right"/>
    </xf>
    <xf numFmtId="164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4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4" fontId="1802" fillId="1794" borderId="1795" xfId="0" applyNumberFormat="1" applyFont="1" applyFill="1" applyBorder="1" applyAlignment="1">
      <alignment horizontal="right"/>
    </xf>
    <xf numFmtId="164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4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4" fontId="1812" fillId="1804" borderId="1805" xfId="0" applyNumberFormat="1" applyFont="1" applyFill="1" applyBorder="1" applyAlignment="1">
      <alignment horizontal="right"/>
    </xf>
    <xf numFmtId="164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4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4" fontId="1822" fillId="1814" borderId="1815" xfId="0" applyNumberFormat="1" applyFont="1" applyFill="1" applyBorder="1" applyAlignment="1">
      <alignment horizontal="right"/>
    </xf>
    <xf numFmtId="164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4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4" fontId="1832" fillId="1824" borderId="1825" xfId="0" applyNumberFormat="1" applyFont="1" applyFill="1" applyBorder="1" applyAlignment="1">
      <alignment horizontal="right"/>
    </xf>
    <xf numFmtId="164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4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0" fontId="1838" fillId="1830" borderId="1831" xfId="0" applyFont="1" applyFill="1" applyBorder="1"/>
    <xf numFmtId="164" fontId="1839" fillId="1831" borderId="1832" xfId="0" applyNumberFormat="1" applyFont="1" applyFill="1" applyBorder="1" applyAlignment="1">
      <alignment horizontal="right"/>
    </xf>
    <xf numFmtId="164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4" fontId="1844" fillId="1836" borderId="1837" xfId="0" applyNumberFormat="1" applyFont="1" applyFill="1" applyBorder="1" applyAlignment="1">
      <alignment horizontal="right"/>
    </xf>
    <xf numFmtId="164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4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164" fontId="1853" fillId="1845" borderId="1846" xfId="0" applyNumberFormat="1" applyFont="1" applyFill="1" applyBorder="1" applyAlignment="1">
      <alignment horizontal="right"/>
    </xf>
    <xf numFmtId="164" fontId="1854" fillId="1846" borderId="1847" xfId="0" applyNumberFormat="1" applyFont="1" applyFill="1" applyBorder="1" applyAlignment="1">
      <alignment horizontal="right"/>
    </xf>
    <xf numFmtId="164" fontId="1855" fillId="1847" borderId="1848" xfId="0" applyNumberFormat="1" applyFont="1" applyFill="1" applyBorder="1" applyAlignment="1">
      <alignment horizontal="right"/>
    </xf>
    <xf numFmtId="164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4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4" fontId="1864" fillId="1856" borderId="1857" xfId="0" applyNumberFormat="1" applyFont="1" applyFill="1" applyBorder="1" applyAlignment="1">
      <alignment horizontal="right"/>
    </xf>
    <xf numFmtId="164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4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4" fontId="1874" fillId="1866" borderId="1867" xfId="0" applyNumberFormat="1" applyFont="1" applyFill="1" applyBorder="1" applyAlignment="1">
      <alignment horizontal="right"/>
    </xf>
    <xf numFmtId="164" fontId="1875" fillId="1867" borderId="1868" xfId="0" applyNumberFormat="1" applyFont="1" applyFill="1" applyBorder="1" applyAlignment="1">
      <alignment horizontal="right"/>
    </xf>
    <xf numFmtId="164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4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4" fontId="1884" fillId="1876" borderId="1877" xfId="0" applyNumberFormat="1" applyFont="1" applyFill="1" applyBorder="1" applyAlignment="1">
      <alignment horizontal="right"/>
    </xf>
    <xf numFmtId="164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4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4" fontId="1894" fillId="1886" borderId="1887" xfId="0" applyNumberFormat="1" applyFont="1" applyFill="1" applyBorder="1" applyAlignment="1">
      <alignment horizontal="right"/>
    </xf>
    <xf numFmtId="164" fontId="1895" fillId="1887" borderId="1888" xfId="0" applyNumberFormat="1" applyFont="1" applyFill="1" applyBorder="1" applyAlignment="1">
      <alignment horizontal="right"/>
    </xf>
    <xf numFmtId="164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4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0" fontId="1900" fillId="1892" borderId="1893" xfId="0" applyFont="1" applyFill="1" applyBorder="1"/>
    <xf numFmtId="164" fontId="1901" fillId="1893" borderId="1894" xfId="0" applyNumberFormat="1" applyFont="1" applyFill="1" applyBorder="1" applyAlignment="1">
      <alignment horizontal="right"/>
    </xf>
    <xf numFmtId="164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4" fontId="1906" fillId="1898" borderId="1899" xfId="0" applyNumberFormat="1" applyFont="1" applyFill="1" applyBorder="1" applyAlignment="1">
      <alignment horizontal="right"/>
    </xf>
    <xf numFmtId="164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4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164" fontId="1915" fillId="1907" borderId="1908" xfId="0" applyNumberFormat="1" applyFont="1" applyFill="1" applyBorder="1" applyAlignment="1">
      <alignment horizontal="right"/>
    </xf>
    <xf numFmtId="164" fontId="1916" fillId="1908" borderId="1909" xfId="0" applyNumberFormat="1" applyFont="1" applyFill="1" applyBorder="1" applyAlignment="1">
      <alignment horizontal="right"/>
    </xf>
    <xf numFmtId="164" fontId="1917" fillId="1909" borderId="1910" xfId="0" applyNumberFormat="1" applyFont="1" applyFill="1" applyBorder="1" applyAlignment="1">
      <alignment horizontal="right"/>
    </xf>
    <xf numFmtId="164" fontId="1918" fillId="1910" borderId="1911" xfId="0" applyNumberFormat="1" applyFont="1" applyFill="1" applyBorder="1" applyAlignment="1">
      <alignment horizontal="right"/>
    </xf>
    <xf numFmtId="164" fontId="1919" fillId="1911" borderId="1912" xfId="0" applyNumberFormat="1" applyFont="1" applyFill="1" applyBorder="1" applyAlignment="1">
      <alignment horizontal="right"/>
    </xf>
    <xf numFmtId="164" fontId="1920" fillId="1912" borderId="1913" xfId="0" applyNumberFormat="1" applyFont="1" applyFill="1" applyBorder="1" applyAlignment="1">
      <alignment horizontal="right"/>
    </xf>
    <xf numFmtId="164" fontId="1921" fillId="1913" borderId="1914" xfId="0" applyNumberFormat="1" applyFont="1" applyFill="1" applyBorder="1" applyAlignment="1">
      <alignment horizontal="right"/>
    </xf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4" fontId="1926" fillId="1918" borderId="1919" xfId="0" applyNumberFormat="1" applyFont="1" applyFill="1" applyBorder="1" applyAlignment="1">
      <alignment horizontal="right"/>
    </xf>
    <xf numFmtId="164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4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4" fontId="1936" fillId="1928" borderId="1929" xfId="0" applyNumberFormat="1" applyFont="1" applyFill="1" applyBorder="1" applyAlignment="1">
      <alignment horizontal="right"/>
    </xf>
    <xf numFmtId="164" fontId="1937" fillId="1929" borderId="1930" xfId="0" applyNumberFormat="1" applyFont="1" applyFill="1" applyBorder="1" applyAlignment="1">
      <alignment horizontal="right"/>
    </xf>
    <xf numFmtId="164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4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4" fontId="1946" fillId="1938" borderId="1939" xfId="0" applyNumberFormat="1" applyFont="1" applyFill="1" applyBorder="1" applyAlignment="1">
      <alignment horizontal="right"/>
    </xf>
    <xf numFmtId="164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4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4" fontId="1956" fillId="1948" borderId="1949" xfId="0" applyNumberFormat="1" applyFont="1" applyFill="1" applyBorder="1" applyAlignment="1">
      <alignment horizontal="right"/>
    </xf>
    <xf numFmtId="164" fontId="1957" fillId="1949" borderId="1950" xfId="0" applyNumberFormat="1" applyFont="1" applyFill="1" applyBorder="1" applyAlignment="1">
      <alignment horizontal="right"/>
    </xf>
    <xf numFmtId="164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4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0" fontId="1962" fillId="1954" borderId="1955" xfId="0" applyFont="1" applyFill="1" applyBorder="1"/>
    <xf numFmtId="164" fontId="1963" fillId="1955" borderId="1956" xfId="0" applyNumberFormat="1" applyFont="1" applyFill="1" applyBorder="1" applyAlignment="1">
      <alignment horizontal="right"/>
    </xf>
    <xf numFmtId="164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4" fontId="1968" fillId="1960" borderId="1961" xfId="0" applyNumberFormat="1" applyFont="1" applyFill="1" applyBorder="1" applyAlignment="1">
      <alignment horizontal="right"/>
    </xf>
    <xf numFmtId="164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4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164" fontId="1977" fillId="1969" borderId="1970" xfId="0" applyNumberFormat="1" applyFont="1" applyFill="1" applyBorder="1" applyAlignment="1">
      <alignment horizontal="right"/>
    </xf>
    <xf numFmtId="164" fontId="1978" fillId="1970" borderId="1971" xfId="0" applyNumberFormat="1" applyFont="1" applyFill="1" applyBorder="1" applyAlignment="1">
      <alignment horizontal="right"/>
    </xf>
    <xf numFmtId="164" fontId="1979" fillId="1971" borderId="1972" xfId="0" applyNumberFormat="1" applyFont="1" applyFill="1" applyBorder="1" applyAlignment="1">
      <alignment horizontal="right"/>
    </xf>
    <xf numFmtId="164" fontId="1980" fillId="1972" borderId="1973" xfId="0" applyNumberFormat="1" applyFont="1" applyFill="1" applyBorder="1" applyAlignment="1">
      <alignment horizontal="right"/>
    </xf>
    <xf numFmtId="164" fontId="1981" fillId="1973" borderId="1974" xfId="0" applyNumberFormat="1" applyFont="1" applyFill="1" applyBorder="1" applyAlignment="1">
      <alignment horizontal="right"/>
    </xf>
    <xf numFmtId="164" fontId="1982" fillId="1974" borderId="1975" xfId="0" applyNumberFormat="1" applyFont="1" applyFill="1" applyBorder="1" applyAlignment="1">
      <alignment horizontal="right"/>
    </xf>
    <xf numFmtId="164" fontId="1983" fillId="1975" borderId="1976" xfId="0" applyNumberFormat="1" applyFont="1" applyFill="1" applyBorder="1" applyAlignment="1">
      <alignment horizontal="right"/>
    </xf>
    <xf numFmtId="164" fontId="1984" fillId="1976" borderId="1977" xfId="0" applyNumberFormat="1" applyFont="1" applyFill="1" applyBorder="1" applyAlignment="1">
      <alignment horizontal="right"/>
    </xf>
    <xf numFmtId="164" fontId="1985" fillId="1977" borderId="1978" xfId="0" applyNumberFormat="1" applyFont="1" applyFill="1" applyBorder="1" applyAlignment="1">
      <alignment horizontal="right"/>
    </xf>
    <xf numFmtId="164" fontId="1986" fillId="1978" borderId="1979" xfId="0" applyNumberFormat="1" applyFont="1" applyFill="1" applyBorder="1" applyAlignment="1">
      <alignment horizontal="right"/>
    </xf>
    <xf numFmtId="164" fontId="1987" fillId="1979" borderId="1980" xfId="0" applyNumberFormat="1" applyFont="1" applyFill="1" applyBorder="1" applyAlignment="1">
      <alignment horizontal="right"/>
    </xf>
    <xf numFmtId="164" fontId="1988" fillId="1980" borderId="1981" xfId="0" applyNumberFormat="1" applyFont="1" applyFill="1" applyBorder="1" applyAlignment="1">
      <alignment horizontal="right"/>
    </xf>
    <xf numFmtId="164" fontId="1989" fillId="1981" borderId="1982" xfId="0" applyNumberFormat="1" applyFont="1" applyFill="1" applyBorder="1" applyAlignment="1">
      <alignment horizontal="right"/>
    </xf>
    <xf numFmtId="164" fontId="1990" fillId="1982" borderId="1983" xfId="0" applyNumberFormat="1" applyFont="1" applyFill="1" applyBorder="1" applyAlignment="1">
      <alignment horizontal="right"/>
    </xf>
    <xf numFmtId="164" fontId="1991" fillId="1983" borderId="1984" xfId="0" applyNumberFormat="1" applyFont="1" applyFill="1" applyBorder="1" applyAlignment="1">
      <alignment horizontal="right"/>
    </xf>
    <xf numFmtId="164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4" fontId="1998" fillId="1990" borderId="1991" xfId="0" applyNumberFormat="1" applyFont="1" applyFill="1" applyBorder="1" applyAlignment="1">
      <alignment horizontal="right"/>
    </xf>
    <xf numFmtId="164" fontId="1999" fillId="1991" borderId="1992" xfId="0" applyNumberFormat="1" applyFont="1" applyFill="1" applyBorder="1" applyAlignment="1">
      <alignment horizontal="right"/>
    </xf>
    <xf numFmtId="164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4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4" fontId="2008" fillId="2000" borderId="2001" xfId="0" applyNumberFormat="1" applyFont="1" applyFill="1" applyBorder="1" applyAlignment="1">
      <alignment horizontal="right"/>
    </xf>
    <xf numFmtId="164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4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4" fontId="2018" fillId="2010" borderId="2011" xfId="0" applyNumberFormat="1" applyFont="1" applyFill="1" applyBorder="1" applyAlignment="1">
      <alignment horizontal="right"/>
    </xf>
    <xf numFmtId="164" fontId="2019" fillId="2011" borderId="2012" xfId="0" applyNumberFormat="1" applyFont="1" applyFill="1" applyBorder="1" applyAlignment="1">
      <alignment horizontal="right"/>
    </xf>
    <xf numFmtId="164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4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0" fontId="2024" fillId="2016" borderId="2017" xfId="0" applyFont="1" applyFill="1" applyBorder="1"/>
    <xf numFmtId="164" fontId="2025" fillId="2017" borderId="2018" xfId="0" applyNumberFormat="1" applyFont="1" applyFill="1" applyBorder="1" applyAlignment="1">
      <alignment horizontal="right"/>
    </xf>
    <xf numFmtId="164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4" fontId="2030" fillId="2022" borderId="2023" xfId="0" applyNumberFormat="1" applyFont="1" applyFill="1" applyBorder="1" applyAlignment="1">
      <alignment horizontal="right"/>
    </xf>
    <xf numFmtId="164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4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164" fontId="2039" fillId="2031" borderId="2032" xfId="0" applyNumberFormat="1" applyFont="1" applyFill="1" applyBorder="1" applyAlignment="1">
      <alignment horizontal="right"/>
    </xf>
    <xf numFmtId="164" fontId="2040" fillId="2032" borderId="2033" xfId="0" applyNumberFormat="1" applyFont="1" applyFill="1" applyBorder="1" applyAlignment="1">
      <alignment horizontal="right"/>
    </xf>
    <xf numFmtId="164" fontId="2041" fillId="2033" borderId="2034" xfId="0" applyNumberFormat="1" applyFont="1" applyFill="1" applyBorder="1" applyAlignment="1">
      <alignment horizontal="right"/>
    </xf>
    <xf numFmtId="164" fontId="2042" fillId="2034" borderId="2035" xfId="0" applyNumberFormat="1" applyFont="1" applyFill="1" applyBorder="1" applyAlignment="1">
      <alignment horizontal="right"/>
    </xf>
    <xf numFmtId="164" fontId="2043" fillId="2035" borderId="2036" xfId="0" applyNumberFormat="1" applyFont="1" applyFill="1" applyBorder="1" applyAlignment="1">
      <alignment horizontal="right"/>
    </xf>
    <xf numFmtId="164" fontId="2044" fillId="2036" borderId="2037" xfId="0" applyNumberFormat="1" applyFont="1" applyFill="1" applyBorder="1" applyAlignment="1">
      <alignment horizontal="right"/>
    </xf>
    <xf numFmtId="164" fontId="2045" fillId="2037" borderId="2038" xfId="0" applyNumberFormat="1" applyFont="1" applyFill="1" applyBorder="1" applyAlignment="1">
      <alignment horizontal="right"/>
    </xf>
    <xf numFmtId="164" fontId="2046" fillId="2038" borderId="2039" xfId="0" applyNumberFormat="1" applyFont="1" applyFill="1" applyBorder="1" applyAlignment="1">
      <alignment horizontal="right"/>
    </xf>
    <xf numFmtId="164" fontId="2047" fillId="2039" borderId="2040" xfId="0" applyNumberFormat="1" applyFont="1" applyFill="1" applyBorder="1" applyAlignment="1">
      <alignment horizontal="right"/>
    </xf>
    <xf numFmtId="164" fontId="2048" fillId="2040" borderId="2041" xfId="0" applyNumberFormat="1" applyFont="1" applyFill="1" applyBorder="1" applyAlignment="1">
      <alignment horizontal="right"/>
    </xf>
    <xf numFmtId="164" fontId="2049" fillId="2041" borderId="2042" xfId="0" applyNumberFormat="1" applyFont="1" applyFill="1" applyBorder="1" applyAlignment="1">
      <alignment horizontal="right"/>
    </xf>
    <xf numFmtId="164" fontId="2050" fillId="2042" borderId="2043" xfId="0" applyNumberFormat="1" applyFont="1" applyFill="1" applyBorder="1" applyAlignment="1">
      <alignment horizontal="right"/>
    </xf>
    <xf numFmtId="164" fontId="2051" fillId="2043" borderId="2044" xfId="0" applyNumberFormat="1" applyFont="1" applyFill="1" applyBorder="1" applyAlignment="1">
      <alignment horizontal="right"/>
    </xf>
    <xf numFmtId="164" fontId="2052" fillId="2044" borderId="2045" xfId="0" applyNumberFormat="1" applyFont="1" applyFill="1" applyBorder="1" applyAlignment="1">
      <alignment horizontal="right"/>
    </xf>
    <xf numFmtId="164" fontId="2053" fillId="2045" borderId="2046" xfId="0" applyNumberFormat="1" applyFont="1" applyFill="1" applyBorder="1" applyAlignment="1">
      <alignment horizontal="right"/>
    </xf>
    <xf numFmtId="164" fontId="2054" fillId="2046" borderId="2047" xfId="0" applyNumberFormat="1" applyFont="1" applyFill="1" applyBorder="1" applyAlignment="1">
      <alignment horizontal="right"/>
    </xf>
    <xf numFmtId="164" fontId="2055" fillId="2047" borderId="2048" xfId="0" applyNumberFormat="1" applyFont="1" applyFill="1" applyBorder="1" applyAlignment="1">
      <alignment horizontal="right"/>
    </xf>
    <xf numFmtId="164" fontId="2056" fillId="2048" borderId="2049" xfId="0" applyNumberFormat="1" applyFont="1" applyFill="1" applyBorder="1" applyAlignment="1">
      <alignment horizontal="right"/>
    </xf>
    <xf numFmtId="164" fontId="2057" fillId="2049" borderId="2050" xfId="0" applyNumberFormat="1" applyFont="1" applyFill="1" applyBorder="1" applyAlignment="1">
      <alignment horizontal="right"/>
    </xf>
    <xf numFmtId="164" fontId="2058" fillId="2050" borderId="2051" xfId="0" applyNumberFormat="1" applyFont="1" applyFill="1" applyBorder="1" applyAlignment="1">
      <alignment horizontal="right"/>
    </xf>
    <xf numFmtId="164" fontId="2059" fillId="2051" borderId="2052" xfId="0" applyNumberFormat="1" applyFont="1" applyFill="1" applyBorder="1" applyAlignment="1">
      <alignment horizontal="right"/>
    </xf>
    <xf numFmtId="164" fontId="2060" fillId="2052" borderId="2053" xfId="0" applyNumberFormat="1" applyFont="1" applyFill="1" applyBorder="1" applyAlignment="1">
      <alignment horizontal="right"/>
    </xf>
    <xf numFmtId="164" fontId="2061" fillId="2053" borderId="2054" xfId="0" applyNumberFormat="1" applyFont="1" applyFill="1" applyBorder="1" applyAlignment="1">
      <alignment horizontal="right"/>
    </xf>
    <xf numFmtId="164" fontId="2062" fillId="2054" borderId="2055" xfId="0" applyNumberFormat="1" applyFont="1" applyFill="1" applyBorder="1" applyAlignment="1">
      <alignment horizontal="right"/>
    </xf>
    <xf numFmtId="164" fontId="2063" fillId="2055" borderId="2056" xfId="0" applyNumberFormat="1" applyFont="1" applyFill="1" applyBorder="1" applyAlignment="1">
      <alignment horizontal="right"/>
    </xf>
    <xf numFmtId="164" fontId="2064" fillId="2056" borderId="2057" xfId="0" applyNumberFormat="1" applyFont="1" applyFill="1" applyBorder="1" applyAlignment="1">
      <alignment horizontal="right"/>
    </xf>
    <xf numFmtId="164" fontId="2065" fillId="2057" borderId="2058" xfId="0" applyNumberFormat="1" applyFont="1" applyFill="1" applyBorder="1" applyAlignment="1">
      <alignment horizontal="right"/>
    </xf>
    <xf numFmtId="164" fontId="2066" fillId="2058" borderId="2059" xfId="0" applyNumberFormat="1" applyFont="1" applyFill="1" applyBorder="1" applyAlignment="1">
      <alignment horizontal="right"/>
    </xf>
    <xf numFmtId="164" fontId="2067" fillId="2059" borderId="2060" xfId="0" applyNumberFormat="1" applyFont="1" applyFill="1" applyBorder="1" applyAlignment="1">
      <alignment horizontal="right"/>
    </xf>
    <xf numFmtId="164" fontId="2068" fillId="2060" borderId="2061" xfId="0" applyNumberFormat="1" applyFont="1" applyFill="1" applyBorder="1" applyAlignment="1">
      <alignment horizontal="right"/>
    </xf>
    <xf numFmtId="164" fontId="2069" fillId="2061" borderId="2062" xfId="0" applyNumberFormat="1" applyFont="1" applyFill="1" applyBorder="1" applyAlignment="1">
      <alignment horizontal="right"/>
    </xf>
    <xf numFmtId="164" fontId="2070" fillId="2062" borderId="2063" xfId="0" applyNumberFormat="1" applyFont="1" applyFill="1" applyBorder="1" applyAlignment="1">
      <alignment horizontal="right"/>
    </xf>
    <xf numFmtId="164" fontId="2071" fillId="2063" borderId="2064" xfId="0" applyNumberFormat="1" applyFont="1" applyFill="1" applyBorder="1" applyAlignment="1">
      <alignment horizontal="right"/>
    </xf>
    <xf numFmtId="164" fontId="2072" fillId="2064" borderId="2065" xfId="0" applyNumberFormat="1" applyFont="1" applyFill="1" applyBorder="1" applyAlignment="1">
      <alignment horizontal="right"/>
    </xf>
    <xf numFmtId="164" fontId="2073" fillId="2065" borderId="2066" xfId="0" applyNumberFormat="1" applyFont="1" applyFill="1" applyBorder="1" applyAlignment="1">
      <alignment horizontal="right"/>
    </xf>
    <xf numFmtId="164" fontId="2074" fillId="2066" borderId="2067" xfId="0" applyNumberFormat="1" applyFont="1" applyFill="1" applyBorder="1" applyAlignment="1">
      <alignment horizontal="right"/>
    </xf>
    <xf numFmtId="164" fontId="2075" fillId="2067" borderId="2068" xfId="0" applyNumberFormat="1" applyFont="1" applyFill="1" applyBorder="1" applyAlignment="1">
      <alignment horizontal="right"/>
    </xf>
    <xf numFmtId="164" fontId="2076" fillId="2068" borderId="2069" xfId="0" applyNumberFormat="1" applyFont="1" applyFill="1" applyBorder="1" applyAlignment="1">
      <alignment horizontal="right"/>
    </xf>
    <xf numFmtId="164" fontId="2077" fillId="2069" borderId="2070" xfId="0" applyNumberFormat="1" applyFont="1" applyFill="1" applyBorder="1" applyAlignment="1">
      <alignment horizontal="right"/>
    </xf>
    <xf numFmtId="164" fontId="2078" fillId="2070" borderId="2071" xfId="0" applyNumberFormat="1" applyFont="1" applyFill="1" applyBorder="1" applyAlignment="1">
      <alignment horizontal="right"/>
    </xf>
    <xf numFmtId="164" fontId="2079" fillId="2071" borderId="2072" xfId="0" applyNumberFormat="1" applyFont="1" applyFill="1" applyBorder="1" applyAlignment="1">
      <alignment horizontal="right"/>
    </xf>
    <xf numFmtId="164" fontId="2080" fillId="2072" borderId="2073" xfId="0" applyNumberFormat="1" applyFont="1" applyFill="1" applyBorder="1" applyAlignment="1">
      <alignment horizontal="right"/>
    </xf>
    <xf numFmtId="164" fontId="2081" fillId="2073" borderId="2074" xfId="0" applyNumberFormat="1" applyFont="1" applyFill="1" applyBorder="1" applyAlignment="1">
      <alignment horizontal="right"/>
    </xf>
    <xf numFmtId="164" fontId="2082" fillId="2074" borderId="2075" xfId="0" applyNumberFormat="1" applyFont="1" applyFill="1" applyBorder="1" applyAlignment="1">
      <alignment horizontal="right"/>
    </xf>
    <xf numFmtId="164" fontId="2083" fillId="2075" borderId="2076" xfId="0" applyNumberFormat="1" applyFont="1" applyFill="1" applyBorder="1" applyAlignment="1">
      <alignment horizontal="right"/>
    </xf>
    <xf numFmtId="164" fontId="2084" fillId="2076" borderId="2077" xfId="0" applyNumberFormat="1" applyFont="1" applyFill="1" applyBorder="1" applyAlignment="1">
      <alignment horizontal="right"/>
    </xf>
    <xf numFmtId="164" fontId="2085" fillId="2077" borderId="2078" xfId="0" applyNumberFormat="1" applyFont="1" applyFill="1" applyBorder="1" applyAlignment="1">
      <alignment horizontal="right"/>
    </xf>
    <xf numFmtId="0" fontId="2086" fillId="2078" borderId="2079" xfId="0" applyFont="1" applyFill="1" applyBorder="1" applyAlignment="1">
      <alignment horizontal="right"/>
    </xf>
    <xf numFmtId="0" fontId="2087" fillId="2079" borderId="2080" xfId="0" applyFont="1" applyFill="1" applyBorder="1" applyAlignment="1">
      <alignment horizontal="right"/>
    </xf>
    <xf numFmtId="0" fontId="2088" fillId="2080" borderId="2081" xfId="0" applyFont="1" applyFill="1" applyBorder="1"/>
    <xf numFmtId="0" fontId="2089" fillId="2081" borderId="2082" xfId="0" applyFont="1" applyFill="1" applyBorder="1"/>
    <xf numFmtId="0" fontId="2090" fillId="2082" borderId="2083" xfId="0" applyFont="1" applyFill="1" applyBorder="1"/>
    <xf numFmtId="0" fontId="2091" fillId="2083" borderId="2084" xfId="0" applyFont="1" applyFill="1" applyBorder="1"/>
    <xf numFmtId="0" fontId="2092" fillId="2084" borderId="2085" xfId="0" applyFont="1" applyFill="1" applyBorder="1"/>
    <xf numFmtId="164" fontId="2093" fillId="2085" borderId="2086" xfId="0" applyNumberFormat="1" applyFont="1" applyFill="1" applyBorder="1" applyAlignment="1">
      <alignment horizontal="right"/>
    </xf>
    <xf numFmtId="164" fontId="2094" fillId="2086" borderId="2087" xfId="0" applyNumberFormat="1" applyFont="1" applyFill="1" applyBorder="1" applyAlignment="1">
      <alignment horizontal="right"/>
    </xf>
    <xf numFmtId="164" fontId="2095" fillId="2087" borderId="2088" xfId="0" applyNumberFormat="1" applyFont="1" applyFill="1" applyBorder="1" applyAlignment="1">
      <alignment horizontal="right"/>
    </xf>
    <xf numFmtId="164" fontId="2096" fillId="2088" borderId="2089" xfId="0" applyNumberFormat="1" applyFont="1" applyFill="1" applyBorder="1" applyAlignment="1">
      <alignment horizontal="right"/>
    </xf>
    <xf numFmtId="164" fontId="2097" fillId="2089" borderId="2090" xfId="0" applyNumberFormat="1" applyFont="1" applyFill="1" applyBorder="1" applyAlignment="1">
      <alignment horizontal="right"/>
    </xf>
    <xf numFmtId="164" fontId="2098" fillId="2090" borderId="2091" xfId="0" applyNumberFormat="1" applyFont="1" applyFill="1" applyBorder="1" applyAlignment="1">
      <alignment horizontal="right"/>
    </xf>
    <xf numFmtId="164" fontId="2099" fillId="2091" borderId="2092" xfId="0" applyNumberFormat="1" applyFont="1" applyFill="1" applyBorder="1" applyAlignment="1">
      <alignment horizontal="right"/>
    </xf>
    <xf numFmtId="164" fontId="2100" fillId="2092" borderId="2093" xfId="0" applyNumberFormat="1" applyFont="1" applyFill="1" applyBorder="1" applyAlignment="1">
      <alignment horizontal="right"/>
    </xf>
    <xf numFmtId="164" fontId="2101" fillId="2093" borderId="2094" xfId="0" applyNumberFormat="1" applyFont="1" applyFill="1" applyBorder="1" applyAlignment="1">
      <alignment horizontal="right"/>
    </xf>
    <xf numFmtId="164" fontId="2102" fillId="2094" borderId="2095" xfId="0" applyNumberFormat="1" applyFont="1" applyFill="1" applyBorder="1" applyAlignment="1">
      <alignment horizontal="right"/>
    </xf>
    <xf numFmtId="164" fontId="2103" fillId="2095" borderId="2096" xfId="0" applyNumberFormat="1" applyFont="1" applyFill="1" applyBorder="1" applyAlignment="1">
      <alignment horizontal="right"/>
    </xf>
    <xf numFmtId="164" fontId="2104" fillId="2096" borderId="2097" xfId="0" applyNumberFormat="1" applyFont="1" applyFill="1" applyBorder="1" applyAlignment="1">
      <alignment horizontal="right"/>
    </xf>
    <xf numFmtId="164" fontId="2105" fillId="2097" borderId="2098" xfId="0" applyNumberFormat="1" applyFont="1" applyFill="1" applyBorder="1" applyAlignment="1">
      <alignment horizontal="right"/>
    </xf>
    <xf numFmtId="164" fontId="2106" fillId="2098" borderId="2099" xfId="0" applyNumberFormat="1" applyFont="1" applyFill="1" applyBorder="1" applyAlignment="1">
      <alignment horizontal="right"/>
    </xf>
    <xf numFmtId="164" fontId="2107" fillId="2099" borderId="2100" xfId="0" applyNumberFormat="1" applyFont="1" applyFill="1" applyBorder="1" applyAlignment="1">
      <alignment horizontal="right"/>
    </xf>
    <xf numFmtId="164" fontId="2108" fillId="2100" borderId="2101" xfId="0" applyNumberFormat="1" applyFont="1" applyFill="1" applyBorder="1" applyAlignment="1">
      <alignment horizontal="right"/>
    </xf>
    <xf numFmtId="164" fontId="2109" fillId="2101" borderId="2102" xfId="0" applyNumberFormat="1" applyFont="1" applyFill="1" applyBorder="1" applyAlignment="1">
      <alignment horizontal="right"/>
    </xf>
    <xf numFmtId="164" fontId="2110" fillId="2102" borderId="2103" xfId="0" applyNumberFormat="1" applyFont="1" applyFill="1" applyBorder="1" applyAlignment="1">
      <alignment horizontal="right"/>
    </xf>
    <xf numFmtId="164" fontId="2111" fillId="2103" borderId="2104" xfId="0" applyNumberFormat="1" applyFont="1" applyFill="1" applyBorder="1" applyAlignment="1">
      <alignment horizontal="right"/>
    </xf>
    <xf numFmtId="164" fontId="2112" fillId="2104" borderId="2105" xfId="0" applyNumberFormat="1" applyFont="1" applyFill="1" applyBorder="1" applyAlignment="1">
      <alignment horizontal="right"/>
    </xf>
    <xf numFmtId="164" fontId="2113" fillId="2105" borderId="2106" xfId="0" applyNumberFormat="1" applyFont="1" applyFill="1" applyBorder="1" applyAlignment="1">
      <alignment horizontal="right"/>
    </xf>
    <xf numFmtId="164" fontId="2114" fillId="2106" borderId="2107" xfId="0" applyNumberFormat="1" applyFont="1" applyFill="1" applyBorder="1" applyAlignment="1">
      <alignment horizontal="right"/>
    </xf>
    <xf numFmtId="164" fontId="2115" fillId="2107" borderId="2108" xfId="0" applyNumberFormat="1" applyFont="1" applyFill="1" applyBorder="1" applyAlignment="1">
      <alignment horizontal="right"/>
    </xf>
    <xf numFmtId="164" fontId="2116" fillId="2108" borderId="2109" xfId="0" applyNumberFormat="1" applyFont="1" applyFill="1" applyBorder="1" applyAlignment="1">
      <alignment horizontal="right"/>
    </xf>
    <xf numFmtId="164" fontId="2117" fillId="2109" borderId="2110" xfId="0" applyNumberFormat="1" applyFont="1" applyFill="1" applyBorder="1" applyAlignment="1">
      <alignment horizontal="right"/>
    </xf>
    <xf numFmtId="164" fontId="2118" fillId="2110" borderId="2111" xfId="0" applyNumberFormat="1" applyFont="1" applyFill="1" applyBorder="1" applyAlignment="1">
      <alignment horizontal="right"/>
    </xf>
    <xf numFmtId="164" fontId="2119" fillId="2111" borderId="2112" xfId="0" applyNumberFormat="1" applyFont="1" applyFill="1" applyBorder="1" applyAlignment="1">
      <alignment horizontal="right"/>
    </xf>
    <xf numFmtId="164" fontId="2120" fillId="2112" borderId="2113" xfId="0" applyNumberFormat="1" applyFont="1" applyFill="1" applyBorder="1" applyAlignment="1">
      <alignment horizontal="right"/>
    </xf>
    <xf numFmtId="164" fontId="2121" fillId="2113" borderId="2114" xfId="0" applyNumberFormat="1" applyFont="1" applyFill="1" applyBorder="1" applyAlignment="1">
      <alignment horizontal="right"/>
    </xf>
    <xf numFmtId="164" fontId="2122" fillId="2114" borderId="2115" xfId="0" applyNumberFormat="1" applyFont="1" applyFill="1" applyBorder="1" applyAlignment="1">
      <alignment horizontal="right"/>
    </xf>
    <xf numFmtId="164" fontId="2123" fillId="2115" borderId="2116" xfId="0" applyNumberFormat="1" applyFont="1" applyFill="1" applyBorder="1" applyAlignment="1">
      <alignment horizontal="right"/>
    </xf>
    <xf numFmtId="164" fontId="2124" fillId="2116" borderId="2117" xfId="0" applyNumberFormat="1" applyFont="1" applyFill="1" applyBorder="1" applyAlignment="1">
      <alignment horizontal="right"/>
    </xf>
    <xf numFmtId="164" fontId="2125" fillId="2117" borderId="2118" xfId="0" applyNumberFormat="1" applyFont="1" applyFill="1" applyBorder="1" applyAlignment="1">
      <alignment horizontal="right"/>
    </xf>
    <xf numFmtId="164" fontId="2126" fillId="2118" borderId="2119" xfId="0" applyNumberFormat="1" applyFont="1" applyFill="1" applyBorder="1" applyAlignment="1">
      <alignment horizontal="right"/>
    </xf>
    <xf numFmtId="164" fontId="2127" fillId="2119" borderId="2120" xfId="0" applyNumberFormat="1" applyFont="1" applyFill="1" applyBorder="1" applyAlignment="1">
      <alignment horizontal="right"/>
    </xf>
    <xf numFmtId="164" fontId="2128" fillId="2120" borderId="2121" xfId="0" applyNumberFormat="1" applyFont="1" applyFill="1" applyBorder="1" applyAlignment="1">
      <alignment horizontal="right"/>
    </xf>
    <xf numFmtId="164" fontId="2129" fillId="2121" borderId="2122" xfId="0" applyNumberFormat="1" applyFont="1" applyFill="1" applyBorder="1" applyAlignment="1">
      <alignment horizontal="right"/>
    </xf>
    <xf numFmtId="164" fontId="2130" fillId="2122" borderId="2123" xfId="0" applyNumberFormat="1" applyFont="1" applyFill="1" applyBorder="1" applyAlignment="1">
      <alignment horizontal="right"/>
    </xf>
    <xf numFmtId="164" fontId="2131" fillId="2123" borderId="2124" xfId="0" applyNumberFormat="1" applyFont="1" applyFill="1" applyBorder="1" applyAlignment="1">
      <alignment horizontal="right"/>
    </xf>
    <xf numFmtId="164" fontId="2132" fillId="2124" borderId="2125" xfId="0" applyNumberFormat="1" applyFont="1" applyFill="1" applyBorder="1" applyAlignment="1">
      <alignment horizontal="right"/>
    </xf>
    <xf numFmtId="164" fontId="2133" fillId="2125" borderId="2126" xfId="0" applyNumberFormat="1" applyFont="1" applyFill="1" applyBorder="1" applyAlignment="1">
      <alignment horizontal="right"/>
    </xf>
    <xf numFmtId="164" fontId="2134" fillId="2126" borderId="2127" xfId="0" applyNumberFormat="1" applyFont="1" applyFill="1" applyBorder="1" applyAlignment="1">
      <alignment horizontal="right"/>
    </xf>
    <xf numFmtId="164" fontId="2135" fillId="2127" borderId="2128" xfId="0" applyNumberFormat="1" applyFont="1" applyFill="1" applyBorder="1" applyAlignment="1">
      <alignment horizontal="right"/>
    </xf>
    <xf numFmtId="164" fontId="2136" fillId="2128" borderId="2129" xfId="0" applyNumberFormat="1" applyFont="1" applyFill="1" applyBorder="1" applyAlignment="1">
      <alignment horizontal="right"/>
    </xf>
    <xf numFmtId="164" fontId="2137" fillId="2129" borderId="2130" xfId="0" applyNumberFormat="1" applyFont="1" applyFill="1" applyBorder="1" applyAlignment="1">
      <alignment horizontal="right"/>
    </xf>
    <xf numFmtId="164" fontId="2138" fillId="2130" borderId="2131" xfId="0" applyNumberFormat="1" applyFont="1" applyFill="1" applyBorder="1" applyAlignment="1">
      <alignment horizontal="right"/>
    </xf>
    <xf numFmtId="164" fontId="2139" fillId="2131" borderId="2132" xfId="0" applyNumberFormat="1" applyFont="1" applyFill="1" applyBorder="1" applyAlignment="1">
      <alignment horizontal="right"/>
    </xf>
    <xf numFmtId="164" fontId="2140" fillId="2132" borderId="2133" xfId="0" applyNumberFormat="1" applyFont="1" applyFill="1" applyBorder="1" applyAlignment="1">
      <alignment horizontal="right"/>
    </xf>
    <xf numFmtId="164" fontId="2141" fillId="2133" borderId="2134" xfId="0" applyNumberFormat="1" applyFont="1" applyFill="1" applyBorder="1" applyAlignment="1">
      <alignment horizontal="right"/>
    </xf>
    <xf numFmtId="164" fontId="2142" fillId="2134" borderId="2135" xfId="0" applyNumberFormat="1" applyFont="1" applyFill="1" applyBorder="1" applyAlignment="1">
      <alignment horizontal="right"/>
    </xf>
    <xf numFmtId="164" fontId="2143" fillId="2135" borderId="2136" xfId="0" applyNumberFormat="1" applyFont="1" applyFill="1" applyBorder="1" applyAlignment="1">
      <alignment horizontal="right"/>
    </xf>
    <xf numFmtId="164" fontId="2144" fillId="2136" borderId="2137" xfId="0" applyNumberFormat="1" applyFont="1" applyFill="1" applyBorder="1" applyAlignment="1">
      <alignment horizontal="right"/>
    </xf>
    <xf numFmtId="164" fontId="2145" fillId="2137" borderId="2138" xfId="0" applyNumberFormat="1" applyFont="1" applyFill="1" applyBorder="1" applyAlignment="1">
      <alignment horizontal="right"/>
    </xf>
    <xf numFmtId="164" fontId="2146" fillId="2138" borderId="2139" xfId="0" applyNumberFormat="1" applyFont="1" applyFill="1" applyBorder="1" applyAlignment="1">
      <alignment horizontal="right"/>
    </xf>
    <xf numFmtId="164" fontId="2147" fillId="2139" borderId="2140" xfId="0" applyNumberFormat="1" applyFont="1" applyFill="1" applyBorder="1" applyAlignment="1">
      <alignment horizontal="right"/>
    </xf>
    <xf numFmtId="164" fontId="2148" fillId="2140" borderId="2141" xfId="0" applyNumberFormat="1" applyFont="1" applyFill="1" applyBorder="1" applyAlignment="1">
      <alignment horizontal="right"/>
    </xf>
    <xf numFmtId="164" fontId="2149" fillId="2141" borderId="2142" xfId="0" applyNumberFormat="1" applyFont="1" applyFill="1" applyBorder="1" applyAlignment="1">
      <alignment horizontal="right"/>
    </xf>
    <xf numFmtId="164" fontId="2150" fillId="2142" borderId="2143" xfId="0" applyNumberFormat="1" applyFont="1" applyFill="1" applyBorder="1" applyAlignment="1">
      <alignment horizontal="right"/>
    </xf>
    <xf numFmtId="164" fontId="2151" fillId="2143" borderId="2144" xfId="0" applyNumberFormat="1" applyFont="1" applyFill="1" applyBorder="1" applyAlignment="1">
      <alignment horizontal="right"/>
    </xf>
    <xf numFmtId="164" fontId="2152" fillId="2144" borderId="2145" xfId="0" applyNumberFormat="1" applyFont="1" applyFill="1" applyBorder="1" applyAlignment="1">
      <alignment horizontal="right"/>
    </xf>
    <xf numFmtId="164" fontId="2153" fillId="2145" borderId="2146" xfId="0" applyNumberFormat="1" applyFont="1" applyFill="1" applyBorder="1" applyAlignment="1">
      <alignment horizontal="right"/>
    </xf>
    <xf numFmtId="0" fontId="2154" fillId="2146" borderId="2147" xfId="0" applyFont="1" applyFill="1" applyBorder="1"/>
    <xf numFmtId="164" fontId="2155" fillId="2147" borderId="2148" xfId="0" applyNumberFormat="1" applyFont="1" applyFill="1" applyBorder="1" applyAlignment="1">
      <alignment horizontal="right"/>
    </xf>
    <xf numFmtId="164" fontId="2156" fillId="2148" borderId="2149" xfId="0" applyNumberFormat="1" applyFont="1" applyFill="1" applyBorder="1" applyAlignment="1">
      <alignment horizontal="right"/>
    </xf>
    <xf numFmtId="164" fontId="2157" fillId="2149" borderId="2150" xfId="0" applyNumberFormat="1" applyFont="1" applyFill="1" applyBorder="1" applyAlignment="1">
      <alignment horizontal="right"/>
    </xf>
    <xf numFmtId="164" fontId="2158" fillId="2150" borderId="2151" xfId="0" applyNumberFormat="1" applyFont="1" applyFill="1" applyBorder="1" applyAlignment="1">
      <alignment horizontal="right"/>
    </xf>
    <xf numFmtId="164" fontId="2159" fillId="2151" borderId="2152" xfId="0" applyNumberFormat="1" applyFont="1" applyFill="1" applyBorder="1" applyAlignment="1">
      <alignment horizontal="right"/>
    </xf>
    <xf numFmtId="164" fontId="2160" fillId="2152" borderId="2153" xfId="0" applyNumberFormat="1" applyFont="1" applyFill="1" applyBorder="1" applyAlignment="1">
      <alignment horizontal="right"/>
    </xf>
    <xf numFmtId="164" fontId="2161" fillId="2153" borderId="2154" xfId="0" applyNumberFormat="1" applyFont="1" applyFill="1" applyBorder="1" applyAlignment="1">
      <alignment horizontal="right"/>
    </xf>
    <xf numFmtId="164" fontId="2162" fillId="2154" borderId="2155" xfId="0" applyNumberFormat="1" applyFont="1" applyFill="1" applyBorder="1" applyAlignment="1">
      <alignment horizontal="right"/>
    </xf>
    <xf numFmtId="164" fontId="2163" fillId="2155" borderId="2156" xfId="0" applyNumberFormat="1" applyFont="1" applyFill="1" applyBorder="1" applyAlignment="1">
      <alignment horizontal="right"/>
    </xf>
    <xf numFmtId="164" fontId="2164" fillId="2156" borderId="2157" xfId="0" applyNumberFormat="1" applyFont="1" applyFill="1" applyBorder="1" applyAlignment="1">
      <alignment horizontal="right"/>
    </xf>
    <xf numFmtId="164" fontId="2165" fillId="2157" borderId="2158" xfId="0" applyNumberFormat="1" applyFont="1" applyFill="1" applyBorder="1" applyAlignment="1">
      <alignment horizontal="right"/>
    </xf>
    <xf numFmtId="164" fontId="2166" fillId="2158" borderId="2159" xfId="0" applyNumberFormat="1" applyFont="1" applyFill="1" applyBorder="1" applyAlignment="1">
      <alignment horizontal="right"/>
    </xf>
    <xf numFmtId="164" fontId="2167" fillId="2159" borderId="2160" xfId="0" applyNumberFormat="1" applyFont="1" applyFill="1" applyBorder="1" applyAlignment="1">
      <alignment horizontal="right"/>
    </xf>
    <xf numFmtId="164" fontId="2168" fillId="2160" borderId="2161" xfId="0" applyNumberFormat="1" applyFont="1" applyFill="1" applyBorder="1" applyAlignment="1">
      <alignment horizontal="right"/>
    </xf>
    <xf numFmtId="164" fontId="2169" fillId="2161" borderId="2162" xfId="0" applyNumberFormat="1" applyFont="1" applyFill="1" applyBorder="1" applyAlignment="1">
      <alignment horizontal="right"/>
    </xf>
    <xf numFmtId="164" fontId="2170" fillId="2162" borderId="2163" xfId="0" applyNumberFormat="1" applyFont="1" applyFill="1" applyBorder="1" applyAlignment="1">
      <alignment horizontal="right"/>
    </xf>
    <xf numFmtId="164" fontId="2171" fillId="2163" borderId="2164" xfId="0" applyNumberFormat="1" applyFont="1" applyFill="1" applyBorder="1" applyAlignment="1">
      <alignment horizontal="right"/>
    </xf>
    <xf numFmtId="164" fontId="2172" fillId="2164" borderId="2165" xfId="0" applyNumberFormat="1" applyFont="1" applyFill="1" applyBorder="1" applyAlignment="1">
      <alignment horizontal="right"/>
    </xf>
    <xf numFmtId="164" fontId="2173" fillId="2165" borderId="2166" xfId="0" applyNumberFormat="1" applyFont="1" applyFill="1" applyBorder="1" applyAlignment="1">
      <alignment horizontal="right"/>
    </xf>
    <xf numFmtId="164" fontId="2174" fillId="2166" borderId="2167" xfId="0" applyNumberFormat="1" applyFont="1" applyFill="1" applyBorder="1" applyAlignment="1">
      <alignment horizontal="right"/>
    </xf>
    <xf numFmtId="164" fontId="2175" fillId="2167" borderId="2168" xfId="0" applyNumberFormat="1" applyFont="1" applyFill="1" applyBorder="1" applyAlignment="1">
      <alignment horizontal="right"/>
    </xf>
    <xf numFmtId="164" fontId="2176" fillId="2168" borderId="2169" xfId="0" applyNumberFormat="1" applyFont="1" applyFill="1" applyBorder="1" applyAlignment="1">
      <alignment horizontal="right"/>
    </xf>
    <xf numFmtId="164" fontId="2177" fillId="2169" borderId="2170" xfId="0" applyNumberFormat="1" applyFont="1" applyFill="1" applyBorder="1" applyAlignment="1">
      <alignment horizontal="right"/>
    </xf>
    <xf numFmtId="164" fontId="2178" fillId="2170" borderId="2171" xfId="0" applyNumberFormat="1" applyFont="1" applyFill="1" applyBorder="1" applyAlignment="1">
      <alignment horizontal="right"/>
    </xf>
    <xf numFmtId="164" fontId="2179" fillId="2171" borderId="2172" xfId="0" applyNumberFormat="1" applyFont="1" applyFill="1" applyBorder="1" applyAlignment="1">
      <alignment horizontal="right"/>
    </xf>
    <xf numFmtId="164" fontId="2180" fillId="2172" borderId="2173" xfId="0" applyNumberFormat="1" applyFont="1" applyFill="1" applyBorder="1" applyAlignment="1">
      <alignment horizontal="right"/>
    </xf>
    <xf numFmtId="164" fontId="2181" fillId="2173" borderId="2174" xfId="0" applyNumberFormat="1" applyFont="1" applyFill="1" applyBorder="1" applyAlignment="1">
      <alignment horizontal="right"/>
    </xf>
    <xf numFmtId="164" fontId="2182" fillId="2174" borderId="2175" xfId="0" applyNumberFormat="1" applyFont="1" applyFill="1" applyBorder="1" applyAlignment="1">
      <alignment horizontal="right"/>
    </xf>
    <xf numFmtId="164" fontId="2183" fillId="2175" borderId="2176" xfId="0" applyNumberFormat="1" applyFont="1" applyFill="1" applyBorder="1" applyAlignment="1">
      <alignment horizontal="right"/>
    </xf>
    <xf numFmtId="164" fontId="2184" fillId="2176" borderId="2177" xfId="0" applyNumberFormat="1" applyFont="1" applyFill="1" applyBorder="1" applyAlignment="1">
      <alignment horizontal="right"/>
    </xf>
    <xf numFmtId="164" fontId="2185" fillId="2177" borderId="2178" xfId="0" applyNumberFormat="1" applyFont="1" applyFill="1" applyBorder="1" applyAlignment="1">
      <alignment horizontal="right"/>
    </xf>
    <xf numFmtId="164" fontId="2186" fillId="2178" borderId="2179" xfId="0" applyNumberFormat="1" applyFont="1" applyFill="1" applyBorder="1" applyAlignment="1">
      <alignment horizontal="right"/>
    </xf>
    <xf numFmtId="164" fontId="2187" fillId="2179" borderId="2180" xfId="0" applyNumberFormat="1" applyFont="1" applyFill="1" applyBorder="1" applyAlignment="1">
      <alignment horizontal="right"/>
    </xf>
    <xf numFmtId="164" fontId="2188" fillId="2180" borderId="2181" xfId="0" applyNumberFormat="1" applyFont="1" applyFill="1" applyBorder="1" applyAlignment="1">
      <alignment horizontal="right"/>
    </xf>
    <xf numFmtId="164" fontId="2189" fillId="2181" borderId="2182" xfId="0" applyNumberFormat="1" applyFont="1" applyFill="1" applyBorder="1" applyAlignment="1">
      <alignment horizontal="right"/>
    </xf>
    <xf numFmtId="164" fontId="2190" fillId="2182" borderId="2183" xfId="0" applyNumberFormat="1" applyFont="1" applyFill="1" applyBorder="1" applyAlignment="1">
      <alignment horizontal="right"/>
    </xf>
    <xf numFmtId="164" fontId="2191" fillId="2183" borderId="2184" xfId="0" applyNumberFormat="1" applyFont="1" applyFill="1" applyBorder="1" applyAlignment="1">
      <alignment horizontal="right"/>
    </xf>
    <xf numFmtId="164" fontId="2192" fillId="2184" borderId="2185" xfId="0" applyNumberFormat="1" applyFont="1" applyFill="1" applyBorder="1" applyAlignment="1">
      <alignment horizontal="right"/>
    </xf>
    <xf numFmtId="164" fontId="2193" fillId="2185" borderId="2186" xfId="0" applyNumberFormat="1" applyFont="1" applyFill="1" applyBorder="1" applyAlignment="1">
      <alignment horizontal="right"/>
    </xf>
    <xf numFmtId="164" fontId="2194" fillId="2186" borderId="2187" xfId="0" applyNumberFormat="1" applyFont="1" applyFill="1" applyBorder="1" applyAlignment="1">
      <alignment horizontal="right"/>
    </xf>
    <xf numFmtId="164" fontId="2195" fillId="2187" borderId="2188" xfId="0" applyNumberFormat="1" applyFont="1" applyFill="1" applyBorder="1" applyAlignment="1">
      <alignment horizontal="right"/>
    </xf>
    <xf numFmtId="164" fontId="2196" fillId="2188" borderId="2189" xfId="0" applyNumberFormat="1" applyFont="1" applyFill="1" applyBorder="1" applyAlignment="1">
      <alignment horizontal="right"/>
    </xf>
    <xf numFmtId="164" fontId="2197" fillId="2189" borderId="2190" xfId="0" applyNumberFormat="1" applyFont="1" applyFill="1" applyBorder="1" applyAlignment="1">
      <alignment horizontal="right"/>
    </xf>
    <xf numFmtId="164" fontId="2198" fillId="2190" borderId="2191" xfId="0" applyNumberFormat="1" applyFont="1" applyFill="1" applyBorder="1" applyAlignment="1">
      <alignment horizontal="right"/>
    </xf>
    <xf numFmtId="164" fontId="2199" fillId="2191" borderId="2192" xfId="0" applyNumberFormat="1" applyFont="1" applyFill="1" applyBorder="1" applyAlignment="1">
      <alignment horizontal="right"/>
    </xf>
    <xf numFmtId="164" fontId="2200" fillId="2192" borderId="2193" xfId="0" applyNumberFormat="1" applyFont="1" applyFill="1" applyBorder="1" applyAlignment="1">
      <alignment horizontal="right"/>
    </xf>
    <xf numFmtId="164" fontId="2201" fillId="2193" borderId="2194" xfId="0" applyNumberFormat="1" applyFont="1" applyFill="1" applyBorder="1" applyAlignment="1">
      <alignment horizontal="right"/>
    </xf>
    <xf numFmtId="164" fontId="2202" fillId="2194" borderId="2195" xfId="0" applyNumberFormat="1" applyFont="1" applyFill="1" applyBorder="1" applyAlignment="1">
      <alignment horizontal="right"/>
    </xf>
    <xf numFmtId="164" fontId="2203" fillId="2195" borderId="2196" xfId="0" applyNumberFormat="1" applyFont="1" applyFill="1" applyBorder="1" applyAlignment="1">
      <alignment horizontal="right"/>
    </xf>
    <xf numFmtId="164" fontId="2204" fillId="2196" borderId="2197" xfId="0" applyNumberFormat="1" applyFont="1" applyFill="1" applyBorder="1" applyAlignment="1">
      <alignment horizontal="right"/>
    </xf>
    <xf numFmtId="164" fontId="2205" fillId="2197" borderId="2198" xfId="0" applyNumberFormat="1" applyFont="1" applyFill="1" applyBorder="1" applyAlignment="1">
      <alignment horizontal="right"/>
    </xf>
    <xf numFmtId="164" fontId="2206" fillId="2198" borderId="2199" xfId="0" applyNumberFormat="1" applyFont="1" applyFill="1" applyBorder="1" applyAlignment="1">
      <alignment horizontal="right"/>
    </xf>
    <xf numFmtId="164" fontId="2207" fillId="2199" borderId="2200" xfId="0" applyNumberFormat="1" applyFont="1" applyFill="1" applyBorder="1" applyAlignment="1">
      <alignment horizontal="right"/>
    </xf>
    <xf numFmtId="164" fontId="2208" fillId="2200" borderId="2201" xfId="0" applyNumberFormat="1" applyFont="1" applyFill="1" applyBorder="1" applyAlignment="1">
      <alignment horizontal="right"/>
    </xf>
    <xf numFmtId="164" fontId="2209" fillId="2201" borderId="2202" xfId="0" applyNumberFormat="1" applyFont="1" applyFill="1" applyBorder="1" applyAlignment="1">
      <alignment horizontal="right"/>
    </xf>
    <xf numFmtId="164" fontId="2210" fillId="2202" borderId="2203" xfId="0" applyNumberFormat="1" applyFont="1" applyFill="1" applyBorder="1" applyAlignment="1">
      <alignment horizontal="right"/>
    </xf>
    <xf numFmtId="164" fontId="2211" fillId="2203" borderId="2204" xfId="0" applyNumberFormat="1" applyFont="1" applyFill="1" applyBorder="1" applyAlignment="1">
      <alignment horizontal="right"/>
    </xf>
    <xf numFmtId="164" fontId="2212" fillId="2204" borderId="2205" xfId="0" applyNumberFormat="1" applyFont="1" applyFill="1" applyBorder="1" applyAlignment="1">
      <alignment horizontal="right"/>
    </xf>
    <xf numFmtId="164" fontId="2213" fillId="2205" borderId="2206" xfId="0" applyNumberFormat="1" applyFont="1" applyFill="1" applyBorder="1" applyAlignment="1">
      <alignment horizontal="right"/>
    </xf>
    <xf numFmtId="164" fontId="2214" fillId="2206" borderId="2207" xfId="0" applyNumberFormat="1" applyFont="1" applyFill="1" applyBorder="1" applyAlignment="1">
      <alignment horizontal="right"/>
    </xf>
    <xf numFmtId="164" fontId="2215" fillId="2207" borderId="2208" xfId="0" applyNumberFormat="1" applyFont="1" applyFill="1" applyBorder="1" applyAlignment="1">
      <alignment horizontal="right"/>
    </xf>
    <xf numFmtId="0" fontId="2216" fillId="2208" borderId="2209" xfId="0" applyFont="1" applyFill="1" applyBorder="1" applyAlignment="1">
      <alignment horizontal="right"/>
    </xf>
    <xf numFmtId="0" fontId="2217" fillId="2209" borderId="2210" xfId="0" applyFont="1" applyFill="1" applyBorder="1" applyAlignment="1">
      <alignment horizontal="right"/>
    </xf>
    <xf numFmtId="0" fontId="2218" fillId="2210" borderId="2211" xfId="0" applyFont="1" applyFill="1" applyBorder="1"/>
    <xf numFmtId="0" fontId="2219" fillId="2211" borderId="2212" xfId="0" applyFont="1" applyFill="1" applyBorder="1"/>
    <xf numFmtId="0" fontId="2220" fillId="2212" borderId="2213" xfId="0" applyFont="1" applyFill="1" applyBorder="1"/>
    <xf numFmtId="0" fontId="2221" fillId="2213" borderId="2214" xfId="0" applyFont="1" applyFill="1" applyBorder="1"/>
    <xf numFmtId="0" fontId="2222" fillId="2214" borderId="2215" xfId="0" applyFont="1" applyFill="1" applyBorder="1"/>
    <xf numFmtId="164" fontId="2223" fillId="2215" borderId="2216" xfId="0" applyNumberFormat="1" applyFont="1" applyFill="1" applyBorder="1" applyAlignment="1">
      <alignment horizontal="right"/>
    </xf>
    <xf numFmtId="164" fontId="2224" fillId="2216" borderId="2217" xfId="0" applyNumberFormat="1" applyFont="1" applyFill="1" applyBorder="1" applyAlignment="1">
      <alignment horizontal="right"/>
    </xf>
    <xf numFmtId="164" fontId="2225" fillId="2217" borderId="2218" xfId="0" applyNumberFormat="1" applyFont="1" applyFill="1" applyBorder="1" applyAlignment="1">
      <alignment horizontal="right"/>
    </xf>
    <xf numFmtId="164" fontId="2226" fillId="2218" borderId="2219" xfId="0" applyNumberFormat="1" applyFont="1" applyFill="1" applyBorder="1" applyAlignment="1">
      <alignment horizontal="right"/>
    </xf>
    <xf numFmtId="164" fontId="2227" fillId="2219" borderId="2220" xfId="0" applyNumberFormat="1" applyFont="1" applyFill="1" applyBorder="1" applyAlignment="1">
      <alignment horizontal="right"/>
    </xf>
    <xf numFmtId="164" fontId="2228" fillId="2220" borderId="2221" xfId="0" applyNumberFormat="1" applyFont="1" applyFill="1" applyBorder="1" applyAlignment="1">
      <alignment horizontal="right"/>
    </xf>
    <xf numFmtId="164" fontId="2229" fillId="2221" borderId="2222" xfId="0" applyNumberFormat="1" applyFont="1" applyFill="1" applyBorder="1" applyAlignment="1">
      <alignment horizontal="right"/>
    </xf>
    <xf numFmtId="164" fontId="2230" fillId="2222" borderId="2223" xfId="0" applyNumberFormat="1" applyFont="1" applyFill="1" applyBorder="1" applyAlignment="1">
      <alignment horizontal="right"/>
    </xf>
    <xf numFmtId="164" fontId="2231" fillId="2223" borderId="2224" xfId="0" applyNumberFormat="1" applyFont="1" applyFill="1" applyBorder="1" applyAlignment="1">
      <alignment horizontal="right"/>
    </xf>
    <xf numFmtId="164" fontId="2232" fillId="2224" borderId="2225" xfId="0" applyNumberFormat="1" applyFont="1" applyFill="1" applyBorder="1" applyAlignment="1">
      <alignment horizontal="right"/>
    </xf>
    <xf numFmtId="164" fontId="2233" fillId="2225" borderId="2226" xfId="0" applyNumberFormat="1" applyFont="1" applyFill="1" applyBorder="1" applyAlignment="1">
      <alignment horizontal="right"/>
    </xf>
    <xf numFmtId="164" fontId="2234" fillId="2226" borderId="2227" xfId="0" applyNumberFormat="1" applyFont="1" applyFill="1" applyBorder="1" applyAlignment="1">
      <alignment horizontal="right"/>
    </xf>
    <xf numFmtId="164" fontId="2235" fillId="2227" borderId="2228" xfId="0" applyNumberFormat="1" applyFont="1" applyFill="1" applyBorder="1" applyAlignment="1">
      <alignment horizontal="right"/>
    </xf>
    <xf numFmtId="164" fontId="2236" fillId="2228" borderId="2229" xfId="0" applyNumberFormat="1" applyFont="1" applyFill="1" applyBorder="1" applyAlignment="1">
      <alignment horizontal="right"/>
    </xf>
    <xf numFmtId="164" fontId="2237" fillId="2229" borderId="2230" xfId="0" applyNumberFormat="1" applyFont="1" applyFill="1" applyBorder="1" applyAlignment="1">
      <alignment horizontal="right"/>
    </xf>
    <xf numFmtId="164" fontId="2238" fillId="2230" borderId="2231" xfId="0" applyNumberFormat="1" applyFont="1" applyFill="1" applyBorder="1" applyAlignment="1">
      <alignment horizontal="right"/>
    </xf>
    <xf numFmtId="164" fontId="2239" fillId="2231" borderId="2232" xfId="0" applyNumberFormat="1" applyFont="1" applyFill="1" applyBorder="1" applyAlignment="1">
      <alignment horizontal="right"/>
    </xf>
    <xf numFmtId="164" fontId="2240" fillId="2232" borderId="2233" xfId="0" applyNumberFormat="1" applyFont="1" applyFill="1" applyBorder="1" applyAlignment="1">
      <alignment horizontal="right"/>
    </xf>
    <xf numFmtId="164" fontId="2241" fillId="2233" borderId="2234" xfId="0" applyNumberFormat="1" applyFont="1" applyFill="1" applyBorder="1" applyAlignment="1">
      <alignment horizontal="right"/>
    </xf>
    <xf numFmtId="164" fontId="2242" fillId="2234" borderId="2235" xfId="0" applyNumberFormat="1" applyFont="1" applyFill="1" applyBorder="1" applyAlignment="1">
      <alignment horizontal="right"/>
    </xf>
    <xf numFmtId="164" fontId="2243" fillId="2235" borderId="2236" xfId="0" applyNumberFormat="1" applyFont="1" applyFill="1" applyBorder="1" applyAlignment="1">
      <alignment horizontal="right"/>
    </xf>
    <xf numFmtId="164" fontId="2244" fillId="2236" borderId="2237" xfId="0" applyNumberFormat="1" applyFont="1" applyFill="1" applyBorder="1" applyAlignment="1">
      <alignment horizontal="right"/>
    </xf>
    <xf numFmtId="164" fontId="2245" fillId="2237" borderId="2238" xfId="0" applyNumberFormat="1" applyFont="1" applyFill="1" applyBorder="1" applyAlignment="1">
      <alignment horizontal="right"/>
    </xf>
    <xf numFmtId="164" fontId="2246" fillId="2238" borderId="2239" xfId="0" applyNumberFormat="1" applyFont="1" applyFill="1" applyBorder="1" applyAlignment="1">
      <alignment horizontal="right"/>
    </xf>
    <xf numFmtId="164" fontId="2247" fillId="2239" borderId="2240" xfId="0" applyNumberFormat="1" applyFont="1" applyFill="1" applyBorder="1" applyAlignment="1">
      <alignment horizontal="right"/>
    </xf>
    <xf numFmtId="164" fontId="2248" fillId="2240" borderId="2241" xfId="0" applyNumberFormat="1" applyFont="1" applyFill="1" applyBorder="1" applyAlignment="1">
      <alignment horizontal="right"/>
    </xf>
    <xf numFmtId="164" fontId="2249" fillId="2241" borderId="2242" xfId="0" applyNumberFormat="1" applyFont="1" applyFill="1" applyBorder="1" applyAlignment="1">
      <alignment horizontal="right"/>
    </xf>
    <xf numFmtId="164" fontId="2250" fillId="2242" borderId="2243" xfId="0" applyNumberFormat="1" applyFont="1" applyFill="1" applyBorder="1" applyAlignment="1">
      <alignment horizontal="right"/>
    </xf>
    <xf numFmtId="164" fontId="2251" fillId="2243" borderId="2244" xfId="0" applyNumberFormat="1" applyFont="1" applyFill="1" applyBorder="1" applyAlignment="1">
      <alignment horizontal="right"/>
    </xf>
    <xf numFmtId="164" fontId="2252" fillId="2244" borderId="2245" xfId="0" applyNumberFormat="1" applyFont="1" applyFill="1" applyBorder="1" applyAlignment="1">
      <alignment horizontal="right"/>
    </xf>
    <xf numFmtId="164" fontId="2253" fillId="2245" borderId="2246" xfId="0" applyNumberFormat="1" applyFont="1" applyFill="1" applyBorder="1" applyAlignment="1">
      <alignment horizontal="right"/>
    </xf>
    <xf numFmtId="164" fontId="2254" fillId="2246" borderId="2247" xfId="0" applyNumberFormat="1" applyFont="1" applyFill="1" applyBorder="1" applyAlignment="1">
      <alignment horizontal="right"/>
    </xf>
    <xf numFmtId="164" fontId="2255" fillId="2247" borderId="2248" xfId="0" applyNumberFormat="1" applyFont="1" applyFill="1" applyBorder="1" applyAlignment="1">
      <alignment horizontal="right"/>
    </xf>
    <xf numFmtId="164" fontId="2256" fillId="2248" borderId="2249" xfId="0" applyNumberFormat="1" applyFont="1" applyFill="1" applyBorder="1" applyAlignment="1">
      <alignment horizontal="right"/>
    </xf>
    <xf numFmtId="164" fontId="2257" fillId="2249" borderId="2250" xfId="0" applyNumberFormat="1" applyFont="1" applyFill="1" applyBorder="1" applyAlignment="1">
      <alignment horizontal="right"/>
    </xf>
    <xf numFmtId="164" fontId="2258" fillId="2250" borderId="2251" xfId="0" applyNumberFormat="1" applyFont="1" applyFill="1" applyBorder="1" applyAlignment="1">
      <alignment horizontal="right"/>
    </xf>
    <xf numFmtId="164" fontId="2259" fillId="2251" borderId="2252" xfId="0" applyNumberFormat="1" applyFont="1" applyFill="1" applyBorder="1" applyAlignment="1">
      <alignment horizontal="right"/>
    </xf>
    <xf numFmtId="164" fontId="2260" fillId="2252" borderId="2253" xfId="0" applyNumberFormat="1" applyFont="1" applyFill="1" applyBorder="1" applyAlignment="1">
      <alignment horizontal="right"/>
    </xf>
    <xf numFmtId="164" fontId="2261" fillId="2253" borderId="2254" xfId="0" applyNumberFormat="1" applyFont="1" applyFill="1" applyBorder="1" applyAlignment="1">
      <alignment horizontal="right"/>
    </xf>
    <xf numFmtId="164" fontId="2262" fillId="2254" borderId="2255" xfId="0" applyNumberFormat="1" applyFont="1" applyFill="1" applyBorder="1" applyAlignment="1">
      <alignment horizontal="right"/>
    </xf>
    <xf numFmtId="164" fontId="2263" fillId="2255" borderId="2256" xfId="0" applyNumberFormat="1" applyFont="1" applyFill="1" applyBorder="1" applyAlignment="1">
      <alignment horizontal="right"/>
    </xf>
    <xf numFmtId="164" fontId="2264" fillId="2256" borderId="2257" xfId="0" applyNumberFormat="1" applyFont="1" applyFill="1" applyBorder="1" applyAlignment="1">
      <alignment horizontal="right"/>
    </xf>
    <xf numFmtId="164" fontId="2265" fillId="2257" borderId="2258" xfId="0" applyNumberFormat="1" applyFont="1" applyFill="1" applyBorder="1" applyAlignment="1">
      <alignment horizontal="right"/>
    </xf>
    <xf numFmtId="164" fontId="2266" fillId="2258" borderId="2259" xfId="0" applyNumberFormat="1" applyFont="1" applyFill="1" applyBorder="1" applyAlignment="1">
      <alignment horizontal="right"/>
    </xf>
    <xf numFmtId="164" fontId="2267" fillId="2259" borderId="2260" xfId="0" applyNumberFormat="1" applyFont="1" applyFill="1" applyBorder="1" applyAlignment="1">
      <alignment horizontal="right"/>
    </xf>
    <xf numFmtId="164" fontId="2268" fillId="2260" borderId="2261" xfId="0" applyNumberFormat="1" applyFont="1" applyFill="1" applyBorder="1" applyAlignment="1">
      <alignment horizontal="right"/>
    </xf>
    <xf numFmtId="164" fontId="2269" fillId="2261" borderId="2262" xfId="0" applyNumberFormat="1" applyFont="1" applyFill="1" applyBorder="1" applyAlignment="1">
      <alignment horizontal="right"/>
    </xf>
    <xf numFmtId="164" fontId="2270" fillId="2262" borderId="2263" xfId="0" applyNumberFormat="1" applyFont="1" applyFill="1" applyBorder="1" applyAlignment="1">
      <alignment horizontal="right"/>
    </xf>
    <xf numFmtId="164" fontId="2271" fillId="2263" borderId="2264" xfId="0" applyNumberFormat="1" applyFont="1" applyFill="1" applyBorder="1" applyAlignment="1">
      <alignment horizontal="right"/>
    </xf>
    <xf numFmtId="164" fontId="2272" fillId="2264" borderId="2265" xfId="0" applyNumberFormat="1" applyFont="1" applyFill="1" applyBorder="1" applyAlignment="1">
      <alignment horizontal="right"/>
    </xf>
    <xf numFmtId="164" fontId="2273" fillId="2265" borderId="2266" xfId="0" applyNumberFormat="1" applyFont="1" applyFill="1" applyBorder="1" applyAlignment="1">
      <alignment horizontal="right"/>
    </xf>
    <xf numFmtId="164" fontId="2274" fillId="2266" borderId="2267" xfId="0" applyNumberFormat="1" applyFont="1" applyFill="1" applyBorder="1" applyAlignment="1">
      <alignment horizontal="right"/>
    </xf>
    <xf numFmtId="164" fontId="2275" fillId="2267" borderId="2268" xfId="0" applyNumberFormat="1" applyFont="1" applyFill="1" applyBorder="1" applyAlignment="1">
      <alignment horizontal="right"/>
    </xf>
    <xf numFmtId="164" fontId="2276" fillId="2268" borderId="2269" xfId="0" applyNumberFormat="1" applyFont="1" applyFill="1" applyBorder="1" applyAlignment="1">
      <alignment horizontal="right"/>
    </xf>
    <xf numFmtId="164" fontId="2277" fillId="2269" borderId="2270" xfId="0" applyNumberFormat="1" applyFont="1" applyFill="1" applyBorder="1" applyAlignment="1">
      <alignment horizontal="right"/>
    </xf>
    <xf numFmtId="164" fontId="2278" fillId="2270" borderId="2271" xfId="0" applyNumberFormat="1" applyFont="1" applyFill="1" applyBorder="1" applyAlignment="1">
      <alignment horizontal="right"/>
    </xf>
    <xf numFmtId="164" fontId="2279" fillId="2271" borderId="2272" xfId="0" applyNumberFormat="1" applyFont="1" applyFill="1" applyBorder="1" applyAlignment="1">
      <alignment horizontal="right"/>
    </xf>
    <xf numFmtId="164" fontId="2280" fillId="2272" borderId="2273" xfId="0" applyNumberFormat="1" applyFont="1" applyFill="1" applyBorder="1" applyAlignment="1">
      <alignment horizontal="right"/>
    </xf>
    <xf numFmtId="164" fontId="2281" fillId="2273" borderId="2274" xfId="0" applyNumberFormat="1" applyFont="1" applyFill="1" applyBorder="1" applyAlignment="1">
      <alignment horizontal="right"/>
    </xf>
    <xf numFmtId="164" fontId="2282" fillId="2274" borderId="2275" xfId="0" applyNumberFormat="1" applyFont="1" applyFill="1" applyBorder="1" applyAlignment="1">
      <alignment horizontal="right"/>
    </xf>
    <xf numFmtId="164" fontId="2283" fillId="2275" borderId="2276" xfId="0" applyNumberFormat="1" applyFont="1" applyFill="1" applyBorder="1" applyAlignment="1">
      <alignment horizontal="right"/>
    </xf>
    <xf numFmtId="0" fontId="2284" fillId="2276" borderId="2277" xfId="0" applyFont="1" applyFill="1" applyBorder="1" applyAlignment="1">
      <alignment horizontal="right"/>
    </xf>
    <xf numFmtId="0" fontId="2285" fillId="2277" borderId="2278" xfId="0" applyFont="1" applyFill="1" applyBorder="1"/>
    <xf numFmtId="0" fontId="2286" fillId="2278" borderId="2279" xfId="0" applyFont="1" applyFill="1" applyBorder="1"/>
    <xf numFmtId="0" fontId="2287" fillId="2279" borderId="2280" xfId="0" applyFont="1" applyFill="1" applyBorder="1"/>
    <xf numFmtId="164" fontId="2288" fillId="2280" borderId="2281" xfId="0" applyNumberFormat="1" applyFont="1" applyFill="1" applyBorder="1" applyAlignment="1">
      <alignment horizontal="right"/>
    </xf>
    <xf numFmtId="164" fontId="2289" fillId="2281" borderId="2282" xfId="0" applyNumberFormat="1" applyFont="1" applyFill="1" applyBorder="1" applyAlignment="1">
      <alignment horizontal="right"/>
    </xf>
    <xf numFmtId="164" fontId="2290" fillId="2282" borderId="2283" xfId="0" applyNumberFormat="1" applyFont="1" applyFill="1" applyBorder="1" applyAlignment="1">
      <alignment horizontal="right"/>
    </xf>
    <xf numFmtId="164" fontId="2291" fillId="2283" borderId="2284" xfId="0" applyNumberFormat="1" applyFont="1" applyFill="1" applyBorder="1" applyAlignment="1">
      <alignment horizontal="right"/>
    </xf>
    <xf numFmtId="164" fontId="2292" fillId="2284" borderId="2285" xfId="0" applyNumberFormat="1" applyFont="1" applyFill="1" applyBorder="1" applyAlignment="1">
      <alignment horizontal="right"/>
    </xf>
    <xf numFmtId="164" fontId="2293" fillId="2285" borderId="2286" xfId="0" applyNumberFormat="1" applyFont="1" applyFill="1" applyBorder="1" applyAlignment="1">
      <alignment horizontal="right"/>
    </xf>
    <xf numFmtId="164" fontId="2294" fillId="2286" borderId="2287" xfId="0" applyNumberFormat="1" applyFont="1" applyFill="1" applyBorder="1" applyAlignment="1">
      <alignment horizontal="right"/>
    </xf>
    <xf numFmtId="164" fontId="2295" fillId="2287" borderId="2288" xfId="0" applyNumberFormat="1" applyFont="1" applyFill="1" applyBorder="1" applyAlignment="1">
      <alignment horizontal="right"/>
    </xf>
    <xf numFmtId="164" fontId="2296" fillId="2288" borderId="2289" xfId="0" applyNumberFormat="1" applyFont="1" applyFill="1" applyBorder="1" applyAlignment="1">
      <alignment horizontal="right"/>
    </xf>
    <xf numFmtId="164" fontId="2297" fillId="2289" borderId="2290" xfId="0" applyNumberFormat="1" applyFont="1" applyFill="1" applyBorder="1" applyAlignment="1">
      <alignment horizontal="right"/>
    </xf>
    <xf numFmtId="164" fontId="2298" fillId="2290" borderId="2291" xfId="0" applyNumberFormat="1" applyFont="1" applyFill="1" applyBorder="1" applyAlignment="1">
      <alignment horizontal="right"/>
    </xf>
    <xf numFmtId="164" fontId="2299" fillId="2291" borderId="2292" xfId="0" applyNumberFormat="1" applyFont="1" applyFill="1" applyBorder="1" applyAlignment="1">
      <alignment horizontal="right"/>
    </xf>
    <xf numFmtId="164" fontId="2300" fillId="2292" borderId="2293" xfId="0" applyNumberFormat="1" applyFont="1" applyFill="1" applyBorder="1" applyAlignment="1">
      <alignment horizontal="right"/>
    </xf>
    <xf numFmtId="164" fontId="2301" fillId="2293" borderId="2294" xfId="0" applyNumberFormat="1" applyFont="1" applyFill="1" applyBorder="1" applyAlignment="1">
      <alignment horizontal="right"/>
    </xf>
    <xf numFmtId="164" fontId="2302" fillId="2294" borderId="2295" xfId="0" applyNumberFormat="1" applyFont="1" applyFill="1" applyBorder="1" applyAlignment="1">
      <alignment horizontal="right"/>
    </xf>
    <xf numFmtId="164" fontId="2303" fillId="2295" borderId="2296" xfId="0" applyNumberFormat="1" applyFont="1" applyFill="1" applyBorder="1" applyAlignment="1">
      <alignment horizontal="right"/>
    </xf>
    <xf numFmtId="164" fontId="2304" fillId="2296" borderId="2297" xfId="0" applyNumberFormat="1" applyFont="1" applyFill="1" applyBorder="1" applyAlignment="1">
      <alignment horizontal="right"/>
    </xf>
    <xf numFmtId="164" fontId="2305" fillId="2297" borderId="2298" xfId="0" applyNumberFormat="1" applyFont="1" applyFill="1" applyBorder="1" applyAlignment="1">
      <alignment horizontal="right"/>
    </xf>
    <xf numFmtId="164" fontId="2306" fillId="2298" borderId="2299" xfId="0" applyNumberFormat="1" applyFont="1" applyFill="1" applyBorder="1" applyAlignment="1">
      <alignment horizontal="right"/>
    </xf>
    <xf numFmtId="164" fontId="2307" fillId="2299" borderId="2300" xfId="0" applyNumberFormat="1" applyFont="1" applyFill="1" applyBorder="1" applyAlignment="1">
      <alignment horizontal="right"/>
    </xf>
    <xf numFmtId="164" fontId="2308" fillId="2300" borderId="2301" xfId="0" applyNumberFormat="1" applyFont="1" applyFill="1" applyBorder="1" applyAlignment="1">
      <alignment horizontal="right"/>
    </xf>
    <xf numFmtId="164" fontId="2309" fillId="2301" borderId="2302" xfId="0" applyNumberFormat="1" applyFont="1" applyFill="1" applyBorder="1" applyAlignment="1">
      <alignment horizontal="right"/>
    </xf>
    <xf numFmtId="164" fontId="2310" fillId="2302" borderId="2303" xfId="0" applyNumberFormat="1" applyFont="1" applyFill="1" applyBorder="1" applyAlignment="1">
      <alignment horizontal="right"/>
    </xf>
    <xf numFmtId="164" fontId="2311" fillId="2303" borderId="2304" xfId="0" applyNumberFormat="1" applyFont="1" applyFill="1" applyBorder="1" applyAlignment="1">
      <alignment horizontal="right"/>
    </xf>
    <xf numFmtId="164" fontId="2312" fillId="2304" borderId="2305" xfId="0" applyNumberFormat="1" applyFont="1" applyFill="1" applyBorder="1" applyAlignment="1">
      <alignment horizontal="right"/>
    </xf>
    <xf numFmtId="164" fontId="2313" fillId="2305" borderId="2306" xfId="0" applyNumberFormat="1" applyFont="1" applyFill="1" applyBorder="1" applyAlignment="1">
      <alignment horizontal="right"/>
    </xf>
    <xf numFmtId="164" fontId="2314" fillId="2306" borderId="2307" xfId="0" applyNumberFormat="1" applyFont="1" applyFill="1" applyBorder="1" applyAlignment="1">
      <alignment horizontal="right"/>
    </xf>
    <xf numFmtId="164" fontId="2315" fillId="2307" borderId="2308" xfId="0" applyNumberFormat="1" applyFont="1" applyFill="1" applyBorder="1" applyAlignment="1">
      <alignment horizontal="right"/>
    </xf>
    <xf numFmtId="164" fontId="2316" fillId="2308" borderId="2309" xfId="0" applyNumberFormat="1" applyFont="1" applyFill="1" applyBorder="1" applyAlignment="1">
      <alignment horizontal="right"/>
    </xf>
    <xf numFmtId="164" fontId="2317" fillId="2309" borderId="2310" xfId="0" applyNumberFormat="1" applyFont="1" applyFill="1" applyBorder="1" applyAlignment="1">
      <alignment horizontal="right"/>
    </xf>
    <xf numFmtId="164" fontId="2318" fillId="2310" borderId="2311" xfId="0" applyNumberFormat="1" applyFont="1" applyFill="1" applyBorder="1" applyAlignment="1">
      <alignment horizontal="right"/>
    </xf>
    <xf numFmtId="164" fontId="2319" fillId="2311" borderId="2312" xfId="0" applyNumberFormat="1" applyFont="1" applyFill="1" applyBorder="1" applyAlignment="1">
      <alignment horizontal="right"/>
    </xf>
    <xf numFmtId="164" fontId="2320" fillId="2312" borderId="2313" xfId="0" applyNumberFormat="1" applyFont="1" applyFill="1" applyBorder="1" applyAlignment="1">
      <alignment horizontal="right"/>
    </xf>
    <xf numFmtId="164" fontId="2321" fillId="2313" borderId="2314" xfId="0" applyNumberFormat="1" applyFont="1" applyFill="1" applyBorder="1" applyAlignment="1">
      <alignment horizontal="right"/>
    </xf>
    <xf numFmtId="164" fontId="2322" fillId="2314" borderId="2315" xfId="0" applyNumberFormat="1" applyFont="1" applyFill="1" applyBorder="1" applyAlignment="1">
      <alignment horizontal="right"/>
    </xf>
    <xf numFmtId="164" fontId="2323" fillId="2315" borderId="2316" xfId="0" applyNumberFormat="1" applyFont="1" applyFill="1" applyBorder="1" applyAlignment="1">
      <alignment horizontal="right"/>
    </xf>
    <xf numFmtId="164" fontId="2324" fillId="2316" borderId="2317" xfId="0" applyNumberFormat="1" applyFont="1" applyFill="1" applyBorder="1" applyAlignment="1">
      <alignment horizontal="right"/>
    </xf>
    <xf numFmtId="164" fontId="2325" fillId="2317" borderId="2318" xfId="0" applyNumberFormat="1" applyFont="1" applyFill="1" applyBorder="1" applyAlignment="1">
      <alignment horizontal="right"/>
    </xf>
    <xf numFmtId="164" fontId="2326" fillId="2318" borderId="2319" xfId="0" applyNumberFormat="1" applyFont="1" applyFill="1" applyBorder="1" applyAlignment="1">
      <alignment horizontal="right"/>
    </xf>
    <xf numFmtId="164" fontId="2327" fillId="2319" borderId="2320" xfId="0" applyNumberFormat="1" applyFont="1" applyFill="1" applyBorder="1" applyAlignment="1">
      <alignment horizontal="right"/>
    </xf>
    <xf numFmtId="164" fontId="2328" fillId="2320" borderId="2321" xfId="0" applyNumberFormat="1" applyFont="1" applyFill="1" applyBorder="1" applyAlignment="1">
      <alignment horizontal="right"/>
    </xf>
    <xf numFmtId="164" fontId="2329" fillId="2321" borderId="2322" xfId="0" applyNumberFormat="1" applyFont="1" applyFill="1" applyBorder="1" applyAlignment="1">
      <alignment horizontal="right"/>
    </xf>
    <xf numFmtId="164" fontId="2330" fillId="2322" borderId="2323" xfId="0" applyNumberFormat="1" applyFont="1" applyFill="1" applyBorder="1" applyAlignment="1">
      <alignment horizontal="right"/>
    </xf>
    <xf numFmtId="164" fontId="2331" fillId="2323" borderId="2324" xfId="0" applyNumberFormat="1" applyFont="1" applyFill="1" applyBorder="1" applyAlignment="1">
      <alignment horizontal="right"/>
    </xf>
    <xf numFmtId="164" fontId="2332" fillId="2324" borderId="2325" xfId="0" applyNumberFormat="1" applyFont="1" applyFill="1" applyBorder="1" applyAlignment="1">
      <alignment horizontal="right"/>
    </xf>
    <xf numFmtId="164" fontId="2333" fillId="2325" borderId="2326" xfId="0" applyNumberFormat="1" applyFont="1" applyFill="1" applyBorder="1" applyAlignment="1">
      <alignment horizontal="right"/>
    </xf>
    <xf numFmtId="164" fontId="2334" fillId="2326" borderId="2327" xfId="0" applyNumberFormat="1" applyFont="1" applyFill="1" applyBorder="1" applyAlignment="1">
      <alignment horizontal="right"/>
    </xf>
    <xf numFmtId="164" fontId="2335" fillId="2327" borderId="2328" xfId="0" applyNumberFormat="1" applyFont="1" applyFill="1" applyBorder="1" applyAlignment="1">
      <alignment horizontal="right"/>
    </xf>
    <xf numFmtId="164" fontId="2336" fillId="2328" borderId="2329" xfId="0" applyNumberFormat="1" applyFont="1" applyFill="1" applyBorder="1" applyAlignment="1">
      <alignment horizontal="right"/>
    </xf>
    <xf numFmtId="164" fontId="2337" fillId="2329" borderId="2330" xfId="0" applyNumberFormat="1" applyFont="1" applyFill="1" applyBorder="1" applyAlignment="1">
      <alignment horizontal="right"/>
    </xf>
    <xf numFmtId="164" fontId="2338" fillId="2330" borderId="2331" xfId="0" applyNumberFormat="1" applyFont="1" applyFill="1" applyBorder="1" applyAlignment="1">
      <alignment horizontal="right"/>
    </xf>
    <xf numFmtId="164" fontId="2339" fillId="2331" borderId="2332" xfId="0" applyNumberFormat="1" applyFont="1" applyFill="1" applyBorder="1" applyAlignment="1">
      <alignment horizontal="right"/>
    </xf>
    <xf numFmtId="164" fontId="2340" fillId="2332" borderId="2333" xfId="0" applyNumberFormat="1" applyFont="1" applyFill="1" applyBorder="1" applyAlignment="1">
      <alignment horizontal="right"/>
    </xf>
    <xf numFmtId="164" fontId="2341" fillId="2333" borderId="2334" xfId="0" applyNumberFormat="1" applyFont="1" applyFill="1" applyBorder="1" applyAlignment="1">
      <alignment horizontal="right"/>
    </xf>
    <xf numFmtId="164" fontId="2342" fillId="2334" borderId="2335" xfId="0" applyNumberFormat="1" applyFont="1" applyFill="1" applyBorder="1" applyAlignment="1">
      <alignment horizontal="right"/>
    </xf>
    <xf numFmtId="164" fontId="2343" fillId="2335" borderId="2336" xfId="0" applyNumberFormat="1" applyFont="1" applyFill="1" applyBorder="1" applyAlignment="1">
      <alignment horizontal="right"/>
    </xf>
    <xf numFmtId="164" fontId="2344" fillId="2336" borderId="2337" xfId="0" applyNumberFormat="1" applyFont="1" applyFill="1" applyBorder="1" applyAlignment="1">
      <alignment horizontal="right"/>
    </xf>
    <xf numFmtId="164" fontId="2345" fillId="2337" borderId="2338" xfId="0" applyNumberFormat="1" applyFont="1" applyFill="1" applyBorder="1" applyAlignment="1">
      <alignment horizontal="right"/>
    </xf>
    <xf numFmtId="164" fontId="2346" fillId="2338" borderId="2339" xfId="0" applyNumberFormat="1" applyFont="1" applyFill="1" applyBorder="1" applyAlignment="1">
      <alignment horizontal="right"/>
    </xf>
    <xf numFmtId="164" fontId="2347" fillId="2339" borderId="2340" xfId="0" applyNumberFormat="1" applyFont="1" applyFill="1" applyBorder="1" applyAlignment="1">
      <alignment horizontal="right"/>
    </xf>
    <xf numFmtId="164" fontId="2348" fillId="2340" borderId="2341" xfId="0" applyNumberFormat="1" applyFont="1" applyFill="1" applyBorder="1" applyAlignment="1">
      <alignment horizontal="right"/>
    </xf>
    <xf numFmtId="0" fontId="2349" fillId="2341" borderId="2342" xfId="0" applyFont="1" applyFill="1" applyBorder="1"/>
    <xf numFmtId="164" fontId="2350" fillId="2342" borderId="2343" xfId="0" applyNumberFormat="1" applyFont="1" applyFill="1" applyBorder="1" applyAlignment="1">
      <alignment horizontal="right"/>
    </xf>
    <xf numFmtId="164" fontId="2351" fillId="2343" borderId="2344" xfId="0" applyNumberFormat="1" applyFont="1" applyFill="1" applyBorder="1" applyAlignment="1">
      <alignment horizontal="right"/>
    </xf>
    <xf numFmtId="164" fontId="2352" fillId="2344" borderId="2345" xfId="0" applyNumberFormat="1" applyFont="1" applyFill="1" applyBorder="1" applyAlignment="1">
      <alignment horizontal="right"/>
    </xf>
    <xf numFmtId="164" fontId="2353" fillId="2345" borderId="2346" xfId="0" applyNumberFormat="1" applyFont="1" applyFill="1" applyBorder="1" applyAlignment="1">
      <alignment horizontal="right"/>
    </xf>
    <xf numFmtId="164" fontId="2354" fillId="2346" borderId="2347" xfId="0" applyNumberFormat="1" applyFont="1" applyFill="1" applyBorder="1" applyAlignment="1">
      <alignment horizontal="right"/>
    </xf>
    <xf numFmtId="164" fontId="2355" fillId="2347" borderId="2348" xfId="0" applyNumberFormat="1" applyFont="1" applyFill="1" applyBorder="1" applyAlignment="1">
      <alignment horizontal="right"/>
    </xf>
    <xf numFmtId="164" fontId="2356" fillId="2348" borderId="2349" xfId="0" applyNumberFormat="1" applyFont="1" applyFill="1" applyBorder="1" applyAlignment="1">
      <alignment horizontal="right"/>
    </xf>
    <xf numFmtId="164" fontId="2357" fillId="2349" borderId="2350" xfId="0" applyNumberFormat="1" applyFont="1" applyFill="1" applyBorder="1" applyAlignment="1">
      <alignment horizontal="right"/>
    </xf>
    <xf numFmtId="164" fontId="2358" fillId="2350" borderId="2351" xfId="0" applyNumberFormat="1" applyFont="1" applyFill="1" applyBorder="1" applyAlignment="1">
      <alignment horizontal="right"/>
    </xf>
    <xf numFmtId="164" fontId="2359" fillId="2351" borderId="2352" xfId="0" applyNumberFormat="1" applyFont="1" applyFill="1" applyBorder="1" applyAlignment="1">
      <alignment horizontal="right"/>
    </xf>
    <xf numFmtId="164" fontId="2360" fillId="2352" borderId="2353" xfId="0" applyNumberFormat="1" applyFont="1" applyFill="1" applyBorder="1" applyAlignment="1">
      <alignment horizontal="right"/>
    </xf>
    <xf numFmtId="164" fontId="2361" fillId="2353" borderId="2354" xfId="0" applyNumberFormat="1" applyFont="1" applyFill="1" applyBorder="1" applyAlignment="1">
      <alignment horizontal="right"/>
    </xf>
    <xf numFmtId="164" fontId="2362" fillId="2354" borderId="2355" xfId="0" applyNumberFormat="1" applyFont="1" applyFill="1" applyBorder="1" applyAlignment="1">
      <alignment horizontal="right"/>
    </xf>
    <xf numFmtId="164" fontId="2363" fillId="2355" borderId="2356" xfId="0" applyNumberFormat="1" applyFont="1" applyFill="1" applyBorder="1" applyAlignment="1">
      <alignment horizontal="right"/>
    </xf>
    <xf numFmtId="164" fontId="2364" fillId="2356" borderId="2357" xfId="0" applyNumberFormat="1" applyFont="1" applyFill="1" applyBorder="1" applyAlignment="1">
      <alignment horizontal="right"/>
    </xf>
    <xf numFmtId="164" fontId="2365" fillId="2357" borderId="2358" xfId="0" applyNumberFormat="1" applyFont="1" applyFill="1" applyBorder="1" applyAlignment="1">
      <alignment horizontal="right"/>
    </xf>
    <xf numFmtId="164" fontId="2366" fillId="2358" borderId="2359" xfId="0" applyNumberFormat="1" applyFont="1" applyFill="1" applyBorder="1" applyAlignment="1">
      <alignment horizontal="right"/>
    </xf>
    <xf numFmtId="164" fontId="2367" fillId="2359" borderId="2360" xfId="0" applyNumberFormat="1" applyFont="1" applyFill="1" applyBorder="1" applyAlignment="1">
      <alignment horizontal="right"/>
    </xf>
    <xf numFmtId="164" fontId="2368" fillId="2360" borderId="2361" xfId="0" applyNumberFormat="1" applyFont="1" applyFill="1" applyBorder="1" applyAlignment="1">
      <alignment horizontal="right"/>
    </xf>
    <xf numFmtId="164" fontId="2369" fillId="2361" borderId="2362" xfId="0" applyNumberFormat="1" applyFont="1" applyFill="1" applyBorder="1" applyAlignment="1">
      <alignment horizontal="right"/>
    </xf>
    <xf numFmtId="164" fontId="2370" fillId="2362" borderId="2363" xfId="0" applyNumberFormat="1" applyFont="1" applyFill="1" applyBorder="1" applyAlignment="1">
      <alignment horizontal="right"/>
    </xf>
    <xf numFmtId="164" fontId="2371" fillId="2363" borderId="2364" xfId="0" applyNumberFormat="1" applyFont="1" applyFill="1" applyBorder="1" applyAlignment="1">
      <alignment horizontal="right"/>
    </xf>
    <xf numFmtId="164" fontId="2372" fillId="2364" borderId="2365" xfId="0" applyNumberFormat="1" applyFont="1" applyFill="1" applyBorder="1" applyAlignment="1">
      <alignment horizontal="right"/>
    </xf>
    <xf numFmtId="164" fontId="2373" fillId="2365" borderId="2366" xfId="0" applyNumberFormat="1" applyFont="1" applyFill="1" applyBorder="1" applyAlignment="1">
      <alignment horizontal="right"/>
    </xf>
    <xf numFmtId="164" fontId="2374" fillId="2366" borderId="2367" xfId="0" applyNumberFormat="1" applyFont="1" applyFill="1" applyBorder="1" applyAlignment="1">
      <alignment horizontal="right"/>
    </xf>
    <xf numFmtId="164" fontId="2375" fillId="2367" borderId="2368" xfId="0" applyNumberFormat="1" applyFont="1" applyFill="1" applyBorder="1" applyAlignment="1">
      <alignment horizontal="right"/>
    </xf>
    <xf numFmtId="164" fontId="2376" fillId="2368" borderId="2369" xfId="0" applyNumberFormat="1" applyFont="1" applyFill="1" applyBorder="1" applyAlignment="1">
      <alignment horizontal="right"/>
    </xf>
    <xf numFmtId="164" fontId="2377" fillId="2369" borderId="2370" xfId="0" applyNumberFormat="1" applyFont="1" applyFill="1" applyBorder="1" applyAlignment="1">
      <alignment horizontal="right"/>
    </xf>
    <xf numFmtId="164" fontId="2378" fillId="2370" borderId="2371" xfId="0" applyNumberFormat="1" applyFont="1" applyFill="1" applyBorder="1" applyAlignment="1">
      <alignment horizontal="right"/>
    </xf>
    <xf numFmtId="164" fontId="2379" fillId="2371" borderId="2372" xfId="0" applyNumberFormat="1" applyFont="1" applyFill="1" applyBorder="1" applyAlignment="1">
      <alignment horizontal="right"/>
    </xf>
    <xf numFmtId="164" fontId="2380" fillId="2372" borderId="2373" xfId="0" applyNumberFormat="1" applyFont="1" applyFill="1" applyBorder="1" applyAlignment="1">
      <alignment horizontal="right"/>
    </xf>
    <xf numFmtId="164" fontId="2381" fillId="2373" borderId="2374" xfId="0" applyNumberFormat="1" applyFont="1" applyFill="1" applyBorder="1" applyAlignment="1">
      <alignment horizontal="right"/>
    </xf>
    <xf numFmtId="164" fontId="2382" fillId="2374" borderId="2375" xfId="0" applyNumberFormat="1" applyFont="1" applyFill="1" applyBorder="1" applyAlignment="1">
      <alignment horizontal="right"/>
    </xf>
    <xf numFmtId="164" fontId="2383" fillId="2375" borderId="2376" xfId="0" applyNumberFormat="1" applyFont="1" applyFill="1" applyBorder="1" applyAlignment="1">
      <alignment horizontal="right"/>
    </xf>
    <xf numFmtId="164" fontId="2384" fillId="2376" borderId="2377" xfId="0" applyNumberFormat="1" applyFont="1" applyFill="1" applyBorder="1" applyAlignment="1">
      <alignment horizontal="right"/>
    </xf>
    <xf numFmtId="164" fontId="2385" fillId="2377" borderId="2378" xfId="0" applyNumberFormat="1" applyFont="1" applyFill="1" applyBorder="1" applyAlignment="1">
      <alignment horizontal="right"/>
    </xf>
    <xf numFmtId="164" fontId="2386" fillId="2378" borderId="2379" xfId="0" applyNumberFormat="1" applyFont="1" applyFill="1" applyBorder="1" applyAlignment="1">
      <alignment horizontal="right"/>
    </xf>
    <xf numFmtId="164" fontId="2387" fillId="2379" borderId="2380" xfId="0" applyNumberFormat="1" applyFont="1" applyFill="1" applyBorder="1" applyAlignment="1">
      <alignment horizontal="right"/>
    </xf>
    <xf numFmtId="164" fontId="2388" fillId="2380" borderId="2381" xfId="0" applyNumberFormat="1" applyFont="1" applyFill="1" applyBorder="1" applyAlignment="1">
      <alignment horizontal="right"/>
    </xf>
    <xf numFmtId="164" fontId="2389" fillId="2381" borderId="2382" xfId="0" applyNumberFormat="1" applyFont="1" applyFill="1" applyBorder="1" applyAlignment="1">
      <alignment horizontal="right"/>
    </xf>
    <xf numFmtId="164" fontId="2390" fillId="2382" borderId="2383" xfId="0" applyNumberFormat="1" applyFont="1" applyFill="1" applyBorder="1" applyAlignment="1">
      <alignment horizontal="right"/>
    </xf>
    <xf numFmtId="164" fontId="2391" fillId="2383" borderId="2384" xfId="0" applyNumberFormat="1" applyFont="1" applyFill="1" applyBorder="1" applyAlignment="1">
      <alignment horizontal="right"/>
    </xf>
    <xf numFmtId="164" fontId="2392" fillId="2384" borderId="2385" xfId="0" applyNumberFormat="1" applyFont="1" applyFill="1" applyBorder="1" applyAlignment="1">
      <alignment horizontal="right"/>
    </xf>
    <xf numFmtId="164" fontId="2393" fillId="2385" borderId="2386" xfId="0" applyNumberFormat="1" applyFont="1" applyFill="1" applyBorder="1" applyAlignment="1">
      <alignment horizontal="right"/>
    </xf>
    <xf numFmtId="164" fontId="2394" fillId="2386" borderId="2387" xfId="0" applyNumberFormat="1" applyFont="1" applyFill="1" applyBorder="1" applyAlignment="1">
      <alignment horizontal="right"/>
    </xf>
    <xf numFmtId="164" fontId="2395" fillId="2387" borderId="2388" xfId="0" applyNumberFormat="1" applyFont="1" applyFill="1" applyBorder="1" applyAlignment="1">
      <alignment horizontal="right"/>
    </xf>
    <xf numFmtId="164" fontId="2396" fillId="2388" borderId="2389" xfId="0" applyNumberFormat="1" applyFont="1" applyFill="1" applyBorder="1" applyAlignment="1">
      <alignment horizontal="right"/>
    </xf>
    <xf numFmtId="164" fontId="2397" fillId="2389" borderId="2390" xfId="0" applyNumberFormat="1" applyFont="1" applyFill="1" applyBorder="1" applyAlignment="1">
      <alignment horizontal="right"/>
    </xf>
    <xf numFmtId="164" fontId="2398" fillId="2390" borderId="2391" xfId="0" applyNumberFormat="1" applyFont="1" applyFill="1" applyBorder="1" applyAlignment="1">
      <alignment horizontal="right"/>
    </xf>
    <xf numFmtId="164" fontId="2399" fillId="2391" borderId="2392" xfId="0" applyNumberFormat="1" applyFont="1" applyFill="1" applyBorder="1" applyAlignment="1">
      <alignment horizontal="right"/>
    </xf>
    <xf numFmtId="164" fontId="2400" fillId="2392" borderId="2393" xfId="0" applyNumberFormat="1" applyFont="1" applyFill="1" applyBorder="1" applyAlignment="1">
      <alignment horizontal="right"/>
    </xf>
    <xf numFmtId="164" fontId="2401" fillId="2393" borderId="2394" xfId="0" applyNumberFormat="1" applyFont="1" applyFill="1" applyBorder="1" applyAlignment="1">
      <alignment horizontal="right"/>
    </xf>
    <xf numFmtId="164" fontId="2402" fillId="2394" borderId="2395" xfId="0" applyNumberFormat="1" applyFont="1" applyFill="1" applyBorder="1" applyAlignment="1">
      <alignment horizontal="right"/>
    </xf>
    <xf numFmtId="164" fontId="2403" fillId="2395" borderId="2396" xfId="0" applyNumberFormat="1" applyFont="1" applyFill="1" applyBorder="1" applyAlignment="1">
      <alignment horizontal="right"/>
    </xf>
    <xf numFmtId="164" fontId="2404" fillId="2396" borderId="2397" xfId="0" applyNumberFormat="1" applyFont="1" applyFill="1" applyBorder="1" applyAlignment="1">
      <alignment horizontal="right"/>
    </xf>
    <xf numFmtId="164" fontId="2405" fillId="2397" borderId="2398" xfId="0" applyNumberFormat="1" applyFont="1" applyFill="1" applyBorder="1" applyAlignment="1">
      <alignment horizontal="right"/>
    </xf>
    <xf numFmtId="164" fontId="2406" fillId="2398" borderId="2399" xfId="0" applyNumberFormat="1" applyFont="1" applyFill="1" applyBorder="1" applyAlignment="1">
      <alignment horizontal="right"/>
    </xf>
    <xf numFmtId="164" fontId="2407" fillId="2399" borderId="2400" xfId="0" applyNumberFormat="1" applyFont="1" applyFill="1" applyBorder="1" applyAlignment="1">
      <alignment horizontal="right"/>
    </xf>
    <xf numFmtId="164" fontId="2408" fillId="2400" borderId="2401" xfId="0" applyNumberFormat="1" applyFont="1" applyFill="1" applyBorder="1" applyAlignment="1">
      <alignment horizontal="right"/>
    </xf>
    <xf numFmtId="164" fontId="2409" fillId="2401" borderId="2402" xfId="0" applyNumberFormat="1" applyFont="1" applyFill="1" applyBorder="1" applyAlignment="1">
      <alignment horizontal="right"/>
    </xf>
    <xf numFmtId="164" fontId="2410" fillId="2402" borderId="2403" xfId="0" applyNumberFormat="1" applyFont="1" applyFill="1" applyBorder="1" applyAlignment="1">
      <alignment horizontal="right"/>
    </xf>
    <xf numFmtId="0" fontId="2411" fillId="2403" borderId="2404" xfId="0" applyFont="1" applyFill="1" applyBorder="1"/>
    <xf numFmtId="164" fontId="2412" fillId="2404" borderId="2405" xfId="0" applyNumberFormat="1" applyFont="1" applyFill="1" applyBorder="1" applyAlignment="1">
      <alignment horizontal="right"/>
    </xf>
    <xf numFmtId="164" fontId="2413" fillId="2405" borderId="2406" xfId="0" applyNumberFormat="1" applyFont="1" applyFill="1" applyBorder="1" applyAlignment="1">
      <alignment horizontal="right"/>
    </xf>
    <xf numFmtId="164" fontId="2414" fillId="2406" borderId="2407" xfId="0" applyNumberFormat="1" applyFont="1" applyFill="1" applyBorder="1" applyAlignment="1">
      <alignment horizontal="right"/>
    </xf>
    <xf numFmtId="164" fontId="2415" fillId="2407" borderId="2408" xfId="0" applyNumberFormat="1" applyFont="1" applyFill="1" applyBorder="1" applyAlignment="1">
      <alignment horizontal="right"/>
    </xf>
    <xf numFmtId="164" fontId="2416" fillId="2408" borderId="2409" xfId="0" applyNumberFormat="1" applyFont="1" applyFill="1" applyBorder="1" applyAlignment="1">
      <alignment horizontal="right"/>
    </xf>
    <xf numFmtId="164" fontId="2417" fillId="2409" borderId="2410" xfId="0" applyNumberFormat="1" applyFont="1" applyFill="1" applyBorder="1" applyAlignment="1">
      <alignment horizontal="right"/>
    </xf>
    <xf numFmtId="164" fontId="2418" fillId="2410" borderId="2411" xfId="0" applyNumberFormat="1" applyFont="1" applyFill="1" applyBorder="1" applyAlignment="1">
      <alignment horizontal="right"/>
    </xf>
    <xf numFmtId="164" fontId="2419" fillId="2411" borderId="2412" xfId="0" applyNumberFormat="1" applyFont="1" applyFill="1" applyBorder="1" applyAlignment="1">
      <alignment horizontal="right"/>
    </xf>
    <xf numFmtId="164" fontId="2420" fillId="2412" borderId="2413" xfId="0" applyNumberFormat="1" applyFont="1" applyFill="1" applyBorder="1" applyAlignment="1">
      <alignment horizontal="right"/>
    </xf>
    <xf numFmtId="164" fontId="2421" fillId="2413" borderId="2414" xfId="0" applyNumberFormat="1" applyFont="1" applyFill="1" applyBorder="1" applyAlignment="1">
      <alignment horizontal="right"/>
    </xf>
    <xf numFmtId="164" fontId="2422" fillId="2414" borderId="2415" xfId="0" applyNumberFormat="1" applyFont="1" applyFill="1" applyBorder="1" applyAlignment="1">
      <alignment horizontal="right"/>
    </xf>
    <xf numFmtId="164" fontId="2423" fillId="2415" borderId="2416" xfId="0" applyNumberFormat="1" applyFont="1" applyFill="1" applyBorder="1" applyAlignment="1">
      <alignment horizontal="right"/>
    </xf>
    <xf numFmtId="164" fontId="2424" fillId="2416" borderId="2417" xfId="0" applyNumberFormat="1" applyFont="1" applyFill="1" applyBorder="1" applyAlignment="1">
      <alignment horizontal="right"/>
    </xf>
    <xf numFmtId="164" fontId="2425" fillId="2417" borderId="2418" xfId="0" applyNumberFormat="1" applyFont="1" applyFill="1" applyBorder="1" applyAlignment="1">
      <alignment horizontal="right"/>
    </xf>
    <xf numFmtId="164" fontId="2426" fillId="2418" borderId="2419" xfId="0" applyNumberFormat="1" applyFont="1" applyFill="1" applyBorder="1" applyAlignment="1">
      <alignment horizontal="right"/>
    </xf>
    <xf numFmtId="164" fontId="2427" fillId="2419" borderId="2420" xfId="0" applyNumberFormat="1" applyFont="1" applyFill="1" applyBorder="1" applyAlignment="1">
      <alignment horizontal="right"/>
    </xf>
    <xf numFmtId="164" fontId="2428" fillId="2420" borderId="2421" xfId="0" applyNumberFormat="1" applyFont="1" applyFill="1" applyBorder="1" applyAlignment="1">
      <alignment horizontal="right"/>
    </xf>
    <xf numFmtId="164" fontId="2429" fillId="2421" borderId="2422" xfId="0" applyNumberFormat="1" applyFont="1" applyFill="1" applyBorder="1" applyAlignment="1">
      <alignment horizontal="right"/>
    </xf>
    <xf numFmtId="164" fontId="2430" fillId="2422" borderId="2423" xfId="0" applyNumberFormat="1" applyFont="1" applyFill="1" applyBorder="1" applyAlignment="1">
      <alignment horizontal="right"/>
    </xf>
    <xf numFmtId="164" fontId="2431" fillId="2423" borderId="2424" xfId="0" applyNumberFormat="1" applyFont="1" applyFill="1" applyBorder="1" applyAlignment="1">
      <alignment horizontal="right"/>
    </xf>
    <xf numFmtId="164" fontId="2432" fillId="2424" borderId="2425" xfId="0" applyNumberFormat="1" applyFont="1" applyFill="1" applyBorder="1" applyAlignment="1">
      <alignment horizontal="right"/>
    </xf>
    <xf numFmtId="164" fontId="2433" fillId="2425" borderId="2426" xfId="0" applyNumberFormat="1" applyFont="1" applyFill="1" applyBorder="1" applyAlignment="1">
      <alignment horizontal="right"/>
    </xf>
    <xf numFmtId="164" fontId="2434" fillId="2426" borderId="2427" xfId="0" applyNumberFormat="1" applyFont="1" applyFill="1" applyBorder="1" applyAlignment="1">
      <alignment horizontal="right"/>
    </xf>
    <xf numFmtId="164" fontId="2435" fillId="2427" borderId="2428" xfId="0" applyNumberFormat="1" applyFont="1" applyFill="1" applyBorder="1" applyAlignment="1">
      <alignment horizontal="right"/>
    </xf>
    <xf numFmtId="164" fontId="2436" fillId="2428" borderId="2429" xfId="0" applyNumberFormat="1" applyFont="1" applyFill="1" applyBorder="1" applyAlignment="1">
      <alignment horizontal="right"/>
    </xf>
    <xf numFmtId="164" fontId="2437" fillId="2429" borderId="2430" xfId="0" applyNumberFormat="1" applyFont="1" applyFill="1" applyBorder="1" applyAlignment="1">
      <alignment horizontal="right"/>
    </xf>
    <xf numFmtId="164" fontId="2438" fillId="2430" borderId="2431" xfId="0" applyNumberFormat="1" applyFont="1" applyFill="1" applyBorder="1" applyAlignment="1">
      <alignment horizontal="right"/>
    </xf>
    <xf numFmtId="164" fontId="2439" fillId="2431" borderId="2432" xfId="0" applyNumberFormat="1" applyFont="1" applyFill="1" applyBorder="1" applyAlignment="1">
      <alignment horizontal="right"/>
    </xf>
    <xf numFmtId="164" fontId="2440" fillId="2432" borderId="2433" xfId="0" applyNumberFormat="1" applyFont="1" applyFill="1" applyBorder="1" applyAlignment="1">
      <alignment horizontal="right"/>
    </xf>
    <xf numFmtId="164" fontId="2441" fillId="2433" borderId="2434" xfId="0" applyNumberFormat="1" applyFont="1" applyFill="1" applyBorder="1" applyAlignment="1">
      <alignment horizontal="right"/>
    </xf>
    <xf numFmtId="164" fontId="2442" fillId="2434" borderId="2435" xfId="0" applyNumberFormat="1" applyFont="1" applyFill="1" applyBorder="1" applyAlignment="1">
      <alignment horizontal="right"/>
    </xf>
    <xf numFmtId="164" fontId="2443" fillId="2435" borderId="2436" xfId="0" applyNumberFormat="1" applyFont="1" applyFill="1" applyBorder="1" applyAlignment="1">
      <alignment horizontal="right"/>
    </xf>
    <xf numFmtId="164" fontId="2444" fillId="2436" borderId="2437" xfId="0" applyNumberFormat="1" applyFont="1" applyFill="1" applyBorder="1" applyAlignment="1">
      <alignment horizontal="right"/>
    </xf>
    <xf numFmtId="164" fontId="2445" fillId="2437" borderId="2438" xfId="0" applyNumberFormat="1" applyFont="1" applyFill="1" applyBorder="1" applyAlignment="1">
      <alignment horizontal="right"/>
    </xf>
    <xf numFmtId="164" fontId="2446" fillId="2438" borderId="2439" xfId="0" applyNumberFormat="1" applyFont="1" applyFill="1" applyBorder="1" applyAlignment="1">
      <alignment horizontal="right"/>
    </xf>
    <xf numFmtId="164" fontId="2447" fillId="2439" borderId="2440" xfId="0" applyNumberFormat="1" applyFont="1" applyFill="1" applyBorder="1" applyAlignment="1">
      <alignment horizontal="right"/>
    </xf>
    <xf numFmtId="164" fontId="2448" fillId="2440" borderId="2441" xfId="0" applyNumberFormat="1" applyFont="1" applyFill="1" applyBorder="1" applyAlignment="1">
      <alignment horizontal="right"/>
    </xf>
    <xf numFmtId="164" fontId="2449" fillId="2441" borderId="2442" xfId="0" applyNumberFormat="1" applyFont="1" applyFill="1" applyBorder="1" applyAlignment="1">
      <alignment horizontal="right"/>
    </xf>
    <xf numFmtId="164" fontId="2450" fillId="2442" borderId="2443" xfId="0" applyNumberFormat="1" applyFont="1" applyFill="1" applyBorder="1" applyAlignment="1">
      <alignment horizontal="right"/>
    </xf>
    <xf numFmtId="164" fontId="2451" fillId="2443" borderId="2444" xfId="0" applyNumberFormat="1" applyFont="1" applyFill="1" applyBorder="1" applyAlignment="1">
      <alignment horizontal="right"/>
    </xf>
    <xf numFmtId="164" fontId="2452" fillId="2444" borderId="2445" xfId="0" applyNumberFormat="1" applyFont="1" applyFill="1" applyBorder="1" applyAlignment="1">
      <alignment horizontal="right"/>
    </xf>
    <xf numFmtId="164" fontId="2453" fillId="2445" borderId="2446" xfId="0" applyNumberFormat="1" applyFont="1" applyFill="1" applyBorder="1" applyAlignment="1">
      <alignment horizontal="right"/>
    </xf>
    <xf numFmtId="164" fontId="2454" fillId="2446" borderId="2447" xfId="0" applyNumberFormat="1" applyFont="1" applyFill="1" applyBorder="1" applyAlignment="1">
      <alignment horizontal="right"/>
    </xf>
    <xf numFmtId="164" fontId="2455" fillId="2447" borderId="2448" xfId="0" applyNumberFormat="1" applyFont="1" applyFill="1" applyBorder="1" applyAlignment="1">
      <alignment horizontal="right"/>
    </xf>
    <xf numFmtId="164" fontId="2456" fillId="2448" borderId="2449" xfId="0" applyNumberFormat="1" applyFont="1" applyFill="1" applyBorder="1" applyAlignment="1">
      <alignment horizontal="right"/>
    </xf>
    <xf numFmtId="164" fontId="2457" fillId="2449" borderId="2450" xfId="0" applyNumberFormat="1" applyFont="1" applyFill="1" applyBorder="1" applyAlignment="1">
      <alignment horizontal="right"/>
    </xf>
    <xf numFmtId="164" fontId="2458" fillId="2450" borderId="2451" xfId="0" applyNumberFormat="1" applyFont="1" applyFill="1" applyBorder="1" applyAlignment="1">
      <alignment horizontal="right"/>
    </xf>
    <xf numFmtId="164" fontId="2459" fillId="2451" borderId="2452" xfId="0" applyNumberFormat="1" applyFont="1" applyFill="1" applyBorder="1" applyAlignment="1">
      <alignment horizontal="right"/>
    </xf>
    <xf numFmtId="164" fontId="2460" fillId="2452" borderId="2453" xfId="0" applyNumberFormat="1" applyFont="1" applyFill="1" applyBorder="1" applyAlignment="1">
      <alignment horizontal="right"/>
    </xf>
    <xf numFmtId="164" fontId="2461" fillId="2453" borderId="2454" xfId="0" applyNumberFormat="1" applyFont="1" applyFill="1" applyBorder="1" applyAlignment="1">
      <alignment horizontal="right"/>
    </xf>
    <xf numFmtId="164" fontId="2462" fillId="2454" borderId="2455" xfId="0" applyNumberFormat="1" applyFont="1" applyFill="1" applyBorder="1" applyAlignment="1">
      <alignment horizontal="right"/>
    </xf>
    <xf numFmtId="164" fontId="2463" fillId="2455" borderId="2456" xfId="0" applyNumberFormat="1" applyFont="1" applyFill="1" applyBorder="1" applyAlignment="1">
      <alignment horizontal="right"/>
    </xf>
    <xf numFmtId="164" fontId="2464" fillId="2456" borderId="2457" xfId="0" applyNumberFormat="1" applyFont="1" applyFill="1" applyBorder="1" applyAlignment="1">
      <alignment horizontal="right"/>
    </xf>
    <xf numFmtId="164" fontId="2465" fillId="2457" borderId="2458" xfId="0" applyNumberFormat="1" applyFont="1" applyFill="1" applyBorder="1" applyAlignment="1">
      <alignment horizontal="right"/>
    </xf>
    <xf numFmtId="164" fontId="2466" fillId="2458" borderId="2459" xfId="0" applyNumberFormat="1" applyFont="1" applyFill="1" applyBorder="1" applyAlignment="1">
      <alignment horizontal="right"/>
    </xf>
    <xf numFmtId="164" fontId="2467" fillId="2459" borderId="2460" xfId="0" applyNumberFormat="1" applyFont="1" applyFill="1" applyBorder="1" applyAlignment="1">
      <alignment horizontal="right"/>
    </xf>
    <xf numFmtId="164" fontId="2468" fillId="2460" borderId="2461" xfId="0" applyNumberFormat="1" applyFont="1" applyFill="1" applyBorder="1" applyAlignment="1">
      <alignment horizontal="right"/>
    </xf>
    <xf numFmtId="164" fontId="2469" fillId="2461" borderId="2462" xfId="0" applyNumberFormat="1" applyFont="1" applyFill="1" applyBorder="1" applyAlignment="1">
      <alignment horizontal="right"/>
    </xf>
    <xf numFmtId="164" fontId="2470" fillId="2462" borderId="2463" xfId="0" applyNumberFormat="1" applyFont="1" applyFill="1" applyBorder="1" applyAlignment="1">
      <alignment horizontal="right"/>
    </xf>
    <xf numFmtId="164" fontId="2471" fillId="2463" borderId="2464" xfId="0" applyNumberFormat="1" applyFont="1" applyFill="1" applyBorder="1" applyAlignment="1">
      <alignment horizontal="right"/>
    </xf>
    <xf numFmtId="164" fontId="2472" fillId="2464" borderId="2465" xfId="0" applyNumberFormat="1" applyFont="1" applyFill="1" applyBorder="1" applyAlignment="1">
      <alignment horizontal="right"/>
    </xf>
    <xf numFmtId="0" fontId="2473" fillId="2465" borderId="2466" xfId="0" applyFont="1" applyFill="1" applyBorder="1"/>
    <xf numFmtId="164" fontId="2474" fillId="2466" borderId="2467" xfId="0" applyNumberFormat="1" applyFont="1" applyFill="1" applyBorder="1" applyAlignment="1">
      <alignment horizontal="right"/>
    </xf>
    <xf numFmtId="164" fontId="2475" fillId="2467" borderId="2468" xfId="0" applyNumberFormat="1" applyFont="1" applyFill="1" applyBorder="1" applyAlignment="1">
      <alignment horizontal="right"/>
    </xf>
    <xf numFmtId="164" fontId="2476" fillId="2468" borderId="2469" xfId="0" applyNumberFormat="1" applyFont="1" applyFill="1" applyBorder="1" applyAlignment="1">
      <alignment horizontal="right"/>
    </xf>
    <xf numFmtId="164" fontId="2477" fillId="2469" borderId="2470" xfId="0" applyNumberFormat="1" applyFont="1" applyFill="1" applyBorder="1" applyAlignment="1">
      <alignment horizontal="right"/>
    </xf>
    <xf numFmtId="164" fontId="2478" fillId="2470" borderId="2471" xfId="0" applyNumberFormat="1" applyFont="1" applyFill="1" applyBorder="1" applyAlignment="1">
      <alignment horizontal="right"/>
    </xf>
    <xf numFmtId="164" fontId="2479" fillId="2471" borderId="2472" xfId="0" applyNumberFormat="1" applyFont="1" applyFill="1" applyBorder="1" applyAlignment="1">
      <alignment horizontal="right"/>
    </xf>
    <xf numFmtId="164" fontId="2480" fillId="2472" borderId="2473" xfId="0" applyNumberFormat="1" applyFont="1" applyFill="1" applyBorder="1" applyAlignment="1">
      <alignment horizontal="right"/>
    </xf>
    <xf numFmtId="164" fontId="2481" fillId="2473" borderId="2474" xfId="0" applyNumberFormat="1" applyFont="1" applyFill="1" applyBorder="1" applyAlignment="1">
      <alignment horizontal="right"/>
    </xf>
    <xf numFmtId="164" fontId="2482" fillId="2474" borderId="2475" xfId="0" applyNumberFormat="1" applyFont="1" applyFill="1" applyBorder="1" applyAlignment="1">
      <alignment horizontal="right"/>
    </xf>
    <xf numFmtId="164" fontId="2483" fillId="2475" borderId="2476" xfId="0" applyNumberFormat="1" applyFont="1" applyFill="1" applyBorder="1" applyAlignment="1">
      <alignment horizontal="right"/>
    </xf>
    <xf numFmtId="164" fontId="2484" fillId="2476" borderId="2477" xfId="0" applyNumberFormat="1" applyFont="1" applyFill="1" applyBorder="1" applyAlignment="1">
      <alignment horizontal="right"/>
    </xf>
    <xf numFmtId="164" fontId="2485" fillId="2477" borderId="2478" xfId="0" applyNumberFormat="1" applyFont="1" applyFill="1" applyBorder="1" applyAlignment="1">
      <alignment horizontal="right"/>
    </xf>
    <xf numFmtId="164" fontId="2486" fillId="2478" borderId="2479" xfId="0" applyNumberFormat="1" applyFont="1" applyFill="1" applyBorder="1" applyAlignment="1">
      <alignment horizontal="right"/>
    </xf>
    <xf numFmtId="164" fontId="2487" fillId="2479" borderId="2480" xfId="0" applyNumberFormat="1" applyFont="1" applyFill="1" applyBorder="1" applyAlignment="1">
      <alignment horizontal="right"/>
    </xf>
    <xf numFmtId="164" fontId="2488" fillId="2480" borderId="2481" xfId="0" applyNumberFormat="1" applyFont="1" applyFill="1" applyBorder="1" applyAlignment="1">
      <alignment horizontal="right"/>
    </xf>
    <xf numFmtId="164" fontId="2489" fillId="2481" borderId="2482" xfId="0" applyNumberFormat="1" applyFont="1" applyFill="1" applyBorder="1" applyAlignment="1">
      <alignment horizontal="right"/>
    </xf>
    <xf numFmtId="164" fontId="2490" fillId="2482" borderId="2483" xfId="0" applyNumberFormat="1" applyFont="1" applyFill="1" applyBorder="1" applyAlignment="1">
      <alignment horizontal="right"/>
    </xf>
    <xf numFmtId="164" fontId="2491" fillId="2483" borderId="2484" xfId="0" applyNumberFormat="1" applyFont="1" applyFill="1" applyBorder="1" applyAlignment="1">
      <alignment horizontal="right"/>
    </xf>
    <xf numFmtId="164" fontId="2492" fillId="2484" borderId="2485" xfId="0" applyNumberFormat="1" applyFont="1" applyFill="1" applyBorder="1" applyAlignment="1">
      <alignment horizontal="right"/>
    </xf>
    <xf numFmtId="164" fontId="2493" fillId="2485" borderId="2486" xfId="0" applyNumberFormat="1" applyFont="1" applyFill="1" applyBorder="1" applyAlignment="1">
      <alignment horizontal="right"/>
    </xf>
    <xf numFmtId="164" fontId="2494" fillId="2486" borderId="2487" xfId="0" applyNumberFormat="1" applyFont="1" applyFill="1" applyBorder="1" applyAlignment="1">
      <alignment horizontal="right"/>
    </xf>
    <xf numFmtId="164" fontId="2495" fillId="2487" borderId="2488" xfId="0" applyNumberFormat="1" applyFont="1" applyFill="1" applyBorder="1" applyAlignment="1">
      <alignment horizontal="right"/>
    </xf>
    <xf numFmtId="164" fontId="2496" fillId="2488" borderId="2489" xfId="0" applyNumberFormat="1" applyFont="1" applyFill="1" applyBorder="1" applyAlignment="1">
      <alignment horizontal="right"/>
    </xf>
    <xf numFmtId="164" fontId="2497" fillId="2489" borderId="2490" xfId="0" applyNumberFormat="1" applyFont="1" applyFill="1" applyBorder="1" applyAlignment="1">
      <alignment horizontal="right"/>
    </xf>
    <xf numFmtId="164" fontId="2498" fillId="2490" borderId="2491" xfId="0" applyNumberFormat="1" applyFont="1" applyFill="1" applyBorder="1" applyAlignment="1">
      <alignment horizontal="right"/>
    </xf>
    <xf numFmtId="164" fontId="2499" fillId="2491" borderId="2492" xfId="0" applyNumberFormat="1" applyFont="1" applyFill="1" applyBorder="1" applyAlignment="1">
      <alignment horizontal="right"/>
    </xf>
    <xf numFmtId="164" fontId="2500" fillId="2492" borderId="2493" xfId="0" applyNumberFormat="1" applyFont="1" applyFill="1" applyBorder="1" applyAlignment="1">
      <alignment horizontal="right"/>
    </xf>
    <xf numFmtId="164" fontId="2501" fillId="2493" borderId="2494" xfId="0" applyNumberFormat="1" applyFont="1" applyFill="1" applyBorder="1" applyAlignment="1">
      <alignment horizontal="right"/>
    </xf>
    <xf numFmtId="164" fontId="2502" fillId="2494" borderId="2495" xfId="0" applyNumberFormat="1" applyFont="1" applyFill="1" applyBorder="1" applyAlignment="1">
      <alignment horizontal="right"/>
    </xf>
    <xf numFmtId="164" fontId="2503" fillId="2495" borderId="2496" xfId="0" applyNumberFormat="1" applyFont="1" applyFill="1" applyBorder="1" applyAlignment="1">
      <alignment horizontal="right"/>
    </xf>
    <xf numFmtId="164" fontId="2504" fillId="2496" borderId="2497" xfId="0" applyNumberFormat="1" applyFont="1" applyFill="1" applyBorder="1" applyAlignment="1">
      <alignment horizontal="right"/>
    </xf>
    <xf numFmtId="164" fontId="2505" fillId="2497" borderId="2498" xfId="0" applyNumberFormat="1" applyFont="1" applyFill="1" applyBorder="1" applyAlignment="1">
      <alignment horizontal="right"/>
    </xf>
    <xf numFmtId="164" fontId="2506" fillId="2498" borderId="2499" xfId="0" applyNumberFormat="1" applyFont="1" applyFill="1" applyBorder="1" applyAlignment="1">
      <alignment horizontal="right"/>
    </xf>
    <xf numFmtId="164" fontId="2507" fillId="2499" borderId="2500" xfId="0" applyNumberFormat="1" applyFont="1" applyFill="1" applyBorder="1" applyAlignment="1">
      <alignment horizontal="right"/>
    </xf>
    <xf numFmtId="164" fontId="2508" fillId="2500" borderId="2501" xfId="0" applyNumberFormat="1" applyFont="1" applyFill="1" applyBorder="1" applyAlignment="1">
      <alignment horizontal="right"/>
    </xf>
    <xf numFmtId="164" fontId="2509" fillId="2501" borderId="2502" xfId="0" applyNumberFormat="1" applyFont="1" applyFill="1" applyBorder="1" applyAlignment="1">
      <alignment horizontal="right"/>
    </xf>
    <xf numFmtId="164" fontId="2510" fillId="2502" borderId="2503" xfId="0" applyNumberFormat="1" applyFont="1" applyFill="1" applyBorder="1" applyAlignment="1">
      <alignment horizontal="right"/>
    </xf>
    <xf numFmtId="164" fontId="2511" fillId="2503" borderId="2504" xfId="0" applyNumberFormat="1" applyFont="1" applyFill="1" applyBorder="1" applyAlignment="1">
      <alignment horizontal="right"/>
    </xf>
    <xf numFmtId="164" fontId="2512" fillId="2504" borderId="2505" xfId="0" applyNumberFormat="1" applyFont="1" applyFill="1" applyBorder="1" applyAlignment="1">
      <alignment horizontal="right"/>
    </xf>
    <xf numFmtId="164" fontId="2513" fillId="2505" borderId="2506" xfId="0" applyNumberFormat="1" applyFont="1" applyFill="1" applyBorder="1" applyAlignment="1">
      <alignment horizontal="right"/>
    </xf>
    <xf numFmtId="164" fontId="2514" fillId="2506" borderId="2507" xfId="0" applyNumberFormat="1" applyFont="1" applyFill="1" applyBorder="1" applyAlignment="1">
      <alignment horizontal="right"/>
    </xf>
    <xf numFmtId="164" fontId="2515" fillId="2507" borderId="2508" xfId="0" applyNumberFormat="1" applyFont="1" applyFill="1" applyBorder="1" applyAlignment="1">
      <alignment horizontal="right"/>
    </xf>
    <xf numFmtId="164" fontId="2516" fillId="2508" borderId="2509" xfId="0" applyNumberFormat="1" applyFont="1" applyFill="1" applyBorder="1" applyAlignment="1">
      <alignment horizontal="right"/>
    </xf>
    <xf numFmtId="164" fontId="2517" fillId="2509" borderId="2510" xfId="0" applyNumberFormat="1" applyFont="1" applyFill="1" applyBorder="1" applyAlignment="1">
      <alignment horizontal="right"/>
    </xf>
    <xf numFmtId="164" fontId="2518" fillId="2510" borderId="2511" xfId="0" applyNumberFormat="1" applyFont="1" applyFill="1" applyBorder="1" applyAlignment="1">
      <alignment horizontal="right"/>
    </xf>
    <xf numFmtId="164" fontId="2519" fillId="2511" borderId="2512" xfId="0" applyNumberFormat="1" applyFont="1" applyFill="1" applyBorder="1" applyAlignment="1">
      <alignment horizontal="right"/>
    </xf>
    <xf numFmtId="164" fontId="2520" fillId="2512" borderId="2513" xfId="0" applyNumberFormat="1" applyFont="1" applyFill="1" applyBorder="1" applyAlignment="1">
      <alignment horizontal="right"/>
    </xf>
    <xf numFmtId="164" fontId="2521" fillId="2513" borderId="2514" xfId="0" applyNumberFormat="1" applyFont="1" applyFill="1" applyBorder="1" applyAlignment="1">
      <alignment horizontal="right"/>
    </xf>
    <xf numFmtId="164" fontId="2522" fillId="2514" borderId="2515" xfId="0" applyNumberFormat="1" applyFont="1" applyFill="1" applyBorder="1" applyAlignment="1">
      <alignment horizontal="right"/>
    </xf>
    <xf numFmtId="164" fontId="2523" fillId="2515" borderId="2516" xfId="0" applyNumberFormat="1" applyFont="1" applyFill="1" applyBorder="1" applyAlignment="1">
      <alignment horizontal="right"/>
    </xf>
    <xf numFmtId="164" fontId="2524" fillId="2516" borderId="2517" xfId="0" applyNumberFormat="1" applyFont="1" applyFill="1" applyBorder="1" applyAlignment="1">
      <alignment horizontal="right"/>
    </xf>
    <xf numFmtId="164" fontId="2525" fillId="2517" borderId="2518" xfId="0" applyNumberFormat="1" applyFont="1" applyFill="1" applyBorder="1" applyAlignment="1">
      <alignment horizontal="right"/>
    </xf>
    <xf numFmtId="164" fontId="2526" fillId="2518" borderId="2519" xfId="0" applyNumberFormat="1" applyFont="1" applyFill="1" applyBorder="1" applyAlignment="1">
      <alignment horizontal="right"/>
    </xf>
    <xf numFmtId="164" fontId="2527" fillId="2519" borderId="2520" xfId="0" applyNumberFormat="1" applyFont="1" applyFill="1" applyBorder="1" applyAlignment="1">
      <alignment horizontal="right"/>
    </xf>
    <xf numFmtId="164" fontId="2528" fillId="2520" borderId="2521" xfId="0" applyNumberFormat="1" applyFont="1" applyFill="1" applyBorder="1" applyAlignment="1">
      <alignment horizontal="right"/>
    </xf>
    <xf numFmtId="164" fontId="2529" fillId="2521" borderId="2522" xfId="0" applyNumberFormat="1" applyFont="1" applyFill="1" applyBorder="1" applyAlignment="1">
      <alignment horizontal="right"/>
    </xf>
    <xf numFmtId="164" fontId="2530" fillId="2522" borderId="2523" xfId="0" applyNumberFormat="1" applyFont="1" applyFill="1" applyBorder="1" applyAlignment="1">
      <alignment horizontal="right"/>
    </xf>
    <xf numFmtId="164" fontId="2531" fillId="2523" borderId="2524" xfId="0" applyNumberFormat="1" applyFont="1" applyFill="1" applyBorder="1" applyAlignment="1">
      <alignment horizontal="right"/>
    </xf>
    <xf numFmtId="164" fontId="2532" fillId="2524" borderId="2525" xfId="0" applyNumberFormat="1" applyFont="1" applyFill="1" applyBorder="1" applyAlignment="1">
      <alignment horizontal="right"/>
    </xf>
    <xf numFmtId="164" fontId="2533" fillId="2525" borderId="2526" xfId="0" applyNumberFormat="1" applyFont="1" applyFill="1" applyBorder="1" applyAlignment="1">
      <alignment horizontal="right"/>
    </xf>
    <xf numFmtId="164" fontId="2534" fillId="2526" borderId="2527" xfId="0" applyNumberFormat="1" applyFont="1" applyFill="1" applyBorder="1" applyAlignment="1">
      <alignment horizontal="right"/>
    </xf>
    <xf numFmtId="0" fontId="2535" fillId="2527" borderId="2528" xfId="0" applyFont="1" applyFill="1" applyBorder="1" applyAlignment="1">
      <alignment horizontal="right"/>
    </xf>
    <xf numFmtId="0" fontId="2536" fillId="2528" borderId="2529" xfId="0" applyFont="1" applyFill="1" applyBorder="1" applyAlignment="1">
      <alignment horizontal="right"/>
    </xf>
    <xf numFmtId="0" fontId="2537" fillId="2529" borderId="2530" xfId="0" applyFont="1" applyFill="1" applyBorder="1"/>
    <xf numFmtId="0" fontId="2538" fillId="2530" borderId="2531" xfId="0" applyFont="1" applyFill="1" applyBorder="1"/>
    <xf numFmtId="0" fontId="2539" fillId="2531" borderId="2532" xfId="0" applyFont="1" applyFill="1" applyBorder="1"/>
    <xf numFmtId="0" fontId="2540" fillId="2532" borderId="2533" xfId="0" applyFont="1" applyFill="1" applyBorder="1"/>
    <xf numFmtId="0" fontId="2541" fillId="2533" borderId="2534" xfId="0" applyFont="1" applyFill="1" applyBorder="1"/>
    <xf numFmtId="164" fontId="2542" fillId="2534" borderId="2535" xfId="0" applyNumberFormat="1" applyFont="1" applyFill="1" applyBorder="1" applyAlignment="1">
      <alignment horizontal="right"/>
    </xf>
    <xf numFmtId="164" fontId="2543" fillId="2535" borderId="2536" xfId="0" applyNumberFormat="1" applyFont="1" applyFill="1" applyBorder="1" applyAlignment="1">
      <alignment horizontal="right"/>
    </xf>
    <xf numFmtId="164" fontId="2544" fillId="2536" borderId="2537" xfId="0" applyNumberFormat="1" applyFont="1" applyFill="1" applyBorder="1" applyAlignment="1">
      <alignment horizontal="right"/>
    </xf>
    <xf numFmtId="164" fontId="2545" fillId="2537" borderId="2538" xfId="0" applyNumberFormat="1" applyFont="1" applyFill="1" applyBorder="1" applyAlignment="1">
      <alignment horizontal="right"/>
    </xf>
    <xf numFmtId="164" fontId="2546" fillId="2538" borderId="2539" xfId="0" applyNumberFormat="1" applyFont="1" applyFill="1" applyBorder="1" applyAlignment="1">
      <alignment horizontal="right"/>
    </xf>
    <xf numFmtId="164" fontId="2547" fillId="2539" borderId="2540" xfId="0" applyNumberFormat="1" applyFont="1" applyFill="1" applyBorder="1" applyAlignment="1">
      <alignment horizontal="right"/>
    </xf>
    <xf numFmtId="164" fontId="2548" fillId="2540" borderId="2541" xfId="0" applyNumberFormat="1" applyFont="1" applyFill="1" applyBorder="1" applyAlignment="1">
      <alignment horizontal="right"/>
    </xf>
    <xf numFmtId="164" fontId="2549" fillId="2541" borderId="2542" xfId="0" applyNumberFormat="1" applyFont="1" applyFill="1" applyBorder="1" applyAlignment="1">
      <alignment horizontal="right"/>
    </xf>
    <xf numFmtId="164" fontId="2550" fillId="2542" borderId="2543" xfId="0" applyNumberFormat="1" applyFont="1" applyFill="1" applyBorder="1" applyAlignment="1">
      <alignment horizontal="right"/>
    </xf>
    <xf numFmtId="164" fontId="2551" fillId="2543" borderId="2544" xfId="0" applyNumberFormat="1" applyFont="1" applyFill="1" applyBorder="1" applyAlignment="1">
      <alignment horizontal="right"/>
    </xf>
    <xf numFmtId="164" fontId="2552" fillId="2544" borderId="2545" xfId="0" applyNumberFormat="1" applyFont="1" applyFill="1" applyBorder="1" applyAlignment="1">
      <alignment horizontal="right"/>
    </xf>
    <xf numFmtId="164" fontId="2553" fillId="2545" borderId="2546" xfId="0" applyNumberFormat="1" applyFont="1" applyFill="1" applyBorder="1" applyAlignment="1">
      <alignment horizontal="right"/>
    </xf>
    <xf numFmtId="164" fontId="2554" fillId="2546" borderId="2547" xfId="0" applyNumberFormat="1" applyFont="1" applyFill="1" applyBorder="1" applyAlignment="1">
      <alignment horizontal="right"/>
    </xf>
    <xf numFmtId="164" fontId="2555" fillId="2547" borderId="2548" xfId="0" applyNumberFormat="1" applyFont="1" applyFill="1" applyBorder="1" applyAlignment="1">
      <alignment horizontal="right"/>
    </xf>
    <xf numFmtId="164" fontId="2556" fillId="2548" borderId="2549" xfId="0" applyNumberFormat="1" applyFont="1" applyFill="1" applyBorder="1" applyAlignment="1">
      <alignment horizontal="right"/>
    </xf>
    <xf numFmtId="164" fontId="2557" fillId="2549" borderId="2550" xfId="0" applyNumberFormat="1" applyFont="1" applyFill="1" applyBorder="1" applyAlignment="1">
      <alignment horizontal="right"/>
    </xf>
    <xf numFmtId="164" fontId="2558" fillId="2550" borderId="2551" xfId="0" applyNumberFormat="1" applyFont="1" applyFill="1" applyBorder="1" applyAlignment="1">
      <alignment horizontal="right"/>
    </xf>
    <xf numFmtId="164" fontId="2559" fillId="2551" borderId="2552" xfId="0" applyNumberFormat="1" applyFont="1" applyFill="1" applyBorder="1" applyAlignment="1">
      <alignment horizontal="right"/>
    </xf>
    <xf numFmtId="164" fontId="2560" fillId="2552" borderId="2553" xfId="0" applyNumberFormat="1" applyFont="1" applyFill="1" applyBorder="1" applyAlignment="1">
      <alignment horizontal="right"/>
    </xf>
    <xf numFmtId="164" fontId="2561" fillId="2553" borderId="2554" xfId="0" applyNumberFormat="1" applyFont="1" applyFill="1" applyBorder="1" applyAlignment="1">
      <alignment horizontal="right"/>
    </xf>
    <xf numFmtId="164" fontId="2562" fillId="2554" borderId="2555" xfId="0" applyNumberFormat="1" applyFont="1" applyFill="1" applyBorder="1" applyAlignment="1">
      <alignment horizontal="right"/>
    </xf>
    <xf numFmtId="164" fontId="2563" fillId="2555" borderId="2556" xfId="0" applyNumberFormat="1" applyFont="1" applyFill="1" applyBorder="1" applyAlignment="1">
      <alignment horizontal="right"/>
    </xf>
    <xf numFmtId="164" fontId="2564" fillId="2556" borderId="2557" xfId="0" applyNumberFormat="1" applyFont="1" applyFill="1" applyBorder="1" applyAlignment="1">
      <alignment horizontal="right"/>
    </xf>
    <xf numFmtId="164" fontId="2565" fillId="2557" borderId="2558" xfId="0" applyNumberFormat="1" applyFont="1" applyFill="1" applyBorder="1" applyAlignment="1">
      <alignment horizontal="right"/>
    </xf>
    <xf numFmtId="164" fontId="2566" fillId="2558" borderId="2559" xfId="0" applyNumberFormat="1" applyFont="1" applyFill="1" applyBorder="1" applyAlignment="1">
      <alignment horizontal="right"/>
    </xf>
    <xf numFmtId="164" fontId="2567" fillId="2559" borderId="2560" xfId="0" applyNumberFormat="1" applyFont="1" applyFill="1" applyBorder="1" applyAlignment="1">
      <alignment horizontal="right"/>
    </xf>
    <xf numFmtId="164" fontId="2568" fillId="2560" borderId="2561" xfId="0" applyNumberFormat="1" applyFont="1" applyFill="1" applyBorder="1" applyAlignment="1">
      <alignment horizontal="right"/>
    </xf>
    <xf numFmtId="164" fontId="2569" fillId="2561" borderId="2562" xfId="0" applyNumberFormat="1" applyFont="1" applyFill="1" applyBorder="1" applyAlignment="1">
      <alignment horizontal="right"/>
    </xf>
    <xf numFmtId="164" fontId="2570" fillId="2562" borderId="2563" xfId="0" applyNumberFormat="1" applyFont="1" applyFill="1" applyBorder="1" applyAlignment="1">
      <alignment horizontal="right"/>
    </xf>
    <xf numFmtId="164" fontId="2571" fillId="2563" borderId="2564" xfId="0" applyNumberFormat="1" applyFont="1" applyFill="1" applyBorder="1" applyAlignment="1">
      <alignment horizontal="right"/>
    </xf>
    <xf numFmtId="164" fontId="2572" fillId="2564" borderId="2565" xfId="0" applyNumberFormat="1" applyFont="1" applyFill="1" applyBorder="1" applyAlignment="1">
      <alignment horizontal="right"/>
    </xf>
    <xf numFmtId="164" fontId="2573" fillId="2565" borderId="2566" xfId="0" applyNumberFormat="1" applyFont="1" applyFill="1" applyBorder="1" applyAlignment="1">
      <alignment horizontal="right"/>
    </xf>
    <xf numFmtId="164" fontId="2574" fillId="2566" borderId="2567" xfId="0" applyNumberFormat="1" applyFont="1" applyFill="1" applyBorder="1" applyAlignment="1">
      <alignment horizontal="right"/>
    </xf>
    <xf numFmtId="164" fontId="2575" fillId="2567" borderId="2568" xfId="0" applyNumberFormat="1" applyFont="1" applyFill="1" applyBorder="1" applyAlignment="1">
      <alignment horizontal="right"/>
    </xf>
    <xf numFmtId="164" fontId="2576" fillId="2568" borderId="2569" xfId="0" applyNumberFormat="1" applyFont="1" applyFill="1" applyBorder="1" applyAlignment="1">
      <alignment horizontal="right"/>
    </xf>
    <xf numFmtId="164" fontId="2577" fillId="2569" borderId="2570" xfId="0" applyNumberFormat="1" applyFont="1" applyFill="1" applyBorder="1" applyAlignment="1">
      <alignment horizontal="right"/>
    </xf>
    <xf numFmtId="164" fontId="2578" fillId="2570" borderId="2571" xfId="0" applyNumberFormat="1" applyFont="1" applyFill="1" applyBorder="1" applyAlignment="1">
      <alignment horizontal="right"/>
    </xf>
    <xf numFmtId="164" fontId="2579" fillId="2571" borderId="2572" xfId="0" applyNumberFormat="1" applyFont="1" applyFill="1" applyBorder="1" applyAlignment="1">
      <alignment horizontal="right"/>
    </xf>
    <xf numFmtId="164" fontId="2580" fillId="2572" borderId="2573" xfId="0" applyNumberFormat="1" applyFont="1" applyFill="1" applyBorder="1" applyAlignment="1">
      <alignment horizontal="right"/>
    </xf>
    <xf numFmtId="164" fontId="2581" fillId="2573" borderId="2574" xfId="0" applyNumberFormat="1" applyFont="1" applyFill="1" applyBorder="1" applyAlignment="1">
      <alignment horizontal="right"/>
    </xf>
    <xf numFmtId="164" fontId="2582" fillId="2574" borderId="2575" xfId="0" applyNumberFormat="1" applyFont="1" applyFill="1" applyBorder="1" applyAlignment="1">
      <alignment horizontal="right"/>
    </xf>
    <xf numFmtId="164" fontId="2583" fillId="2575" borderId="2576" xfId="0" applyNumberFormat="1" applyFont="1" applyFill="1" applyBorder="1" applyAlignment="1">
      <alignment horizontal="right"/>
    </xf>
    <xf numFmtId="164" fontId="2584" fillId="2576" borderId="2577" xfId="0" applyNumberFormat="1" applyFont="1" applyFill="1" applyBorder="1" applyAlignment="1">
      <alignment horizontal="right"/>
    </xf>
    <xf numFmtId="164" fontId="2585" fillId="2577" borderId="2578" xfId="0" applyNumberFormat="1" applyFont="1" applyFill="1" applyBorder="1" applyAlignment="1">
      <alignment horizontal="right"/>
    </xf>
    <xf numFmtId="164" fontId="2586" fillId="2578" borderId="2579" xfId="0" applyNumberFormat="1" applyFont="1" applyFill="1" applyBorder="1" applyAlignment="1">
      <alignment horizontal="right"/>
    </xf>
    <xf numFmtId="164" fontId="2587" fillId="2579" borderId="2580" xfId="0" applyNumberFormat="1" applyFont="1" applyFill="1" applyBorder="1" applyAlignment="1">
      <alignment horizontal="right"/>
    </xf>
    <xf numFmtId="164" fontId="2588" fillId="2580" borderId="2581" xfId="0" applyNumberFormat="1" applyFont="1" applyFill="1" applyBorder="1" applyAlignment="1">
      <alignment horizontal="right"/>
    </xf>
    <xf numFmtId="164" fontId="2589" fillId="2581" borderId="2582" xfId="0" applyNumberFormat="1" applyFont="1" applyFill="1" applyBorder="1" applyAlignment="1">
      <alignment horizontal="right"/>
    </xf>
    <xf numFmtId="164" fontId="2590" fillId="2582" borderId="2583" xfId="0" applyNumberFormat="1" applyFont="1" applyFill="1" applyBorder="1" applyAlignment="1">
      <alignment horizontal="right"/>
    </xf>
    <xf numFmtId="164" fontId="2591" fillId="2583" borderId="2584" xfId="0" applyNumberFormat="1" applyFont="1" applyFill="1" applyBorder="1" applyAlignment="1">
      <alignment horizontal="right"/>
    </xf>
    <xf numFmtId="164" fontId="2592" fillId="2584" borderId="2585" xfId="0" applyNumberFormat="1" applyFont="1" applyFill="1" applyBorder="1" applyAlignment="1">
      <alignment horizontal="right"/>
    </xf>
    <xf numFmtId="164" fontId="2593" fillId="2585" borderId="2586" xfId="0" applyNumberFormat="1" applyFont="1" applyFill="1" applyBorder="1" applyAlignment="1">
      <alignment horizontal="right"/>
    </xf>
    <xf numFmtId="164" fontId="2594" fillId="2586" borderId="2587" xfId="0" applyNumberFormat="1" applyFont="1" applyFill="1" applyBorder="1" applyAlignment="1">
      <alignment horizontal="right"/>
    </xf>
    <xf numFmtId="164" fontId="2595" fillId="2587" borderId="2588" xfId="0" applyNumberFormat="1" applyFont="1" applyFill="1" applyBorder="1" applyAlignment="1">
      <alignment horizontal="right"/>
    </xf>
    <xf numFmtId="164" fontId="2596" fillId="2588" borderId="2589" xfId="0" applyNumberFormat="1" applyFont="1" applyFill="1" applyBorder="1" applyAlignment="1">
      <alignment horizontal="right"/>
    </xf>
    <xf numFmtId="164" fontId="2597" fillId="2589" borderId="2590" xfId="0" applyNumberFormat="1" applyFont="1" applyFill="1" applyBorder="1" applyAlignment="1">
      <alignment horizontal="right"/>
    </xf>
    <xf numFmtId="164" fontId="2598" fillId="2590" borderId="2591" xfId="0" applyNumberFormat="1" applyFont="1" applyFill="1" applyBorder="1" applyAlignment="1">
      <alignment horizontal="right"/>
    </xf>
    <xf numFmtId="164" fontId="2599" fillId="2591" borderId="2592" xfId="0" applyNumberFormat="1" applyFont="1" applyFill="1" applyBorder="1" applyAlignment="1">
      <alignment horizontal="right"/>
    </xf>
    <xf numFmtId="164" fontId="2600" fillId="2592" borderId="2593" xfId="0" applyNumberFormat="1" applyFont="1" applyFill="1" applyBorder="1" applyAlignment="1">
      <alignment horizontal="right"/>
    </xf>
    <xf numFmtId="164" fontId="2601" fillId="2593" borderId="2594" xfId="0" applyNumberFormat="1" applyFont="1" applyFill="1" applyBorder="1" applyAlignment="1">
      <alignment horizontal="right"/>
    </xf>
    <xf numFmtId="164" fontId="2602" fillId="2594" borderId="2595" xfId="0" applyNumberFormat="1" applyFont="1" applyFill="1" applyBorder="1" applyAlignment="1">
      <alignment horizontal="right"/>
    </xf>
    <xf numFmtId="0" fontId="2603" fillId="2595" borderId="2596" xfId="0" applyFont="1" applyFill="1" applyBorder="1" applyAlignment="1">
      <alignment horizontal="right"/>
    </xf>
    <xf numFmtId="0" fontId="2604" fillId="2596" borderId="2597" xfId="0" applyFont="1" applyFill="1" applyBorder="1" applyAlignment="1">
      <alignment horizontal="right"/>
    </xf>
    <xf numFmtId="0" fontId="2605" fillId="2597" borderId="2598" xfId="0" applyFont="1" applyFill="1" applyBorder="1" applyAlignment="1">
      <alignment horizontal="right"/>
    </xf>
    <xf numFmtId="0" fontId="2606" fillId="2598" borderId="2599" xfId="0" applyFont="1" applyFill="1" applyBorder="1"/>
    <xf numFmtId="0" fontId="2607" fillId="2599" borderId="2600" xfId="0" applyFont="1" applyFill="1" applyBorder="1"/>
    <xf numFmtId="0" fontId="2608" fillId="2600" borderId="2601" xfId="0" applyFont="1" applyFill="1" applyBorder="1"/>
    <xf numFmtId="0" fontId="2609" fillId="2601" borderId="2602" xfId="0" applyFont="1" applyFill="1" applyBorder="1"/>
    <xf numFmtId="0" fontId="2610" fillId="2602" borderId="2603" xfId="0" applyFont="1" applyFill="1" applyBorder="1"/>
    <xf numFmtId="164" fontId="2611" fillId="2603" borderId="2604" xfId="0" applyNumberFormat="1" applyFont="1" applyFill="1" applyBorder="1" applyAlignment="1">
      <alignment horizontal="right"/>
    </xf>
    <xf numFmtId="164" fontId="2612" fillId="2604" borderId="2605" xfId="0" applyNumberFormat="1" applyFont="1" applyFill="1" applyBorder="1" applyAlignment="1">
      <alignment horizontal="right"/>
    </xf>
    <xf numFmtId="164" fontId="2613" fillId="2605" borderId="2606" xfId="0" applyNumberFormat="1" applyFont="1" applyFill="1" applyBorder="1" applyAlignment="1">
      <alignment horizontal="right"/>
    </xf>
    <xf numFmtId="164" fontId="2614" fillId="2606" borderId="2607" xfId="0" applyNumberFormat="1" applyFont="1" applyFill="1" applyBorder="1" applyAlignment="1">
      <alignment horizontal="right"/>
    </xf>
    <xf numFmtId="164" fontId="2615" fillId="2607" borderId="2608" xfId="0" applyNumberFormat="1" applyFont="1" applyFill="1" applyBorder="1" applyAlignment="1">
      <alignment horizontal="right"/>
    </xf>
    <xf numFmtId="164" fontId="2616" fillId="2608" borderId="2609" xfId="0" applyNumberFormat="1" applyFont="1" applyFill="1" applyBorder="1" applyAlignment="1">
      <alignment horizontal="right"/>
    </xf>
    <xf numFmtId="164" fontId="2617" fillId="2609" borderId="2610" xfId="0" applyNumberFormat="1" applyFont="1" applyFill="1" applyBorder="1" applyAlignment="1">
      <alignment horizontal="right"/>
    </xf>
    <xf numFmtId="164" fontId="2618" fillId="2610" borderId="2611" xfId="0" applyNumberFormat="1" applyFont="1" applyFill="1" applyBorder="1" applyAlignment="1">
      <alignment horizontal="right"/>
    </xf>
    <xf numFmtId="164" fontId="2619" fillId="2611" borderId="2612" xfId="0" applyNumberFormat="1" applyFont="1" applyFill="1" applyBorder="1" applyAlignment="1">
      <alignment horizontal="right"/>
    </xf>
    <xf numFmtId="164" fontId="2620" fillId="2612" borderId="2613" xfId="0" applyNumberFormat="1" applyFont="1" applyFill="1" applyBorder="1" applyAlignment="1">
      <alignment horizontal="right"/>
    </xf>
    <xf numFmtId="164" fontId="2621" fillId="2613" borderId="2614" xfId="0" applyNumberFormat="1" applyFont="1" applyFill="1" applyBorder="1" applyAlignment="1">
      <alignment horizontal="right"/>
    </xf>
    <xf numFmtId="164" fontId="2622" fillId="2614" borderId="2615" xfId="0" applyNumberFormat="1" applyFont="1" applyFill="1" applyBorder="1" applyAlignment="1">
      <alignment horizontal="right"/>
    </xf>
    <xf numFmtId="164" fontId="2623" fillId="2615" borderId="2616" xfId="0" applyNumberFormat="1" applyFont="1" applyFill="1" applyBorder="1" applyAlignment="1">
      <alignment horizontal="right"/>
    </xf>
    <xf numFmtId="164" fontId="2624" fillId="2616" borderId="2617" xfId="0" applyNumberFormat="1" applyFont="1" applyFill="1" applyBorder="1" applyAlignment="1">
      <alignment horizontal="right"/>
    </xf>
    <xf numFmtId="164" fontId="2625" fillId="2617" borderId="2618" xfId="0" applyNumberFormat="1" applyFont="1" applyFill="1" applyBorder="1" applyAlignment="1">
      <alignment horizontal="right"/>
    </xf>
    <xf numFmtId="164" fontId="2626" fillId="2618" borderId="2619" xfId="0" applyNumberFormat="1" applyFont="1" applyFill="1" applyBorder="1" applyAlignment="1">
      <alignment horizontal="right"/>
    </xf>
    <xf numFmtId="164" fontId="2627" fillId="2619" borderId="2620" xfId="0" applyNumberFormat="1" applyFont="1" applyFill="1" applyBorder="1" applyAlignment="1">
      <alignment horizontal="right"/>
    </xf>
    <xf numFmtId="164" fontId="2628" fillId="2620" borderId="2621" xfId="0" applyNumberFormat="1" applyFont="1" applyFill="1" applyBorder="1" applyAlignment="1">
      <alignment horizontal="right"/>
    </xf>
    <xf numFmtId="164" fontId="2629" fillId="2621" borderId="2622" xfId="0" applyNumberFormat="1" applyFont="1" applyFill="1" applyBorder="1" applyAlignment="1">
      <alignment horizontal="right"/>
    </xf>
    <xf numFmtId="164" fontId="2630" fillId="2622" borderId="2623" xfId="0" applyNumberFormat="1" applyFont="1" applyFill="1" applyBorder="1" applyAlignment="1">
      <alignment horizontal="right"/>
    </xf>
    <xf numFmtId="164" fontId="2631" fillId="2623" borderId="2624" xfId="0" applyNumberFormat="1" applyFont="1" applyFill="1" applyBorder="1" applyAlignment="1">
      <alignment horizontal="right"/>
    </xf>
    <xf numFmtId="164" fontId="2632" fillId="2624" borderId="2625" xfId="0" applyNumberFormat="1" applyFont="1" applyFill="1" applyBorder="1" applyAlignment="1">
      <alignment horizontal="right"/>
    </xf>
    <xf numFmtId="164" fontId="2633" fillId="2625" borderId="2626" xfId="0" applyNumberFormat="1" applyFont="1" applyFill="1" applyBorder="1" applyAlignment="1">
      <alignment horizontal="right"/>
    </xf>
    <xf numFmtId="164" fontId="2634" fillId="2626" borderId="2627" xfId="0" applyNumberFormat="1" applyFont="1" applyFill="1" applyBorder="1" applyAlignment="1">
      <alignment horizontal="right"/>
    </xf>
    <xf numFmtId="164" fontId="2635" fillId="2627" borderId="2628" xfId="0" applyNumberFormat="1" applyFont="1" applyFill="1" applyBorder="1" applyAlignment="1">
      <alignment horizontal="right"/>
    </xf>
    <xf numFmtId="164" fontId="2636" fillId="2628" borderId="2629" xfId="0" applyNumberFormat="1" applyFont="1" applyFill="1" applyBorder="1" applyAlignment="1">
      <alignment horizontal="right"/>
    </xf>
    <xf numFmtId="164" fontId="2637" fillId="2629" borderId="2630" xfId="0" applyNumberFormat="1" applyFont="1" applyFill="1" applyBorder="1" applyAlignment="1">
      <alignment horizontal="right"/>
    </xf>
    <xf numFmtId="164" fontId="2638" fillId="2630" borderId="2631" xfId="0" applyNumberFormat="1" applyFont="1" applyFill="1" applyBorder="1" applyAlignment="1">
      <alignment horizontal="right"/>
    </xf>
    <xf numFmtId="164" fontId="2639" fillId="2631" borderId="2632" xfId="0" applyNumberFormat="1" applyFont="1" applyFill="1" applyBorder="1" applyAlignment="1">
      <alignment horizontal="right"/>
    </xf>
    <xf numFmtId="164" fontId="2640" fillId="2632" borderId="2633" xfId="0" applyNumberFormat="1" applyFont="1" applyFill="1" applyBorder="1" applyAlignment="1">
      <alignment horizontal="right"/>
    </xf>
    <xf numFmtId="164" fontId="2641" fillId="2633" borderId="2634" xfId="0" applyNumberFormat="1" applyFont="1" applyFill="1" applyBorder="1" applyAlignment="1">
      <alignment horizontal="right"/>
    </xf>
    <xf numFmtId="164" fontId="2642" fillId="2634" borderId="2635" xfId="0" applyNumberFormat="1" applyFont="1" applyFill="1" applyBorder="1" applyAlignment="1">
      <alignment horizontal="right"/>
    </xf>
    <xf numFmtId="164" fontId="2643" fillId="2635" borderId="2636" xfId="0" applyNumberFormat="1" applyFont="1" applyFill="1" applyBorder="1" applyAlignment="1">
      <alignment horizontal="right"/>
    </xf>
    <xf numFmtId="164" fontId="2644" fillId="2636" borderId="2637" xfId="0" applyNumberFormat="1" applyFont="1" applyFill="1" applyBorder="1" applyAlignment="1">
      <alignment horizontal="right"/>
    </xf>
    <xf numFmtId="164" fontId="2645" fillId="2637" borderId="2638" xfId="0" applyNumberFormat="1" applyFont="1" applyFill="1" applyBorder="1" applyAlignment="1">
      <alignment horizontal="right"/>
    </xf>
    <xf numFmtId="164" fontId="2646" fillId="2638" borderId="2639" xfId="0" applyNumberFormat="1" applyFont="1" applyFill="1" applyBorder="1" applyAlignment="1">
      <alignment horizontal="right"/>
    </xf>
    <xf numFmtId="164" fontId="2647" fillId="2639" borderId="2640" xfId="0" applyNumberFormat="1" applyFont="1" applyFill="1" applyBorder="1" applyAlignment="1">
      <alignment horizontal="right"/>
    </xf>
    <xf numFmtId="164" fontId="2648" fillId="2640" borderId="2641" xfId="0" applyNumberFormat="1" applyFont="1" applyFill="1" applyBorder="1" applyAlignment="1">
      <alignment horizontal="right"/>
    </xf>
    <xf numFmtId="164" fontId="2649" fillId="2641" borderId="2642" xfId="0" applyNumberFormat="1" applyFont="1" applyFill="1" applyBorder="1" applyAlignment="1">
      <alignment horizontal="right"/>
    </xf>
    <xf numFmtId="164" fontId="2650" fillId="2642" borderId="2643" xfId="0" applyNumberFormat="1" applyFont="1" applyFill="1" applyBorder="1" applyAlignment="1">
      <alignment horizontal="right"/>
    </xf>
    <xf numFmtId="164" fontId="2651" fillId="2643" borderId="2644" xfId="0" applyNumberFormat="1" applyFont="1" applyFill="1" applyBorder="1" applyAlignment="1">
      <alignment horizontal="right"/>
    </xf>
    <xf numFmtId="164" fontId="2652" fillId="2644" borderId="2645" xfId="0" applyNumberFormat="1" applyFont="1" applyFill="1" applyBorder="1" applyAlignment="1">
      <alignment horizontal="right"/>
    </xf>
    <xf numFmtId="164" fontId="2653" fillId="2645" borderId="2646" xfId="0" applyNumberFormat="1" applyFont="1" applyFill="1" applyBorder="1" applyAlignment="1">
      <alignment horizontal="right"/>
    </xf>
    <xf numFmtId="164" fontId="2654" fillId="2646" borderId="2647" xfId="0" applyNumberFormat="1" applyFont="1" applyFill="1" applyBorder="1" applyAlignment="1">
      <alignment horizontal="right"/>
    </xf>
    <xf numFmtId="164" fontId="2655" fillId="2647" borderId="2648" xfId="0" applyNumberFormat="1" applyFont="1" applyFill="1" applyBorder="1" applyAlignment="1">
      <alignment horizontal="right"/>
    </xf>
    <xf numFmtId="164" fontId="2656" fillId="2648" borderId="2649" xfId="0" applyNumberFormat="1" applyFont="1" applyFill="1" applyBorder="1" applyAlignment="1">
      <alignment horizontal="right"/>
    </xf>
    <xf numFmtId="164" fontId="2657" fillId="2649" borderId="2650" xfId="0" applyNumberFormat="1" applyFont="1" applyFill="1" applyBorder="1" applyAlignment="1">
      <alignment horizontal="right"/>
    </xf>
    <xf numFmtId="164" fontId="2658" fillId="2650" borderId="2651" xfId="0" applyNumberFormat="1" applyFont="1" applyFill="1" applyBorder="1" applyAlignment="1">
      <alignment horizontal="right"/>
    </xf>
    <xf numFmtId="164" fontId="2659" fillId="2651" borderId="2652" xfId="0" applyNumberFormat="1" applyFont="1" applyFill="1" applyBorder="1" applyAlignment="1">
      <alignment horizontal="right"/>
    </xf>
    <xf numFmtId="164" fontId="2660" fillId="2652" borderId="2653" xfId="0" applyNumberFormat="1" applyFont="1" applyFill="1" applyBorder="1" applyAlignment="1">
      <alignment horizontal="right"/>
    </xf>
    <xf numFmtId="164" fontId="2661" fillId="2653" borderId="2654" xfId="0" applyNumberFormat="1" applyFont="1" applyFill="1" applyBorder="1" applyAlignment="1">
      <alignment horizontal="right"/>
    </xf>
    <xf numFmtId="164" fontId="2662" fillId="2654" borderId="2655" xfId="0" applyNumberFormat="1" applyFont="1" applyFill="1" applyBorder="1" applyAlignment="1">
      <alignment horizontal="right"/>
    </xf>
    <xf numFmtId="164" fontId="2663" fillId="2655" borderId="2656" xfId="0" applyNumberFormat="1" applyFont="1" applyFill="1" applyBorder="1" applyAlignment="1">
      <alignment horizontal="right"/>
    </xf>
    <xf numFmtId="164" fontId="2664" fillId="2656" borderId="2657" xfId="0" applyNumberFormat="1" applyFont="1" applyFill="1" applyBorder="1" applyAlignment="1">
      <alignment horizontal="right"/>
    </xf>
    <xf numFmtId="164" fontId="2665" fillId="2657" borderId="2658" xfId="0" applyNumberFormat="1" applyFont="1" applyFill="1" applyBorder="1" applyAlignment="1">
      <alignment horizontal="right"/>
    </xf>
    <xf numFmtId="164" fontId="2666" fillId="2658" borderId="2659" xfId="0" applyNumberFormat="1" applyFont="1" applyFill="1" applyBorder="1" applyAlignment="1">
      <alignment horizontal="right"/>
    </xf>
    <xf numFmtId="164" fontId="2667" fillId="2659" borderId="2660" xfId="0" applyNumberFormat="1" applyFont="1" applyFill="1" applyBorder="1" applyAlignment="1">
      <alignment horizontal="right"/>
    </xf>
    <xf numFmtId="164" fontId="2668" fillId="2660" borderId="2661" xfId="0" applyNumberFormat="1" applyFont="1" applyFill="1" applyBorder="1" applyAlignment="1">
      <alignment horizontal="right"/>
    </xf>
    <xf numFmtId="164" fontId="2669" fillId="2661" borderId="2662" xfId="0" applyNumberFormat="1" applyFont="1" applyFill="1" applyBorder="1" applyAlignment="1">
      <alignment horizontal="right"/>
    </xf>
    <xf numFmtId="164" fontId="2670" fillId="2662" borderId="2663" xfId="0" applyNumberFormat="1" applyFont="1" applyFill="1" applyBorder="1" applyAlignment="1">
      <alignment horizontal="right"/>
    </xf>
    <xf numFmtId="164" fontId="2671" fillId="2663" borderId="2664" xfId="0" applyNumberFormat="1" applyFont="1" applyFill="1" applyBorder="1" applyAlignment="1">
      <alignment horizontal="right"/>
    </xf>
    <xf numFmtId="0" fontId="2672" fillId="2664" borderId="2665" xfId="0" applyFont="1" applyFill="1" applyBorder="1" applyAlignment="1">
      <alignment horizontal="right"/>
    </xf>
    <xf numFmtId="0" fontId="2673" fillId="2665" borderId="2666" xfId="0" applyFont="1" applyFill="1" applyBorder="1" applyAlignment="1">
      <alignment horizontal="right"/>
    </xf>
    <xf numFmtId="0" fontId="2674" fillId="2666" borderId="2667" xfId="0" applyFont="1" applyFill="1" applyBorder="1"/>
    <xf numFmtId="0" fontId="2675" fillId="2667" borderId="2668" xfId="0" applyFont="1" applyFill="1" applyBorder="1"/>
    <xf numFmtId="0" fontId="2676" fillId="2668" borderId="2669" xfId="0" applyFont="1" applyFill="1" applyBorder="1"/>
    <xf numFmtId="0" fontId="2677" fillId="2669" borderId="2670" xfId="0" applyFont="1" applyFill="1" applyBorder="1"/>
    <xf numFmtId="164" fontId="2678" fillId="2670" borderId="2671" xfId="0" applyNumberFormat="1" applyFont="1" applyFill="1" applyBorder="1"/>
    <xf numFmtId="164" fontId="2679" fillId="2671" borderId="2672" xfId="0" applyNumberFormat="1" applyFont="1" applyFill="1" applyBorder="1"/>
    <xf numFmtId="164" fontId="2680" fillId="2672" borderId="2673" xfId="0" applyNumberFormat="1" applyFont="1" applyFill="1" applyBorder="1"/>
    <xf numFmtId="164" fontId="2681" fillId="2673" borderId="2674" xfId="0" applyNumberFormat="1" applyFont="1" applyFill="1" applyBorder="1"/>
    <xf numFmtId="164" fontId="2682" fillId="2674" borderId="2675" xfId="0" applyNumberFormat="1" applyFont="1" applyFill="1" applyBorder="1"/>
    <xf numFmtId="164" fontId="2683" fillId="2675" borderId="2676" xfId="0" applyNumberFormat="1" applyFont="1" applyFill="1" applyBorder="1"/>
    <xf numFmtId="2" fontId="2684" fillId="2676" borderId="2677" xfId="4" applyNumberFormat="1" applyFont="1" applyFill="1" applyBorder="1" applyAlignment="1" applyProtection="1">
      <alignment horizontal="right"/>
    </xf>
    <xf numFmtId="2" fontId="2685" fillId="2677" borderId="2678" xfId="4" applyNumberFormat="1" applyFont="1" applyFill="1" applyBorder="1" applyAlignment="1" applyProtection="1">
      <alignment horizontal="right"/>
    </xf>
    <xf numFmtId="2" fontId="2686" fillId="2678" borderId="2679" xfId="4" applyNumberFormat="1" applyFont="1" applyFill="1" applyBorder="1" applyAlignment="1" applyProtection="1">
      <alignment horizontal="right"/>
    </xf>
    <xf numFmtId="2" fontId="2687" fillId="2679" borderId="2680" xfId="4" applyNumberFormat="1" applyFont="1" applyFill="1" applyBorder="1" applyAlignment="1" applyProtection="1">
      <alignment horizontal="right"/>
    </xf>
    <xf numFmtId="2" fontId="2688" fillId="2680" borderId="2681" xfId="4" applyNumberFormat="1" applyFont="1" applyFill="1" applyBorder="1" applyAlignment="1" applyProtection="1">
      <alignment horizontal="right"/>
    </xf>
    <xf numFmtId="2" fontId="2689" fillId="2681" borderId="2682" xfId="4" applyNumberFormat="1" applyFont="1" applyFill="1" applyBorder="1" applyAlignment="1" applyProtection="1">
      <alignment horizontal="right"/>
    </xf>
    <xf numFmtId="2" fontId="2690" fillId="2682" borderId="2683" xfId="4" applyNumberFormat="1" applyFont="1" applyFill="1" applyBorder="1" applyAlignment="1" applyProtection="1">
      <alignment horizontal="right"/>
    </xf>
    <xf numFmtId="2" fontId="2691" fillId="2683" borderId="2684" xfId="4" applyNumberFormat="1" applyFont="1" applyFill="1" applyBorder="1" applyAlignment="1" applyProtection="1">
      <alignment horizontal="right"/>
    </xf>
    <xf numFmtId="2" fontId="2692" fillId="2684" borderId="2685" xfId="4" applyNumberFormat="1" applyFont="1" applyFill="1" applyBorder="1" applyAlignment="1" applyProtection="1">
      <alignment horizontal="right"/>
    </xf>
    <xf numFmtId="2" fontId="2693" fillId="2685" borderId="2686" xfId="4" applyNumberFormat="1" applyFont="1" applyFill="1" applyBorder="1" applyAlignment="1" applyProtection="1">
      <alignment horizontal="right"/>
    </xf>
    <xf numFmtId="2" fontId="2694" fillId="2686" borderId="2687" xfId="4" applyNumberFormat="1" applyFont="1" applyFill="1" applyBorder="1" applyAlignment="1" applyProtection="1">
      <alignment horizontal="right"/>
    </xf>
    <xf numFmtId="2" fontId="2695" fillId="2687" borderId="2688" xfId="4" applyNumberFormat="1" applyFont="1" applyFill="1" applyBorder="1" applyAlignment="1" applyProtection="1">
      <alignment horizontal="right"/>
    </xf>
    <xf numFmtId="2" fontId="2696" fillId="2688" borderId="2689" xfId="4" applyNumberFormat="1" applyFont="1" applyFill="1" applyBorder="1" applyAlignment="1" applyProtection="1">
      <alignment horizontal="right"/>
    </xf>
    <xf numFmtId="2" fontId="2697" fillId="2689" borderId="2690" xfId="4" applyNumberFormat="1" applyFont="1" applyFill="1" applyBorder="1" applyAlignment="1" applyProtection="1">
      <alignment horizontal="right"/>
    </xf>
    <xf numFmtId="2" fontId="2698" fillId="2690" borderId="2691" xfId="4" applyNumberFormat="1" applyFont="1" applyFill="1" applyBorder="1" applyAlignment="1" applyProtection="1">
      <alignment horizontal="right"/>
    </xf>
    <xf numFmtId="2" fontId="2699" fillId="2691" borderId="2692" xfId="4" applyNumberFormat="1" applyFont="1" applyFill="1" applyBorder="1" applyAlignment="1" applyProtection="1">
      <alignment horizontal="right"/>
    </xf>
    <xf numFmtId="2" fontId="2700" fillId="2692" borderId="2693" xfId="4" applyNumberFormat="1" applyFont="1" applyFill="1" applyBorder="1" applyAlignment="1" applyProtection="1">
      <alignment horizontal="right"/>
    </xf>
    <xf numFmtId="2" fontId="2701" fillId="2693" borderId="2694" xfId="4" applyNumberFormat="1" applyFont="1" applyFill="1" applyBorder="1" applyAlignment="1" applyProtection="1">
      <alignment horizontal="right"/>
    </xf>
    <xf numFmtId="2" fontId="2702" fillId="2694" borderId="2695" xfId="4" applyNumberFormat="1" applyFont="1" applyFill="1" applyBorder="1" applyAlignment="1" applyProtection="1">
      <alignment horizontal="right"/>
    </xf>
    <xf numFmtId="2" fontId="2703" fillId="2695" borderId="2696" xfId="4" applyNumberFormat="1" applyFont="1" applyFill="1" applyBorder="1" applyAlignment="1" applyProtection="1">
      <alignment horizontal="right"/>
    </xf>
    <xf numFmtId="2" fontId="2704" fillId="2696" borderId="2697" xfId="4" applyNumberFormat="1" applyFont="1" applyFill="1" applyBorder="1" applyAlignment="1" applyProtection="1">
      <alignment horizontal="right"/>
    </xf>
    <xf numFmtId="2" fontId="2705" fillId="2697" borderId="2698" xfId="4" applyNumberFormat="1" applyFont="1" applyFill="1" applyBorder="1" applyAlignment="1" applyProtection="1">
      <alignment horizontal="right"/>
    </xf>
    <xf numFmtId="2" fontId="2706" fillId="2698" borderId="2699" xfId="4" applyNumberFormat="1" applyFont="1" applyFill="1" applyBorder="1" applyAlignment="1" applyProtection="1">
      <alignment horizontal="right"/>
    </xf>
    <xf numFmtId="2" fontId="2707" fillId="2699" borderId="2700" xfId="4" applyNumberFormat="1" applyFont="1" applyFill="1" applyBorder="1" applyAlignment="1" applyProtection="1">
      <alignment horizontal="right"/>
    </xf>
    <xf numFmtId="2" fontId="2708" fillId="2700" borderId="2701" xfId="4" applyNumberFormat="1" applyFont="1" applyFill="1" applyBorder="1" applyAlignment="1" applyProtection="1">
      <alignment horizontal="right"/>
    </xf>
    <xf numFmtId="2" fontId="2709" fillId="2701" borderId="2702" xfId="4" applyNumberFormat="1" applyFont="1" applyFill="1" applyBorder="1" applyAlignment="1" applyProtection="1">
      <alignment horizontal="right"/>
    </xf>
    <xf numFmtId="2" fontId="2710" fillId="2702" borderId="2703" xfId="4" applyNumberFormat="1" applyFont="1" applyFill="1" applyBorder="1" applyAlignment="1" applyProtection="1">
      <alignment horizontal="right"/>
    </xf>
    <xf numFmtId="2" fontId="2711" fillId="2703" borderId="2704" xfId="4" applyNumberFormat="1" applyFont="1" applyFill="1" applyBorder="1" applyAlignment="1" applyProtection="1">
      <alignment horizontal="right"/>
    </xf>
    <xf numFmtId="2" fontId="2712" fillId="2704" borderId="2705" xfId="4" applyNumberFormat="1" applyFont="1" applyFill="1" applyBorder="1" applyAlignment="1" applyProtection="1">
      <alignment horizontal="right"/>
    </xf>
    <xf numFmtId="2" fontId="2713" fillId="2705" borderId="2706" xfId="4" applyNumberFormat="1" applyFont="1" applyFill="1" applyBorder="1" applyAlignment="1" applyProtection="1">
      <alignment horizontal="right"/>
    </xf>
    <xf numFmtId="2" fontId="2714" fillId="2706" borderId="2707" xfId="4" applyNumberFormat="1" applyFont="1" applyFill="1" applyBorder="1" applyAlignment="1" applyProtection="1">
      <alignment horizontal="right"/>
    </xf>
    <xf numFmtId="2" fontId="2715" fillId="2707" borderId="2708" xfId="4" applyNumberFormat="1" applyFont="1" applyFill="1" applyBorder="1" applyAlignment="1" applyProtection="1">
      <alignment horizontal="right"/>
    </xf>
    <xf numFmtId="2" fontId="2716" fillId="2708" borderId="2709" xfId="4" applyNumberFormat="1" applyFont="1" applyFill="1" applyBorder="1" applyAlignment="1" applyProtection="1">
      <alignment horizontal="right"/>
    </xf>
    <xf numFmtId="2" fontId="2717" fillId="2709" borderId="2710" xfId="4" applyNumberFormat="1" applyFont="1" applyFill="1" applyBorder="1" applyAlignment="1" applyProtection="1">
      <alignment horizontal="right"/>
    </xf>
    <xf numFmtId="2" fontId="2718" fillId="2710" borderId="2711" xfId="4" applyNumberFormat="1" applyFont="1" applyFill="1" applyBorder="1" applyAlignment="1" applyProtection="1">
      <alignment horizontal="right"/>
    </xf>
    <xf numFmtId="2" fontId="2719" fillId="2711" borderId="2712" xfId="4" applyNumberFormat="1" applyFont="1" applyFill="1" applyBorder="1" applyAlignment="1" applyProtection="1">
      <alignment horizontal="right"/>
    </xf>
    <xf numFmtId="2" fontId="2720" fillId="2712" borderId="2713" xfId="4" applyNumberFormat="1" applyFont="1" applyFill="1" applyBorder="1" applyAlignment="1" applyProtection="1">
      <alignment horizontal="right"/>
    </xf>
    <xf numFmtId="2" fontId="2721" fillId="2713" borderId="2714" xfId="4" applyNumberFormat="1" applyFont="1" applyFill="1" applyBorder="1" applyAlignment="1" applyProtection="1">
      <alignment horizontal="right"/>
    </xf>
    <xf numFmtId="2" fontId="2722" fillId="2714" borderId="2715" xfId="4" applyNumberFormat="1" applyFont="1" applyFill="1" applyBorder="1" applyAlignment="1" applyProtection="1">
      <alignment horizontal="right"/>
    </xf>
    <xf numFmtId="2" fontId="2723" fillId="2715" borderId="2716" xfId="4" applyNumberFormat="1" applyFont="1" applyFill="1" applyBorder="1" applyAlignment="1" applyProtection="1">
      <alignment horizontal="right"/>
    </xf>
    <xf numFmtId="2" fontId="2724" fillId="2716" borderId="2717" xfId="4" applyNumberFormat="1" applyFont="1" applyFill="1" applyBorder="1" applyAlignment="1" applyProtection="1">
      <alignment horizontal="right"/>
    </xf>
    <xf numFmtId="2" fontId="2725" fillId="2717" borderId="2718" xfId="4" applyNumberFormat="1" applyFont="1" applyFill="1" applyBorder="1" applyAlignment="1" applyProtection="1">
      <alignment horizontal="right"/>
    </xf>
    <xf numFmtId="2" fontId="2726" fillId="2718" borderId="2719" xfId="4" applyNumberFormat="1" applyFont="1" applyFill="1" applyBorder="1" applyAlignment="1" applyProtection="1">
      <alignment horizontal="right"/>
    </xf>
    <xf numFmtId="2" fontId="2727" fillId="2719" borderId="2720" xfId="4" applyNumberFormat="1" applyFont="1" applyFill="1" applyBorder="1" applyAlignment="1" applyProtection="1">
      <alignment horizontal="right"/>
    </xf>
    <xf numFmtId="2" fontId="2728" fillId="2720" borderId="2721" xfId="4" applyNumberFormat="1" applyFont="1" applyFill="1" applyBorder="1" applyAlignment="1" applyProtection="1">
      <alignment horizontal="right"/>
    </xf>
    <xf numFmtId="2" fontId="2729" fillId="2721" borderId="2722" xfId="4" applyNumberFormat="1" applyFont="1" applyFill="1" applyBorder="1" applyAlignment="1" applyProtection="1">
      <alignment horizontal="right"/>
    </xf>
    <xf numFmtId="2" fontId="2730" fillId="2722" borderId="2723" xfId="4" applyNumberFormat="1" applyFont="1" applyFill="1" applyBorder="1" applyAlignment="1" applyProtection="1">
      <alignment horizontal="right"/>
    </xf>
    <xf numFmtId="2" fontId="2731" fillId="2723" borderId="2724" xfId="4" applyNumberFormat="1" applyFont="1" applyFill="1" applyBorder="1" applyAlignment="1" applyProtection="1">
      <alignment horizontal="right"/>
    </xf>
    <xf numFmtId="2" fontId="2732" fillId="2724" borderId="2725" xfId="4" applyNumberFormat="1" applyFont="1" applyFill="1" applyBorder="1" applyAlignment="1" applyProtection="1">
      <alignment horizontal="right"/>
    </xf>
    <xf numFmtId="2" fontId="2733" fillId="2725" borderId="2726" xfId="4" applyNumberFormat="1" applyFont="1" applyFill="1" applyBorder="1" applyAlignment="1" applyProtection="1">
      <alignment horizontal="right"/>
    </xf>
    <xf numFmtId="2" fontId="2734" fillId="2726" borderId="2727" xfId="4" applyNumberFormat="1" applyFont="1" applyFill="1" applyBorder="1" applyAlignment="1" applyProtection="1">
      <alignment horizontal="right"/>
    </xf>
    <xf numFmtId="2" fontId="2735" fillId="2727" borderId="2728" xfId="4" applyNumberFormat="1" applyFont="1" applyFill="1" applyBorder="1" applyAlignment="1" applyProtection="1">
      <alignment horizontal="right"/>
    </xf>
    <xf numFmtId="2" fontId="2736" fillId="2728" borderId="2729" xfId="4" applyNumberFormat="1" applyFont="1" applyFill="1" applyBorder="1" applyAlignment="1" applyProtection="1">
      <alignment horizontal="right"/>
    </xf>
    <xf numFmtId="2" fontId="2737" fillId="2729" borderId="2730" xfId="4" applyNumberFormat="1" applyFont="1" applyFill="1" applyBorder="1" applyAlignment="1" applyProtection="1">
      <alignment horizontal="right"/>
    </xf>
    <xf numFmtId="2" fontId="2738" fillId="2730" borderId="2731" xfId="4" applyNumberFormat="1" applyFont="1" applyFill="1" applyBorder="1" applyAlignment="1" applyProtection="1">
      <alignment horizontal="right"/>
    </xf>
    <xf numFmtId="2" fontId="2739" fillId="2731" borderId="2732" xfId="4" applyNumberFormat="1" applyFont="1" applyFill="1" applyBorder="1" applyAlignment="1" applyProtection="1">
      <alignment horizontal="right"/>
    </xf>
    <xf numFmtId="2" fontId="2740" fillId="2732" borderId="2733" xfId="4" applyNumberFormat="1" applyFont="1" applyFill="1" applyBorder="1" applyAlignment="1" applyProtection="1">
      <alignment horizontal="right"/>
    </xf>
    <xf numFmtId="2" fontId="2741" fillId="2733" borderId="2734" xfId="4" applyNumberFormat="1" applyFont="1" applyFill="1" applyBorder="1" applyAlignment="1" applyProtection="1">
      <alignment horizontal="right"/>
    </xf>
    <xf numFmtId="2" fontId="2742" fillId="2734" borderId="2735" xfId="4" applyNumberFormat="1" applyFont="1" applyFill="1" applyBorder="1" applyAlignment="1" applyProtection="1">
      <alignment horizontal="right"/>
    </xf>
    <xf numFmtId="2" fontId="2743" fillId="2735" borderId="2736" xfId="4" applyNumberFormat="1" applyFont="1" applyFill="1" applyBorder="1" applyAlignment="1" applyProtection="1">
      <alignment horizontal="right"/>
    </xf>
    <xf numFmtId="2" fontId="2744" fillId="2736" borderId="2737" xfId="4" applyNumberFormat="1" applyFont="1" applyFill="1" applyBorder="1" applyAlignment="1" applyProtection="1">
      <alignment horizontal="right"/>
    </xf>
    <xf numFmtId="2" fontId="2745" fillId="2737" borderId="2738" xfId="4" applyNumberFormat="1" applyFont="1" applyFill="1" applyBorder="1" applyAlignment="1" applyProtection="1">
      <alignment horizontal="right"/>
    </xf>
    <xf numFmtId="2" fontId="2746" fillId="2738" borderId="2739" xfId="4" applyNumberFormat="1" applyFont="1" applyFill="1" applyBorder="1" applyAlignment="1" applyProtection="1">
      <alignment horizontal="right"/>
    </xf>
    <xf numFmtId="2" fontId="2747" fillId="2739" borderId="2740" xfId="4" applyNumberFormat="1" applyFont="1" applyFill="1" applyBorder="1" applyAlignment="1" applyProtection="1">
      <alignment horizontal="right"/>
    </xf>
    <xf numFmtId="2" fontId="2748" fillId="2740" borderId="2741" xfId="4" applyNumberFormat="1" applyFont="1" applyFill="1" applyBorder="1" applyAlignment="1" applyProtection="1">
      <alignment horizontal="right"/>
    </xf>
    <xf numFmtId="2" fontId="2749" fillId="2741" borderId="2742" xfId="4" applyNumberFormat="1" applyFont="1" applyFill="1" applyBorder="1" applyAlignment="1" applyProtection="1">
      <alignment horizontal="right"/>
    </xf>
    <xf numFmtId="2" fontId="2750" fillId="2742" borderId="2743" xfId="4" applyNumberFormat="1" applyFont="1" applyFill="1" applyBorder="1" applyAlignment="1" applyProtection="1">
      <alignment horizontal="right"/>
    </xf>
    <xf numFmtId="2" fontId="2751" fillId="2743" borderId="2744" xfId="4" applyNumberFormat="1" applyFont="1" applyFill="1" applyBorder="1" applyAlignment="1" applyProtection="1">
      <alignment horizontal="right"/>
    </xf>
    <xf numFmtId="2" fontId="2752" fillId="2744" borderId="2745" xfId="4" applyNumberFormat="1" applyFont="1" applyFill="1" applyBorder="1" applyAlignment="1" applyProtection="1">
      <alignment horizontal="right"/>
    </xf>
    <xf numFmtId="2" fontId="2753" fillId="2745" borderId="2746" xfId="4" applyNumberFormat="1" applyFont="1" applyFill="1" applyBorder="1" applyAlignment="1" applyProtection="1">
      <alignment horizontal="right"/>
    </xf>
    <xf numFmtId="2" fontId="2754" fillId="2746" borderId="2747" xfId="4" applyNumberFormat="1" applyFont="1" applyFill="1" applyBorder="1" applyAlignment="1" applyProtection="1">
      <alignment horizontal="right"/>
    </xf>
    <xf numFmtId="2" fontId="2755" fillId="2747" borderId="2748" xfId="4" applyNumberFormat="1" applyFont="1" applyFill="1" applyBorder="1" applyAlignment="1" applyProtection="1">
      <alignment horizontal="right"/>
    </xf>
    <xf numFmtId="2" fontId="2756" fillId="2748" borderId="2749" xfId="4" applyNumberFormat="1" applyFont="1" applyFill="1" applyBorder="1" applyAlignment="1" applyProtection="1">
      <alignment horizontal="right"/>
    </xf>
    <xf numFmtId="2" fontId="2757" fillId="2749" borderId="2750" xfId="4" applyNumberFormat="1" applyFont="1" applyFill="1" applyBorder="1" applyAlignment="1" applyProtection="1">
      <alignment horizontal="right"/>
    </xf>
    <xf numFmtId="2" fontId="2758" fillId="2750" borderId="2751" xfId="4" applyNumberFormat="1" applyFont="1" applyFill="1" applyBorder="1" applyAlignment="1" applyProtection="1">
      <alignment horizontal="right"/>
    </xf>
    <xf numFmtId="2" fontId="2759" fillId="2751" borderId="2752" xfId="4" applyNumberFormat="1" applyFont="1" applyFill="1" applyBorder="1" applyAlignment="1" applyProtection="1">
      <alignment horizontal="right"/>
    </xf>
    <xf numFmtId="2" fontId="2760" fillId="2752" borderId="2753" xfId="4" applyNumberFormat="1" applyFont="1" applyFill="1" applyBorder="1" applyAlignment="1" applyProtection="1">
      <alignment horizontal="right"/>
    </xf>
    <xf numFmtId="2" fontId="2761" fillId="2753" borderId="2754" xfId="4" applyNumberFormat="1" applyFont="1" applyFill="1" applyBorder="1" applyAlignment="1" applyProtection="1">
      <alignment horizontal="right"/>
    </xf>
    <xf numFmtId="2" fontId="2762" fillId="2754" borderId="2755" xfId="4" applyNumberFormat="1" applyFont="1" applyFill="1" applyBorder="1" applyAlignment="1" applyProtection="1">
      <alignment horizontal="right"/>
    </xf>
    <xf numFmtId="2" fontId="2763" fillId="2755" borderId="2756" xfId="4" applyNumberFormat="1" applyFont="1" applyFill="1" applyBorder="1" applyAlignment="1" applyProtection="1">
      <alignment horizontal="right"/>
    </xf>
    <xf numFmtId="2" fontId="2764" fillId="2756" borderId="2757" xfId="4" applyNumberFormat="1" applyFont="1" applyFill="1" applyBorder="1" applyAlignment="1" applyProtection="1">
      <alignment horizontal="right"/>
    </xf>
    <xf numFmtId="2" fontId="2765" fillId="2757" borderId="2758" xfId="4" applyNumberFormat="1" applyFont="1" applyFill="1" applyBorder="1" applyAlignment="1" applyProtection="1">
      <alignment horizontal="right"/>
    </xf>
    <xf numFmtId="2" fontId="2766" fillId="2758" borderId="2759" xfId="4" applyNumberFormat="1" applyFont="1" applyFill="1" applyBorder="1" applyAlignment="1" applyProtection="1">
      <alignment horizontal="right"/>
    </xf>
    <xf numFmtId="2" fontId="2767" fillId="2759" borderId="2760" xfId="4" applyNumberFormat="1" applyFont="1" applyFill="1" applyBorder="1" applyAlignment="1" applyProtection="1">
      <alignment horizontal="right"/>
    </xf>
    <xf numFmtId="2" fontId="2768" fillId="2760" borderId="2761" xfId="4" applyNumberFormat="1" applyFont="1" applyFill="1" applyBorder="1" applyAlignment="1" applyProtection="1">
      <alignment horizontal="right"/>
    </xf>
    <xf numFmtId="2" fontId="2769" fillId="2761" borderId="2762" xfId="4" applyNumberFormat="1" applyFont="1" applyFill="1" applyBorder="1" applyAlignment="1" applyProtection="1">
      <alignment horizontal="right"/>
    </xf>
    <xf numFmtId="2" fontId="2770" fillId="2762" borderId="2763" xfId="4" applyNumberFormat="1" applyFont="1" applyFill="1" applyBorder="1" applyAlignment="1" applyProtection="1">
      <alignment horizontal="right"/>
    </xf>
    <xf numFmtId="2" fontId="2771" fillId="2763" borderId="2764" xfId="4" applyNumberFormat="1" applyFont="1" applyFill="1" applyBorder="1" applyAlignment="1" applyProtection="1">
      <alignment horizontal="right"/>
    </xf>
    <xf numFmtId="2" fontId="2772" fillId="2764" borderId="2765" xfId="4" applyNumberFormat="1" applyFont="1" applyFill="1" applyBorder="1" applyAlignment="1" applyProtection="1">
      <alignment horizontal="right"/>
    </xf>
    <xf numFmtId="2" fontId="2773" fillId="2765" borderId="2766" xfId="4" applyNumberFormat="1" applyFont="1" applyFill="1" applyBorder="1" applyAlignment="1" applyProtection="1">
      <alignment horizontal="right"/>
    </xf>
    <xf numFmtId="2" fontId="2774" fillId="2766" borderId="2767" xfId="4" applyNumberFormat="1" applyFont="1" applyFill="1" applyBorder="1" applyAlignment="1" applyProtection="1">
      <alignment horizontal="right"/>
    </xf>
    <xf numFmtId="2" fontId="2775" fillId="2767" borderId="2768" xfId="4" applyNumberFormat="1" applyFont="1" applyFill="1" applyBorder="1" applyAlignment="1" applyProtection="1">
      <alignment horizontal="right"/>
    </xf>
    <xf numFmtId="2" fontId="2776" fillId="2768" borderId="2769" xfId="4" applyNumberFormat="1" applyFont="1" applyFill="1" applyBorder="1" applyAlignment="1" applyProtection="1">
      <alignment horizontal="right"/>
    </xf>
    <xf numFmtId="2" fontId="2777" fillId="2769" borderId="2770" xfId="4" applyNumberFormat="1" applyFont="1" applyFill="1" applyBorder="1" applyAlignment="1" applyProtection="1">
      <alignment horizontal="right"/>
    </xf>
    <xf numFmtId="2" fontId="2778" fillId="2770" borderId="2771" xfId="4" applyNumberFormat="1" applyFont="1" applyFill="1" applyBorder="1" applyAlignment="1" applyProtection="1">
      <alignment horizontal="right"/>
    </xf>
    <xf numFmtId="2" fontId="2779" fillId="2771" borderId="2772" xfId="4" applyNumberFormat="1" applyFont="1" applyFill="1" applyBorder="1" applyAlignment="1" applyProtection="1">
      <alignment horizontal="right"/>
    </xf>
    <xf numFmtId="2" fontId="2780" fillId="2772" borderId="2773" xfId="4" applyNumberFormat="1" applyFont="1" applyFill="1" applyBorder="1" applyAlignment="1" applyProtection="1">
      <alignment horizontal="right"/>
    </xf>
    <xf numFmtId="2" fontId="2781" fillId="2773" borderId="2774" xfId="4" applyNumberFormat="1" applyFont="1" applyFill="1" applyBorder="1" applyAlignment="1" applyProtection="1">
      <alignment horizontal="right"/>
    </xf>
    <xf numFmtId="2" fontId="2782" fillId="2774" borderId="2775" xfId="4" applyNumberFormat="1" applyFont="1" applyFill="1" applyBorder="1" applyAlignment="1" applyProtection="1">
      <alignment horizontal="right"/>
    </xf>
    <xf numFmtId="2" fontId="2783" fillId="2775" borderId="2776" xfId="4" applyNumberFormat="1" applyFont="1" applyFill="1" applyBorder="1" applyAlignment="1" applyProtection="1">
      <alignment horizontal="right"/>
    </xf>
    <xf numFmtId="2" fontId="2784" fillId="2776" borderId="2777" xfId="4" applyNumberFormat="1" applyFont="1" applyFill="1" applyBorder="1" applyAlignment="1" applyProtection="1">
      <alignment horizontal="right"/>
    </xf>
    <xf numFmtId="2" fontId="2785" fillId="2777" borderId="2778" xfId="4" applyNumberFormat="1" applyFont="1" applyFill="1" applyBorder="1" applyAlignment="1" applyProtection="1">
      <alignment horizontal="right"/>
    </xf>
    <xf numFmtId="2" fontId="2786" fillId="2778" borderId="2779" xfId="4" applyNumberFormat="1" applyFont="1" applyFill="1" applyBorder="1" applyAlignment="1" applyProtection="1">
      <alignment horizontal="right"/>
    </xf>
    <xf numFmtId="2" fontId="2787" fillId="2779" borderId="2780" xfId="4" applyNumberFormat="1" applyFont="1" applyFill="1" applyBorder="1" applyAlignment="1" applyProtection="1">
      <alignment horizontal="right"/>
    </xf>
    <xf numFmtId="2" fontId="2788" fillId="2780" borderId="2781" xfId="4" applyNumberFormat="1" applyFont="1" applyFill="1" applyBorder="1" applyAlignment="1" applyProtection="1">
      <alignment horizontal="right"/>
    </xf>
    <xf numFmtId="2" fontId="2789" fillId="2781" borderId="2782" xfId="4" applyNumberFormat="1" applyFont="1" applyFill="1" applyBorder="1" applyAlignment="1" applyProtection="1">
      <alignment horizontal="right"/>
    </xf>
    <xf numFmtId="2" fontId="2790" fillId="2782" borderId="2783" xfId="4" applyNumberFormat="1" applyFont="1" applyFill="1" applyBorder="1" applyAlignment="1" applyProtection="1">
      <alignment horizontal="right"/>
    </xf>
    <xf numFmtId="2" fontId="2791" fillId="2783" borderId="2784" xfId="4" applyNumberFormat="1" applyFont="1" applyFill="1" applyBorder="1" applyAlignment="1" applyProtection="1">
      <alignment horizontal="right"/>
    </xf>
    <xf numFmtId="2" fontId="2792" fillId="2784" borderId="2785" xfId="4" applyNumberFormat="1" applyFont="1" applyFill="1" applyBorder="1" applyAlignment="1" applyProtection="1">
      <alignment horizontal="right"/>
    </xf>
    <xf numFmtId="2" fontId="2793" fillId="2785" borderId="2786" xfId="4" applyNumberFormat="1" applyFont="1" applyFill="1" applyBorder="1" applyAlignment="1" applyProtection="1">
      <alignment horizontal="right"/>
    </xf>
    <xf numFmtId="2" fontId="2794" fillId="2786" borderId="2787" xfId="4" applyNumberFormat="1" applyFont="1" applyFill="1" applyBorder="1" applyAlignment="1" applyProtection="1">
      <alignment horizontal="right"/>
    </xf>
    <xf numFmtId="2" fontId="2795" fillId="2787" borderId="2788" xfId="4" applyNumberFormat="1" applyFont="1" applyFill="1" applyBorder="1" applyAlignment="1" applyProtection="1">
      <alignment horizontal="right"/>
    </xf>
    <xf numFmtId="2" fontId="2796" fillId="2788" borderId="2789" xfId="4" applyNumberFormat="1" applyFont="1" applyFill="1" applyBorder="1" applyAlignment="1" applyProtection="1">
      <alignment horizontal="right"/>
    </xf>
    <xf numFmtId="2" fontId="2797" fillId="2789" borderId="2790" xfId="4" applyNumberFormat="1" applyFont="1" applyFill="1" applyBorder="1" applyAlignment="1" applyProtection="1">
      <alignment horizontal="right"/>
    </xf>
    <xf numFmtId="2" fontId="2798" fillId="2790" borderId="2791" xfId="4" applyNumberFormat="1" applyFont="1" applyFill="1" applyBorder="1" applyAlignment="1" applyProtection="1">
      <alignment horizontal="right"/>
    </xf>
    <xf numFmtId="2" fontId="2799" fillId="2791" borderId="2792" xfId="4" applyNumberFormat="1" applyFont="1" applyFill="1" applyBorder="1" applyAlignment="1" applyProtection="1">
      <alignment horizontal="right"/>
    </xf>
    <xf numFmtId="2" fontId="2800" fillId="2792" borderId="2793" xfId="4" applyNumberFormat="1" applyFont="1" applyFill="1" applyBorder="1" applyAlignment="1" applyProtection="1">
      <alignment horizontal="right"/>
    </xf>
    <xf numFmtId="2" fontId="2801" fillId="2793" borderId="2794" xfId="4" applyNumberFormat="1" applyFont="1" applyFill="1" applyBorder="1" applyAlignment="1" applyProtection="1">
      <alignment horizontal="right"/>
    </xf>
    <xf numFmtId="2" fontId="2802" fillId="2794" borderId="2795" xfId="4" applyNumberFormat="1" applyFont="1" applyFill="1" applyBorder="1" applyAlignment="1" applyProtection="1">
      <alignment horizontal="right"/>
    </xf>
    <xf numFmtId="2" fontId="2803" fillId="2795" borderId="2796" xfId="4" applyNumberFormat="1" applyFont="1" applyFill="1" applyBorder="1" applyAlignment="1" applyProtection="1">
      <alignment horizontal="right"/>
    </xf>
    <xf numFmtId="2" fontId="2804" fillId="2796" borderId="2797" xfId="4" applyNumberFormat="1" applyFont="1" applyFill="1" applyBorder="1" applyAlignment="1" applyProtection="1">
      <alignment horizontal="right"/>
    </xf>
    <xf numFmtId="2" fontId="2805" fillId="2797" borderId="2798" xfId="4" applyNumberFormat="1" applyFont="1" applyFill="1" applyBorder="1" applyAlignment="1" applyProtection="1">
      <alignment horizontal="right"/>
    </xf>
    <xf numFmtId="2" fontId="2806" fillId="2798" borderId="2799" xfId="4" applyNumberFormat="1" applyFont="1" applyFill="1" applyBorder="1" applyAlignment="1" applyProtection="1">
      <alignment horizontal="right"/>
    </xf>
    <xf numFmtId="2" fontId="2807" fillId="2799" borderId="2800" xfId="4" applyNumberFormat="1" applyFont="1" applyFill="1" applyBorder="1" applyAlignment="1" applyProtection="1">
      <alignment horizontal="right"/>
    </xf>
    <xf numFmtId="2" fontId="2808" fillId="2800" borderId="2801" xfId="4" applyNumberFormat="1" applyFont="1" applyFill="1" applyBorder="1" applyAlignment="1" applyProtection="1">
      <alignment horizontal="right"/>
    </xf>
    <xf numFmtId="2" fontId="2809" fillId="2801" borderId="2802" xfId="4" applyNumberFormat="1" applyFont="1" applyFill="1" applyBorder="1" applyAlignment="1" applyProtection="1">
      <alignment horizontal="right"/>
    </xf>
    <xf numFmtId="2" fontId="2810" fillId="2802" borderId="2803" xfId="4" applyNumberFormat="1" applyFont="1" applyFill="1" applyBorder="1" applyAlignment="1" applyProtection="1">
      <alignment horizontal="right"/>
    </xf>
    <xf numFmtId="2" fontId="2811" fillId="2803" borderId="2804" xfId="4" applyNumberFormat="1" applyFont="1" applyFill="1" applyBorder="1" applyAlignment="1" applyProtection="1">
      <alignment horizontal="right"/>
    </xf>
    <xf numFmtId="2" fontId="2812" fillId="2804" borderId="2805" xfId="4" applyNumberFormat="1" applyFont="1" applyFill="1" applyBorder="1" applyAlignment="1" applyProtection="1">
      <alignment horizontal="right"/>
    </xf>
    <xf numFmtId="2" fontId="2813" fillId="2805" borderId="2806" xfId="4" applyNumberFormat="1" applyFont="1" applyFill="1" applyBorder="1" applyAlignment="1" applyProtection="1">
      <alignment horizontal="right"/>
    </xf>
    <xf numFmtId="2" fontId="2814" fillId="2806" borderId="2807" xfId="4" applyNumberFormat="1" applyFont="1" applyFill="1" applyBorder="1" applyAlignment="1" applyProtection="1">
      <alignment horizontal="right"/>
    </xf>
    <xf numFmtId="2" fontId="2815" fillId="2807" borderId="2808" xfId="4" applyNumberFormat="1" applyFont="1" applyFill="1" applyBorder="1" applyAlignment="1" applyProtection="1">
      <alignment horizontal="right"/>
    </xf>
    <xf numFmtId="2" fontId="2816" fillId="2808" borderId="2809" xfId="4" applyNumberFormat="1" applyFont="1" applyFill="1" applyBorder="1" applyAlignment="1" applyProtection="1">
      <alignment horizontal="right"/>
    </xf>
    <xf numFmtId="2" fontId="2817" fillId="2809" borderId="2810" xfId="4" applyNumberFormat="1" applyFont="1" applyFill="1" applyBorder="1" applyAlignment="1" applyProtection="1">
      <alignment horizontal="right"/>
    </xf>
    <xf numFmtId="2" fontId="2818" fillId="2810" borderId="2811" xfId="4" applyNumberFormat="1" applyFont="1" applyFill="1" applyBorder="1" applyAlignment="1" applyProtection="1">
      <alignment horizontal="right"/>
    </xf>
    <xf numFmtId="2" fontId="2819" fillId="2811" borderId="2812" xfId="4" applyNumberFormat="1" applyFont="1" applyFill="1" applyBorder="1" applyAlignment="1" applyProtection="1">
      <alignment horizontal="right"/>
    </xf>
    <xf numFmtId="2" fontId="2820" fillId="2812" borderId="2813" xfId="4" applyNumberFormat="1" applyFont="1" applyFill="1" applyBorder="1" applyAlignment="1" applyProtection="1">
      <alignment horizontal="right"/>
    </xf>
    <xf numFmtId="2" fontId="2821" fillId="2813" borderId="2814" xfId="4" applyNumberFormat="1" applyFont="1" applyFill="1" applyBorder="1" applyAlignment="1" applyProtection="1">
      <alignment horizontal="right"/>
    </xf>
    <xf numFmtId="2" fontId="2822" fillId="2814" borderId="2815" xfId="4" applyNumberFormat="1" applyFont="1" applyFill="1" applyBorder="1" applyAlignment="1" applyProtection="1">
      <alignment horizontal="right"/>
    </xf>
    <xf numFmtId="2" fontId="2823" fillId="2815" borderId="2816" xfId="4" applyNumberFormat="1" applyFont="1" applyFill="1" applyBorder="1" applyAlignment="1" applyProtection="1">
      <alignment horizontal="right"/>
    </xf>
    <xf numFmtId="2" fontId="2824" fillId="2816" borderId="2817" xfId="4" applyNumberFormat="1" applyFont="1" applyFill="1" applyBorder="1" applyAlignment="1" applyProtection="1">
      <alignment horizontal="right"/>
    </xf>
    <xf numFmtId="2" fontId="2825" fillId="2817" borderId="2818" xfId="4" applyNumberFormat="1" applyFont="1" applyFill="1" applyBorder="1" applyAlignment="1" applyProtection="1">
      <alignment horizontal="right"/>
    </xf>
    <xf numFmtId="2" fontId="2826" fillId="2818" borderId="2819" xfId="4" applyNumberFormat="1" applyFont="1" applyFill="1" applyBorder="1" applyAlignment="1" applyProtection="1">
      <alignment horizontal="right"/>
    </xf>
    <xf numFmtId="2" fontId="2827" fillId="2819" borderId="2820" xfId="4" applyNumberFormat="1" applyFont="1" applyFill="1" applyBorder="1" applyAlignment="1" applyProtection="1">
      <alignment horizontal="right"/>
    </xf>
    <xf numFmtId="2" fontId="2828" fillId="2820" borderId="2821" xfId="4" applyNumberFormat="1" applyFont="1" applyFill="1" applyBorder="1" applyAlignment="1" applyProtection="1">
      <alignment horizontal="right"/>
    </xf>
    <xf numFmtId="2" fontId="2829" fillId="2821" borderId="2822" xfId="4" applyNumberFormat="1" applyFont="1" applyFill="1" applyBorder="1" applyAlignment="1" applyProtection="1">
      <alignment horizontal="right"/>
    </xf>
    <xf numFmtId="2" fontId="2830" fillId="2822" borderId="2823" xfId="4" applyNumberFormat="1" applyFont="1" applyFill="1" applyBorder="1" applyAlignment="1" applyProtection="1">
      <alignment horizontal="right"/>
    </xf>
    <xf numFmtId="2" fontId="2831" fillId="2823" borderId="2824" xfId="4" applyNumberFormat="1" applyFont="1" applyFill="1" applyBorder="1" applyAlignment="1" applyProtection="1">
      <alignment horizontal="right"/>
    </xf>
    <xf numFmtId="2" fontId="2832" fillId="2824" borderId="2825" xfId="4" applyNumberFormat="1" applyFont="1" applyFill="1" applyBorder="1" applyAlignment="1" applyProtection="1">
      <alignment horizontal="right"/>
    </xf>
    <xf numFmtId="2" fontId="2833" fillId="2825" borderId="2826" xfId="4" applyNumberFormat="1" applyFont="1" applyFill="1" applyBorder="1" applyAlignment="1" applyProtection="1">
      <alignment horizontal="right"/>
    </xf>
    <xf numFmtId="2" fontId="2834" fillId="2826" borderId="2827" xfId="4" applyNumberFormat="1" applyFont="1" applyFill="1" applyBorder="1" applyAlignment="1" applyProtection="1">
      <alignment horizontal="right"/>
    </xf>
    <xf numFmtId="2" fontId="2835" fillId="2827" borderId="2828" xfId="4" applyNumberFormat="1" applyFont="1" applyFill="1" applyBorder="1" applyAlignment="1" applyProtection="1">
      <alignment horizontal="right"/>
    </xf>
    <xf numFmtId="2" fontId="2836" fillId="2828" borderId="2829" xfId="4" applyNumberFormat="1" applyFont="1" applyFill="1" applyBorder="1" applyAlignment="1" applyProtection="1">
      <alignment horizontal="right"/>
    </xf>
    <xf numFmtId="2" fontId="2837" fillId="2829" borderId="2830" xfId="4" applyNumberFormat="1" applyFont="1" applyFill="1" applyBorder="1" applyAlignment="1" applyProtection="1">
      <alignment horizontal="right"/>
    </xf>
    <xf numFmtId="2" fontId="2838" fillId="2830" borderId="2831" xfId="4" applyNumberFormat="1" applyFont="1" applyFill="1" applyBorder="1" applyAlignment="1" applyProtection="1">
      <alignment horizontal="right"/>
    </xf>
    <xf numFmtId="2" fontId="2839" fillId="2831" borderId="2832" xfId="4" applyNumberFormat="1" applyFont="1" applyFill="1" applyBorder="1" applyAlignment="1" applyProtection="1">
      <alignment horizontal="right"/>
    </xf>
    <xf numFmtId="2" fontId="2840" fillId="2832" borderId="2833" xfId="4" applyNumberFormat="1" applyFont="1" applyFill="1" applyBorder="1" applyAlignment="1" applyProtection="1">
      <alignment horizontal="right"/>
    </xf>
    <xf numFmtId="2" fontId="2841" fillId="2833" borderId="2834" xfId="4" applyNumberFormat="1" applyFont="1" applyFill="1" applyBorder="1" applyAlignment="1" applyProtection="1">
      <alignment horizontal="right"/>
    </xf>
    <xf numFmtId="2" fontId="2842" fillId="2834" borderId="2835" xfId="4" applyNumberFormat="1" applyFont="1" applyFill="1" applyBorder="1" applyAlignment="1" applyProtection="1">
      <alignment horizontal="right"/>
    </xf>
    <xf numFmtId="2" fontId="2843" fillId="2835" borderId="2836" xfId="4" applyNumberFormat="1" applyFont="1" applyFill="1" applyBorder="1" applyAlignment="1" applyProtection="1">
      <alignment horizontal="right"/>
    </xf>
    <xf numFmtId="2" fontId="2844" fillId="2836" borderId="2837" xfId="4" applyNumberFormat="1" applyFont="1" applyFill="1" applyBorder="1" applyAlignment="1" applyProtection="1">
      <alignment horizontal="right"/>
    </xf>
    <xf numFmtId="2" fontId="2845" fillId="2837" borderId="2838" xfId="4" applyNumberFormat="1" applyFont="1" applyFill="1" applyBorder="1" applyAlignment="1" applyProtection="1">
      <alignment horizontal="right"/>
    </xf>
    <xf numFmtId="2" fontId="2846" fillId="2838" borderId="2839" xfId="4" applyNumberFormat="1" applyFont="1" applyFill="1" applyBorder="1" applyAlignment="1" applyProtection="1">
      <alignment horizontal="right"/>
    </xf>
    <xf numFmtId="2" fontId="2847" fillId="2839" borderId="2840" xfId="4" applyNumberFormat="1" applyFont="1" applyFill="1" applyBorder="1" applyAlignment="1" applyProtection="1">
      <alignment horizontal="right"/>
    </xf>
    <xf numFmtId="2" fontId="2848" fillId="2840" borderId="2841" xfId="4" applyNumberFormat="1" applyFont="1" applyFill="1" applyBorder="1" applyAlignment="1" applyProtection="1">
      <alignment horizontal="right"/>
    </xf>
    <xf numFmtId="2" fontId="2849" fillId="2841" borderId="2842" xfId="4" applyNumberFormat="1" applyFont="1" applyFill="1" applyBorder="1" applyAlignment="1" applyProtection="1">
      <alignment horizontal="right"/>
    </xf>
    <xf numFmtId="2" fontId="2850" fillId="2842" borderId="2843" xfId="4" applyNumberFormat="1" applyFont="1" applyFill="1" applyBorder="1" applyAlignment="1" applyProtection="1">
      <alignment horizontal="right"/>
    </xf>
    <xf numFmtId="2" fontId="2851" fillId="2843" borderId="2844" xfId="4" applyNumberFormat="1" applyFont="1" applyFill="1" applyBorder="1" applyAlignment="1" applyProtection="1">
      <alignment horizontal="right"/>
    </xf>
    <xf numFmtId="2" fontId="2852" fillId="2844" borderId="2845" xfId="4" applyNumberFormat="1" applyFont="1" applyFill="1" applyBorder="1" applyAlignment="1" applyProtection="1">
      <alignment horizontal="right"/>
    </xf>
    <xf numFmtId="2" fontId="2853" fillId="2845" borderId="2846" xfId="4" applyNumberFormat="1" applyFont="1" applyFill="1" applyBorder="1" applyAlignment="1" applyProtection="1">
      <alignment horizontal="right"/>
    </xf>
    <xf numFmtId="2" fontId="2854" fillId="2846" borderId="2847" xfId="4" applyNumberFormat="1" applyFont="1" applyFill="1" applyBorder="1" applyAlignment="1" applyProtection="1">
      <alignment horizontal="right"/>
    </xf>
    <xf numFmtId="2" fontId="2855" fillId="2847" borderId="2848" xfId="4" applyNumberFormat="1" applyFont="1" applyFill="1" applyBorder="1" applyAlignment="1" applyProtection="1">
      <alignment horizontal="right"/>
    </xf>
    <xf numFmtId="2" fontId="2856" fillId="2848" borderId="2849" xfId="4" applyNumberFormat="1" applyFont="1" applyFill="1" applyBorder="1" applyAlignment="1" applyProtection="1">
      <alignment horizontal="right"/>
    </xf>
    <xf numFmtId="2" fontId="2857" fillId="2849" borderId="2850" xfId="4" applyNumberFormat="1" applyFont="1" applyFill="1" applyBorder="1" applyAlignment="1" applyProtection="1">
      <alignment horizontal="right"/>
    </xf>
    <xf numFmtId="2" fontId="2858" fillId="2850" borderId="2851" xfId="4" applyNumberFormat="1" applyFont="1" applyFill="1" applyBorder="1" applyAlignment="1" applyProtection="1">
      <alignment horizontal="right"/>
    </xf>
    <xf numFmtId="2" fontId="2859" fillId="2851" borderId="2852" xfId="4" applyNumberFormat="1" applyFont="1" applyFill="1" applyBorder="1" applyAlignment="1" applyProtection="1">
      <alignment horizontal="right"/>
    </xf>
    <xf numFmtId="2" fontId="2860" fillId="2852" borderId="2853" xfId="4" applyNumberFormat="1" applyFont="1" applyFill="1" applyBorder="1" applyAlignment="1" applyProtection="1">
      <alignment horizontal="right"/>
    </xf>
    <xf numFmtId="2" fontId="2861" fillId="2853" borderId="2854" xfId="4" applyNumberFormat="1" applyFont="1" applyFill="1" applyBorder="1" applyAlignment="1" applyProtection="1">
      <alignment horizontal="right"/>
    </xf>
    <xf numFmtId="2" fontId="2862" fillId="2854" borderId="2855" xfId="4" applyNumberFormat="1" applyFont="1" applyFill="1" applyBorder="1" applyAlignment="1" applyProtection="1">
      <alignment horizontal="right"/>
    </xf>
    <xf numFmtId="2" fontId="2863" fillId="2855" borderId="2856" xfId="4" applyNumberFormat="1" applyFont="1" applyFill="1" applyBorder="1" applyAlignment="1" applyProtection="1">
      <alignment horizontal="right"/>
    </xf>
    <xf numFmtId="2" fontId="2864" fillId="2856" borderId="2857" xfId="4" applyNumberFormat="1" applyFont="1" applyFill="1" applyBorder="1" applyAlignment="1" applyProtection="1">
      <alignment horizontal="right"/>
    </xf>
    <xf numFmtId="2" fontId="2865" fillId="2857" borderId="2858" xfId="4" applyNumberFormat="1" applyFont="1" applyFill="1" applyBorder="1" applyAlignment="1" applyProtection="1">
      <alignment horizontal="right"/>
    </xf>
    <xf numFmtId="2" fontId="2866" fillId="2858" borderId="2859" xfId="4" applyNumberFormat="1" applyFont="1" applyFill="1" applyBorder="1" applyAlignment="1" applyProtection="1">
      <alignment horizontal="right"/>
    </xf>
    <xf numFmtId="2" fontId="2867" fillId="2859" borderId="2860" xfId="4" applyNumberFormat="1" applyFont="1" applyFill="1" applyBorder="1" applyAlignment="1" applyProtection="1">
      <alignment horizontal="right"/>
    </xf>
    <xf numFmtId="2" fontId="2868" fillId="2860" borderId="2861" xfId="4" applyNumberFormat="1" applyFont="1" applyFill="1" applyBorder="1" applyAlignment="1" applyProtection="1">
      <alignment horizontal="right"/>
    </xf>
    <xf numFmtId="2" fontId="2869" fillId="2861" borderId="2862" xfId="4" applyNumberFormat="1" applyFont="1" applyFill="1" applyBorder="1" applyAlignment="1" applyProtection="1">
      <alignment horizontal="right"/>
    </xf>
    <xf numFmtId="2" fontId="2870" fillId="2862" borderId="2863" xfId="4" applyNumberFormat="1" applyFont="1" applyFill="1" applyBorder="1" applyAlignment="1" applyProtection="1">
      <alignment horizontal="right"/>
    </xf>
    <xf numFmtId="2" fontId="2871" fillId="2863" borderId="2864" xfId="4" applyNumberFormat="1" applyFont="1" applyFill="1" applyBorder="1" applyAlignment="1" applyProtection="1">
      <alignment horizontal="right"/>
    </xf>
    <xf numFmtId="2" fontId="2872" fillId="2864" borderId="2865" xfId="4" applyNumberFormat="1" applyFont="1" applyFill="1" applyBorder="1" applyAlignment="1" applyProtection="1">
      <alignment horizontal="right"/>
    </xf>
    <xf numFmtId="2" fontId="2873" fillId="2865" borderId="2866" xfId="4" applyNumberFormat="1" applyFont="1" applyFill="1" applyBorder="1" applyAlignment="1" applyProtection="1">
      <alignment horizontal="right"/>
    </xf>
    <xf numFmtId="2" fontId="2874" fillId="2866" borderId="2867" xfId="4" applyNumberFormat="1" applyFont="1" applyFill="1" applyBorder="1" applyAlignment="1" applyProtection="1">
      <alignment horizontal="right"/>
    </xf>
    <xf numFmtId="2" fontId="2875" fillId="2867" borderId="2868" xfId="4" applyNumberFormat="1" applyFont="1" applyFill="1" applyBorder="1" applyAlignment="1" applyProtection="1">
      <alignment horizontal="right"/>
    </xf>
    <xf numFmtId="2" fontId="2876" fillId="2868" borderId="2869" xfId="4" applyNumberFormat="1" applyFont="1" applyFill="1" applyBorder="1" applyAlignment="1" applyProtection="1">
      <alignment horizontal="right"/>
    </xf>
    <xf numFmtId="2" fontId="2877" fillId="2869" borderId="2870" xfId="4" applyNumberFormat="1" applyFont="1" applyFill="1" applyBorder="1" applyAlignment="1" applyProtection="1">
      <alignment horizontal="right"/>
    </xf>
    <xf numFmtId="2" fontId="2878" fillId="2870" borderId="2871" xfId="4" applyNumberFormat="1" applyFont="1" applyFill="1" applyBorder="1" applyAlignment="1" applyProtection="1">
      <alignment horizontal="right"/>
    </xf>
    <xf numFmtId="2" fontId="2879" fillId="2871" borderId="2872" xfId="4" applyNumberFormat="1" applyFont="1" applyFill="1" applyBorder="1" applyAlignment="1" applyProtection="1">
      <alignment horizontal="right"/>
    </xf>
    <xf numFmtId="2" fontId="2880" fillId="2872" borderId="2873" xfId="4" applyNumberFormat="1" applyFont="1" applyFill="1" applyBorder="1" applyAlignment="1" applyProtection="1">
      <alignment horizontal="right"/>
    </xf>
    <xf numFmtId="2" fontId="2881" fillId="2873" borderId="2874" xfId="4" applyNumberFormat="1" applyFont="1" applyFill="1" applyBorder="1" applyAlignment="1" applyProtection="1">
      <alignment horizontal="right"/>
    </xf>
    <xf numFmtId="2" fontId="2882" fillId="2874" borderId="2875" xfId="4" applyNumberFormat="1" applyFont="1" applyFill="1" applyBorder="1" applyAlignment="1" applyProtection="1">
      <alignment horizontal="right"/>
    </xf>
    <xf numFmtId="2" fontId="2883" fillId="2875" borderId="2876" xfId="4" applyNumberFormat="1" applyFont="1" applyFill="1" applyBorder="1" applyAlignment="1" applyProtection="1">
      <alignment horizontal="right"/>
    </xf>
    <xf numFmtId="2" fontId="2884" fillId="2876" borderId="2877" xfId="4" applyNumberFormat="1" applyFont="1" applyFill="1" applyBorder="1" applyAlignment="1" applyProtection="1">
      <alignment horizontal="right"/>
    </xf>
    <xf numFmtId="2" fontId="2885" fillId="2877" borderId="2878" xfId="4" applyNumberFormat="1" applyFont="1" applyFill="1" applyBorder="1" applyAlignment="1" applyProtection="1">
      <alignment horizontal="right"/>
    </xf>
    <xf numFmtId="2" fontId="2886" fillId="2878" borderId="2879" xfId="4" applyNumberFormat="1" applyFont="1" applyFill="1" applyBorder="1" applyAlignment="1" applyProtection="1">
      <alignment horizontal="right"/>
    </xf>
    <xf numFmtId="2" fontId="2887" fillId="2879" borderId="2880" xfId="4" applyNumberFormat="1" applyFont="1" applyFill="1" applyBorder="1" applyAlignment="1" applyProtection="1">
      <alignment horizontal="right"/>
    </xf>
    <xf numFmtId="2" fontId="2888" fillId="2880" borderId="2881" xfId="4" applyNumberFormat="1" applyFont="1" applyFill="1" applyBorder="1" applyAlignment="1" applyProtection="1">
      <alignment horizontal="right"/>
    </xf>
    <xf numFmtId="2" fontId="2889" fillId="2881" borderId="2882" xfId="4" applyNumberFormat="1" applyFont="1" applyFill="1" applyBorder="1" applyAlignment="1" applyProtection="1">
      <alignment horizontal="right"/>
    </xf>
    <xf numFmtId="2" fontId="2890" fillId="2882" borderId="2883" xfId="4" applyNumberFormat="1" applyFont="1" applyFill="1" applyBorder="1" applyAlignment="1" applyProtection="1">
      <alignment horizontal="right"/>
    </xf>
    <xf numFmtId="2" fontId="2891" fillId="2883" borderId="2884" xfId="4" applyNumberFormat="1" applyFont="1" applyFill="1" applyBorder="1" applyAlignment="1" applyProtection="1">
      <alignment horizontal="right"/>
    </xf>
    <xf numFmtId="2" fontId="2892" fillId="2884" borderId="2885" xfId="4" applyNumberFormat="1" applyFont="1" applyFill="1" applyBorder="1" applyAlignment="1" applyProtection="1">
      <alignment horizontal="right"/>
    </xf>
    <xf numFmtId="2" fontId="2893" fillId="2885" borderId="2886" xfId="4" applyNumberFormat="1" applyFont="1" applyFill="1" applyBorder="1" applyAlignment="1" applyProtection="1">
      <alignment horizontal="right"/>
    </xf>
    <xf numFmtId="2" fontId="2894" fillId="2886" borderId="2887" xfId="4" applyNumberFormat="1" applyFont="1" applyFill="1" applyBorder="1" applyAlignment="1" applyProtection="1">
      <alignment horizontal="right"/>
    </xf>
    <xf numFmtId="2" fontId="2895" fillId="2887" borderId="2888" xfId="4" applyNumberFormat="1" applyFont="1" applyFill="1" applyBorder="1" applyAlignment="1" applyProtection="1">
      <alignment horizontal="right"/>
    </xf>
    <xf numFmtId="2" fontId="2896" fillId="2888" borderId="2889" xfId="4" applyNumberFormat="1" applyFont="1" applyFill="1" applyBorder="1" applyAlignment="1" applyProtection="1">
      <alignment horizontal="right"/>
    </xf>
    <xf numFmtId="2" fontId="2897" fillId="2889" borderId="2890" xfId="4" applyNumberFormat="1" applyFont="1" applyFill="1" applyBorder="1" applyAlignment="1" applyProtection="1">
      <alignment horizontal="right"/>
    </xf>
    <xf numFmtId="2" fontId="2898" fillId="2890" borderId="2891" xfId="4" applyNumberFormat="1" applyFont="1" applyFill="1" applyBorder="1" applyAlignment="1" applyProtection="1">
      <alignment horizontal="right"/>
    </xf>
    <xf numFmtId="2" fontId="2899" fillId="2891" borderId="2892" xfId="4" applyNumberFormat="1" applyFont="1" applyFill="1" applyBorder="1" applyAlignment="1" applyProtection="1">
      <alignment horizontal="right"/>
    </xf>
    <xf numFmtId="2" fontId="2900" fillId="2892" borderId="2893" xfId="4" applyNumberFormat="1" applyFont="1" applyFill="1" applyBorder="1" applyAlignment="1" applyProtection="1">
      <alignment horizontal="right"/>
    </xf>
    <xf numFmtId="2" fontId="2901" fillId="2893" borderId="2894" xfId="4" applyNumberFormat="1" applyFont="1" applyFill="1" applyBorder="1" applyAlignment="1" applyProtection="1">
      <alignment horizontal="right"/>
    </xf>
    <xf numFmtId="2" fontId="2902" fillId="2894" borderId="2895" xfId="4" applyNumberFormat="1" applyFont="1" applyFill="1" applyBorder="1" applyAlignment="1" applyProtection="1">
      <alignment horizontal="right"/>
    </xf>
    <xf numFmtId="2" fontId="2903" fillId="2895" borderId="2896" xfId="4" applyNumberFormat="1" applyFont="1" applyFill="1" applyBorder="1" applyAlignment="1" applyProtection="1">
      <alignment horizontal="right"/>
    </xf>
    <xf numFmtId="2" fontId="2904" fillId="2896" borderId="2897" xfId="4" applyNumberFormat="1" applyFont="1" applyFill="1" applyBorder="1" applyAlignment="1" applyProtection="1">
      <alignment horizontal="right"/>
    </xf>
    <xf numFmtId="2" fontId="2905" fillId="2897" borderId="2898" xfId="4" applyNumberFormat="1" applyFont="1" applyFill="1" applyBorder="1" applyAlignment="1" applyProtection="1">
      <alignment horizontal="right"/>
    </xf>
    <xf numFmtId="2" fontId="2906" fillId="2898" borderId="2899" xfId="4" applyNumberFormat="1" applyFont="1" applyFill="1" applyBorder="1" applyAlignment="1" applyProtection="1">
      <alignment horizontal="right"/>
    </xf>
    <xf numFmtId="2" fontId="2907" fillId="2899" borderId="2900" xfId="4" applyNumberFormat="1" applyFont="1" applyFill="1" applyBorder="1" applyAlignment="1" applyProtection="1">
      <alignment horizontal="right"/>
    </xf>
    <xf numFmtId="2" fontId="2908" fillId="2900" borderId="2901" xfId="4" applyNumberFormat="1" applyFont="1" applyFill="1" applyBorder="1" applyAlignment="1" applyProtection="1">
      <alignment horizontal="right"/>
    </xf>
    <xf numFmtId="2" fontId="2909" fillId="2901" borderId="2902" xfId="4" applyNumberFormat="1" applyFont="1" applyFill="1" applyBorder="1" applyAlignment="1" applyProtection="1">
      <alignment horizontal="right"/>
    </xf>
    <xf numFmtId="2" fontId="2910" fillId="2902" borderId="2903" xfId="4" applyNumberFormat="1" applyFont="1" applyFill="1" applyBorder="1" applyAlignment="1" applyProtection="1">
      <alignment horizontal="right"/>
    </xf>
    <xf numFmtId="2" fontId="2911" fillId="2903" borderId="2904" xfId="4" applyNumberFormat="1" applyFont="1" applyFill="1" applyBorder="1" applyAlignment="1" applyProtection="1">
      <alignment horizontal="right"/>
    </xf>
    <xf numFmtId="2" fontId="2912" fillId="2904" borderId="2905" xfId="4" applyNumberFormat="1" applyFont="1" applyFill="1" applyBorder="1" applyAlignment="1" applyProtection="1">
      <alignment horizontal="right"/>
    </xf>
    <xf numFmtId="2" fontId="2913" fillId="2905" borderId="2906" xfId="4" applyNumberFormat="1" applyFont="1" applyFill="1" applyBorder="1" applyAlignment="1" applyProtection="1">
      <alignment horizontal="right"/>
    </xf>
    <xf numFmtId="2" fontId="2914" fillId="2906" borderId="2907" xfId="4" applyNumberFormat="1" applyFont="1" applyFill="1" applyBorder="1" applyAlignment="1" applyProtection="1">
      <alignment horizontal="right"/>
    </xf>
    <xf numFmtId="2" fontId="2915" fillId="2907" borderId="2908" xfId="4" applyNumberFormat="1" applyFont="1" applyFill="1" applyBorder="1" applyAlignment="1" applyProtection="1">
      <alignment horizontal="right"/>
    </xf>
    <xf numFmtId="2" fontId="2916" fillId="2908" borderId="2909" xfId="4" applyNumberFormat="1" applyFont="1" applyFill="1" applyBorder="1" applyAlignment="1" applyProtection="1">
      <alignment horizontal="right"/>
    </xf>
    <xf numFmtId="2" fontId="2917" fillId="2909" borderId="2910" xfId="4" applyNumberFormat="1" applyFont="1" applyFill="1" applyBorder="1" applyAlignment="1" applyProtection="1">
      <alignment horizontal="right"/>
    </xf>
    <xf numFmtId="2" fontId="2918" fillId="2910" borderId="2911" xfId="4" applyNumberFormat="1" applyFont="1" applyFill="1" applyBorder="1" applyAlignment="1" applyProtection="1">
      <alignment horizontal="right"/>
    </xf>
    <xf numFmtId="2" fontId="2919" fillId="2911" borderId="2912" xfId="4" applyNumberFormat="1" applyFont="1" applyFill="1" applyBorder="1" applyAlignment="1" applyProtection="1">
      <alignment horizontal="right"/>
    </xf>
    <xf numFmtId="2" fontId="2920" fillId="2912" borderId="2913" xfId="4" applyNumberFormat="1" applyFont="1" applyFill="1" applyBorder="1" applyAlignment="1" applyProtection="1">
      <alignment horizontal="right"/>
    </xf>
    <xf numFmtId="2" fontId="2921" fillId="2913" borderId="2914" xfId="4" applyNumberFormat="1" applyFont="1" applyFill="1" applyBorder="1" applyAlignment="1" applyProtection="1">
      <alignment horizontal="right"/>
    </xf>
    <xf numFmtId="2" fontId="2922" fillId="2914" borderId="2915" xfId="4" applyNumberFormat="1" applyFont="1" applyFill="1" applyBorder="1" applyAlignment="1" applyProtection="1">
      <alignment horizontal="right"/>
    </xf>
    <xf numFmtId="2" fontId="2923" fillId="2915" borderId="2916" xfId="4" applyNumberFormat="1" applyFont="1" applyFill="1" applyBorder="1" applyAlignment="1" applyProtection="1">
      <alignment horizontal="right"/>
    </xf>
    <xf numFmtId="2" fontId="2924" fillId="2916" borderId="2917" xfId="4" applyNumberFormat="1" applyFont="1" applyFill="1" applyBorder="1" applyAlignment="1" applyProtection="1">
      <alignment horizontal="right"/>
    </xf>
    <xf numFmtId="2" fontId="2925" fillId="2917" borderId="2918" xfId="4" applyNumberFormat="1" applyFont="1" applyFill="1" applyBorder="1" applyAlignment="1" applyProtection="1">
      <alignment horizontal="right"/>
    </xf>
    <xf numFmtId="2" fontId="2926" fillId="2918" borderId="2919" xfId="4" applyNumberFormat="1" applyFont="1" applyFill="1" applyBorder="1" applyAlignment="1" applyProtection="1">
      <alignment horizontal="right"/>
    </xf>
    <xf numFmtId="2" fontId="2927" fillId="2919" borderId="2920" xfId="4" applyNumberFormat="1" applyFont="1" applyFill="1" applyBorder="1" applyAlignment="1" applyProtection="1">
      <alignment horizontal="right"/>
    </xf>
    <xf numFmtId="2" fontId="2928" fillId="2920" borderId="2921" xfId="4" applyNumberFormat="1" applyFont="1" applyFill="1" applyBorder="1" applyAlignment="1" applyProtection="1">
      <alignment horizontal="right"/>
    </xf>
    <xf numFmtId="2" fontId="2929" fillId="2921" borderId="2922" xfId="4" applyNumberFormat="1" applyFont="1" applyFill="1" applyBorder="1" applyAlignment="1" applyProtection="1">
      <alignment horizontal="right"/>
    </xf>
    <xf numFmtId="2" fontId="2930" fillId="2922" borderId="2923" xfId="4" applyNumberFormat="1" applyFont="1" applyFill="1" applyBorder="1" applyAlignment="1" applyProtection="1">
      <alignment horizontal="right"/>
    </xf>
    <xf numFmtId="2" fontId="2931" fillId="2923" borderId="2924" xfId="4" applyNumberFormat="1" applyFont="1" applyFill="1" applyBorder="1" applyAlignment="1" applyProtection="1">
      <alignment horizontal="right"/>
    </xf>
    <xf numFmtId="2" fontId="2932" fillId="2924" borderId="2925" xfId="4" applyNumberFormat="1" applyFont="1" applyFill="1" applyBorder="1" applyAlignment="1" applyProtection="1">
      <alignment horizontal="right"/>
    </xf>
    <xf numFmtId="2" fontId="2933" fillId="2925" borderId="2926" xfId="4" applyNumberFormat="1" applyFont="1" applyFill="1" applyBorder="1" applyAlignment="1" applyProtection="1">
      <alignment horizontal="right"/>
    </xf>
    <xf numFmtId="2" fontId="2934" fillId="2926" borderId="2927" xfId="4" applyNumberFormat="1" applyFont="1" applyFill="1" applyBorder="1" applyAlignment="1" applyProtection="1">
      <alignment horizontal="right"/>
    </xf>
    <xf numFmtId="2" fontId="2935" fillId="2927" borderId="2928" xfId="4" applyNumberFormat="1" applyFont="1" applyFill="1" applyBorder="1" applyAlignment="1" applyProtection="1">
      <alignment horizontal="right"/>
    </xf>
    <xf numFmtId="2" fontId="2936" fillId="2928" borderId="2929" xfId="4" applyNumberFormat="1" applyFont="1" applyFill="1" applyBorder="1" applyAlignment="1" applyProtection="1">
      <alignment horizontal="right"/>
    </xf>
    <xf numFmtId="2" fontId="2937" fillId="2929" borderId="2930" xfId="4" applyNumberFormat="1" applyFont="1" applyFill="1" applyBorder="1" applyAlignment="1" applyProtection="1">
      <alignment horizontal="right"/>
    </xf>
    <xf numFmtId="2" fontId="2938" fillId="2930" borderId="2931" xfId="4" applyNumberFormat="1" applyFont="1" applyFill="1" applyBorder="1" applyAlignment="1" applyProtection="1">
      <alignment horizontal="right"/>
    </xf>
    <xf numFmtId="2" fontId="2939" fillId="2931" borderId="2932" xfId="4" applyNumberFormat="1" applyFont="1" applyFill="1" applyBorder="1" applyAlignment="1" applyProtection="1">
      <alignment horizontal="right"/>
    </xf>
    <xf numFmtId="2" fontId="2940" fillId="2932" borderId="2933" xfId="4" applyNumberFormat="1" applyFont="1" applyFill="1" applyBorder="1" applyAlignment="1" applyProtection="1">
      <alignment horizontal="right"/>
    </xf>
    <xf numFmtId="2" fontId="2941" fillId="2933" borderId="2934" xfId="4" applyNumberFormat="1" applyFont="1" applyFill="1" applyBorder="1" applyAlignment="1" applyProtection="1">
      <alignment horizontal="right"/>
    </xf>
    <xf numFmtId="2" fontId="2942" fillId="2934" borderId="2935" xfId="4" applyNumberFormat="1" applyFont="1" applyFill="1" applyBorder="1" applyAlignment="1" applyProtection="1">
      <alignment horizontal="right"/>
    </xf>
    <xf numFmtId="2" fontId="2943" fillId="2935" borderId="2936" xfId="4" applyNumberFormat="1" applyFont="1" applyFill="1" applyBorder="1" applyAlignment="1" applyProtection="1">
      <alignment horizontal="right"/>
    </xf>
    <xf numFmtId="2" fontId="2944" fillId="2936" borderId="2937" xfId="4" applyNumberFormat="1" applyFont="1" applyFill="1" applyBorder="1" applyAlignment="1" applyProtection="1">
      <alignment horizontal="right"/>
    </xf>
    <xf numFmtId="2" fontId="2945" fillId="2937" borderId="2938" xfId="4" applyNumberFormat="1" applyFont="1" applyFill="1" applyBorder="1" applyAlignment="1" applyProtection="1">
      <alignment horizontal="right"/>
    </xf>
    <xf numFmtId="2" fontId="2946" fillId="2938" borderId="2939" xfId="4" applyNumberFormat="1" applyFont="1" applyFill="1" applyBorder="1" applyAlignment="1" applyProtection="1">
      <alignment horizontal="right"/>
    </xf>
    <xf numFmtId="2" fontId="2947" fillId="2939" borderId="2940" xfId="4" applyNumberFormat="1" applyFont="1" applyFill="1" applyBorder="1" applyAlignment="1" applyProtection="1">
      <alignment horizontal="right"/>
    </xf>
    <xf numFmtId="2" fontId="2948" fillId="2940" borderId="2941" xfId="4" applyNumberFormat="1" applyFont="1" applyFill="1" applyBorder="1" applyAlignment="1" applyProtection="1">
      <alignment horizontal="right"/>
    </xf>
    <xf numFmtId="2" fontId="2949" fillId="2941" borderId="2942" xfId="4" applyNumberFormat="1" applyFont="1" applyFill="1" applyBorder="1" applyAlignment="1" applyProtection="1">
      <alignment horizontal="right"/>
    </xf>
    <xf numFmtId="2" fontId="2950" fillId="2942" borderId="2943" xfId="4" applyNumberFormat="1" applyFont="1" applyFill="1" applyBorder="1" applyAlignment="1" applyProtection="1">
      <alignment horizontal="right"/>
    </xf>
    <xf numFmtId="2" fontId="2951" fillId="2943" borderId="2944" xfId="4" applyNumberFormat="1" applyFont="1" applyFill="1" applyBorder="1" applyAlignment="1" applyProtection="1">
      <alignment horizontal="right"/>
    </xf>
    <xf numFmtId="2" fontId="2952" fillId="2944" borderId="2945" xfId="4" applyNumberFormat="1" applyFont="1" applyFill="1" applyBorder="1" applyAlignment="1" applyProtection="1">
      <alignment horizontal="right"/>
    </xf>
    <xf numFmtId="2" fontId="2953" fillId="2945" borderId="2946" xfId="4" applyNumberFormat="1" applyFont="1" applyFill="1" applyBorder="1" applyAlignment="1" applyProtection="1">
      <alignment horizontal="right"/>
    </xf>
    <xf numFmtId="2" fontId="2954" fillId="2946" borderId="2947" xfId="4" applyNumberFormat="1" applyFont="1" applyFill="1" applyBorder="1" applyAlignment="1" applyProtection="1">
      <alignment horizontal="right"/>
    </xf>
    <xf numFmtId="2" fontId="2955" fillId="2947" borderId="2948" xfId="4" applyNumberFormat="1" applyFont="1" applyFill="1" applyBorder="1" applyAlignment="1" applyProtection="1">
      <alignment horizontal="right"/>
    </xf>
    <xf numFmtId="2" fontId="2956" fillId="2948" borderId="2949" xfId="4" applyNumberFormat="1" applyFont="1" applyFill="1" applyBorder="1" applyAlignment="1" applyProtection="1">
      <alignment horizontal="right"/>
    </xf>
    <xf numFmtId="2" fontId="2957" fillId="2949" borderId="2950" xfId="4" applyNumberFormat="1" applyFont="1" applyFill="1" applyBorder="1" applyAlignment="1" applyProtection="1">
      <alignment horizontal="right"/>
    </xf>
    <xf numFmtId="2" fontId="2958" fillId="2950" borderId="2951" xfId="4" applyNumberFormat="1" applyFont="1" applyFill="1" applyBorder="1" applyAlignment="1" applyProtection="1">
      <alignment horizontal="right"/>
    </xf>
    <xf numFmtId="2" fontId="2959" fillId="2951" borderId="2952" xfId="4" applyNumberFormat="1" applyFont="1" applyFill="1" applyBorder="1" applyAlignment="1" applyProtection="1">
      <alignment horizontal="right"/>
    </xf>
    <xf numFmtId="2" fontId="2960" fillId="2952" borderId="2953" xfId="4" applyNumberFormat="1" applyFont="1" applyFill="1" applyBorder="1" applyAlignment="1" applyProtection="1">
      <alignment horizontal="right"/>
    </xf>
    <xf numFmtId="2" fontId="2961" fillId="2953" borderId="2954" xfId="4" applyNumberFormat="1" applyFont="1" applyFill="1" applyBorder="1" applyAlignment="1" applyProtection="1">
      <alignment horizontal="right"/>
    </xf>
    <xf numFmtId="2" fontId="2962" fillId="2954" borderId="2955" xfId="4" applyNumberFormat="1" applyFont="1" applyFill="1" applyBorder="1" applyAlignment="1" applyProtection="1">
      <alignment horizontal="right"/>
    </xf>
    <xf numFmtId="2" fontId="2963" fillId="2955" borderId="2956" xfId="4" applyNumberFormat="1" applyFont="1" applyFill="1" applyBorder="1" applyAlignment="1" applyProtection="1">
      <alignment horizontal="right"/>
    </xf>
    <xf numFmtId="2" fontId="2964" fillId="2956" borderId="2957" xfId="4" applyNumberFormat="1" applyFont="1" applyFill="1" applyBorder="1" applyAlignment="1" applyProtection="1">
      <alignment horizontal="right"/>
    </xf>
    <xf numFmtId="2" fontId="2965" fillId="2957" borderId="2958" xfId="4" applyNumberFormat="1" applyFont="1" applyFill="1" applyBorder="1" applyAlignment="1" applyProtection="1">
      <alignment horizontal="right"/>
    </xf>
    <xf numFmtId="2" fontId="2966" fillId="2958" borderId="2959" xfId="4" applyNumberFormat="1" applyFont="1" applyFill="1" applyBorder="1" applyAlignment="1" applyProtection="1">
      <alignment horizontal="right"/>
    </xf>
    <xf numFmtId="2" fontId="2967" fillId="2959" borderId="2960" xfId="4" applyNumberFormat="1" applyFont="1" applyFill="1" applyBorder="1" applyAlignment="1" applyProtection="1">
      <alignment horizontal="right"/>
    </xf>
    <xf numFmtId="2" fontId="2968" fillId="2960" borderId="2961" xfId="4" applyNumberFormat="1" applyFont="1" applyFill="1" applyBorder="1" applyAlignment="1" applyProtection="1">
      <alignment horizontal="right"/>
    </xf>
    <xf numFmtId="2" fontId="2969" fillId="2961" borderId="2962" xfId="4" applyNumberFormat="1" applyFont="1" applyFill="1" applyBorder="1" applyAlignment="1" applyProtection="1">
      <alignment horizontal="right"/>
    </xf>
    <xf numFmtId="2" fontId="2970" fillId="2962" borderId="2963" xfId="4" applyNumberFormat="1" applyFont="1" applyFill="1" applyBorder="1" applyAlignment="1" applyProtection="1">
      <alignment horizontal="right"/>
    </xf>
    <xf numFmtId="2" fontId="2971" fillId="2963" borderId="2964" xfId="4" applyNumberFormat="1" applyFont="1" applyFill="1" applyBorder="1" applyAlignment="1" applyProtection="1">
      <alignment horizontal="right"/>
    </xf>
    <xf numFmtId="2" fontId="2972" fillId="2964" borderId="2965" xfId="4" applyNumberFormat="1" applyFont="1" applyFill="1" applyBorder="1" applyAlignment="1" applyProtection="1">
      <alignment horizontal="right"/>
    </xf>
    <xf numFmtId="2" fontId="2973" fillId="2965" borderId="2966" xfId="4" applyNumberFormat="1" applyFont="1" applyFill="1" applyBorder="1" applyAlignment="1" applyProtection="1">
      <alignment horizontal="right"/>
    </xf>
    <xf numFmtId="2" fontId="2974" fillId="2966" borderId="2967" xfId="4" applyNumberFormat="1" applyFont="1" applyFill="1" applyBorder="1" applyAlignment="1" applyProtection="1">
      <alignment horizontal="right"/>
    </xf>
    <xf numFmtId="2" fontId="2975" fillId="2967" borderId="2968" xfId="4" applyNumberFormat="1" applyFont="1" applyFill="1" applyBorder="1" applyAlignment="1" applyProtection="1">
      <alignment horizontal="right"/>
    </xf>
    <xf numFmtId="2" fontId="2976" fillId="2968" borderId="2969" xfId="4" applyNumberFormat="1" applyFont="1" applyFill="1" applyBorder="1" applyAlignment="1" applyProtection="1">
      <alignment horizontal="right"/>
    </xf>
    <xf numFmtId="2" fontId="2977" fillId="2969" borderId="2970" xfId="4" applyNumberFormat="1" applyFont="1" applyFill="1" applyBorder="1" applyAlignment="1" applyProtection="1">
      <alignment horizontal="right"/>
    </xf>
    <xf numFmtId="2" fontId="2978" fillId="2970" borderId="2971" xfId="4" applyNumberFormat="1" applyFont="1" applyFill="1" applyBorder="1" applyAlignment="1" applyProtection="1">
      <alignment horizontal="right"/>
    </xf>
    <xf numFmtId="2" fontId="2979" fillId="2971" borderId="2972" xfId="4" applyNumberFormat="1" applyFont="1" applyFill="1" applyBorder="1" applyAlignment="1" applyProtection="1">
      <alignment horizontal="right"/>
    </xf>
    <xf numFmtId="2" fontId="2980" fillId="2972" borderId="2973" xfId="4" applyNumberFormat="1" applyFont="1" applyFill="1" applyBorder="1" applyAlignment="1" applyProtection="1">
      <alignment horizontal="right"/>
    </xf>
    <xf numFmtId="2" fontId="2981" fillId="2973" borderId="2974" xfId="4" applyNumberFormat="1" applyFont="1" applyFill="1" applyBorder="1" applyAlignment="1" applyProtection="1">
      <alignment horizontal="right"/>
    </xf>
    <xf numFmtId="2" fontId="2982" fillId="2974" borderId="2975" xfId="4" applyNumberFormat="1" applyFont="1" applyFill="1" applyBorder="1" applyAlignment="1" applyProtection="1">
      <alignment horizontal="right"/>
    </xf>
    <xf numFmtId="2" fontId="2983" fillId="2975" borderId="2976" xfId="4" applyNumberFormat="1" applyFont="1" applyFill="1" applyBorder="1" applyAlignment="1" applyProtection="1">
      <alignment horizontal="right"/>
    </xf>
    <xf numFmtId="2" fontId="2984" fillId="2976" borderId="2977" xfId="4" applyNumberFormat="1" applyFont="1" applyFill="1" applyBorder="1" applyAlignment="1" applyProtection="1">
      <alignment horizontal="right"/>
    </xf>
    <xf numFmtId="2" fontId="2985" fillId="2977" borderId="2978" xfId="4" applyNumberFormat="1" applyFont="1" applyFill="1" applyBorder="1" applyAlignment="1" applyProtection="1">
      <alignment horizontal="right"/>
    </xf>
    <xf numFmtId="2" fontId="2986" fillId="2978" borderId="2979" xfId="4" applyNumberFormat="1" applyFont="1" applyFill="1" applyBorder="1" applyAlignment="1" applyProtection="1">
      <alignment horizontal="right"/>
    </xf>
    <xf numFmtId="2" fontId="2987" fillId="2979" borderId="2980" xfId="4" applyNumberFormat="1" applyFont="1" applyFill="1" applyBorder="1" applyAlignment="1" applyProtection="1">
      <alignment horizontal="right"/>
    </xf>
    <xf numFmtId="2" fontId="2988" fillId="2980" borderId="2981" xfId="4" applyNumberFormat="1" applyFont="1" applyFill="1" applyBorder="1" applyAlignment="1" applyProtection="1">
      <alignment horizontal="right"/>
    </xf>
    <xf numFmtId="2" fontId="2989" fillId="2981" borderId="2982" xfId="4" applyNumberFormat="1" applyFont="1" applyFill="1" applyBorder="1" applyAlignment="1" applyProtection="1">
      <alignment horizontal="right"/>
    </xf>
    <xf numFmtId="2" fontId="2990" fillId="2982" borderId="2983" xfId="4" applyNumberFormat="1" applyFont="1" applyFill="1" applyBorder="1" applyAlignment="1" applyProtection="1">
      <alignment horizontal="right"/>
    </xf>
    <xf numFmtId="2" fontId="2991" fillId="2983" borderId="2984" xfId="4" applyNumberFormat="1" applyFont="1" applyFill="1" applyBorder="1" applyAlignment="1" applyProtection="1">
      <alignment horizontal="right"/>
    </xf>
    <xf numFmtId="2" fontId="2992" fillId="2984" borderId="2985" xfId="4" applyNumberFormat="1" applyFont="1" applyFill="1" applyBorder="1" applyAlignment="1" applyProtection="1">
      <alignment horizontal="right"/>
    </xf>
    <xf numFmtId="2" fontId="2993" fillId="2985" borderId="2986" xfId="4" applyNumberFormat="1" applyFont="1" applyFill="1" applyBorder="1" applyAlignment="1" applyProtection="1">
      <alignment horizontal="right"/>
    </xf>
    <xf numFmtId="2" fontId="2994" fillId="2986" borderId="2987" xfId="4" applyNumberFormat="1" applyFont="1" applyFill="1" applyBorder="1" applyAlignment="1" applyProtection="1">
      <alignment horizontal="right"/>
    </xf>
    <xf numFmtId="2" fontId="2995" fillId="2987" borderId="2988" xfId="4" applyNumberFormat="1" applyFont="1" applyFill="1" applyBorder="1" applyAlignment="1" applyProtection="1">
      <alignment horizontal="right"/>
    </xf>
    <xf numFmtId="2" fontId="2996" fillId="2988" borderId="2989" xfId="4" applyNumberFormat="1" applyFont="1" applyFill="1" applyBorder="1" applyAlignment="1" applyProtection="1">
      <alignment horizontal="right"/>
    </xf>
    <xf numFmtId="2" fontId="2997" fillId="2989" borderId="2990" xfId="4" applyNumberFormat="1" applyFont="1" applyFill="1" applyBorder="1" applyAlignment="1" applyProtection="1">
      <alignment horizontal="right"/>
    </xf>
    <xf numFmtId="2" fontId="2998" fillId="2990" borderId="2991" xfId="4" applyNumberFormat="1" applyFont="1" applyFill="1" applyBorder="1" applyAlignment="1" applyProtection="1">
      <alignment horizontal="right"/>
    </xf>
    <xf numFmtId="2" fontId="2999" fillId="2991" borderId="2992" xfId="4" applyNumberFormat="1" applyFont="1" applyFill="1" applyBorder="1" applyAlignment="1" applyProtection="1">
      <alignment horizontal="right"/>
    </xf>
    <xf numFmtId="2" fontId="3000" fillId="2992" borderId="2993" xfId="4" applyNumberFormat="1" applyFont="1" applyFill="1" applyBorder="1" applyAlignment="1" applyProtection="1">
      <alignment horizontal="right"/>
    </xf>
    <xf numFmtId="2" fontId="3001" fillId="2993" borderId="2994" xfId="4" applyNumberFormat="1" applyFont="1" applyFill="1" applyBorder="1" applyAlignment="1" applyProtection="1">
      <alignment horizontal="right"/>
    </xf>
    <xf numFmtId="2" fontId="3002" fillId="2994" borderId="2995" xfId="4" applyNumberFormat="1" applyFont="1" applyFill="1" applyBorder="1" applyAlignment="1" applyProtection="1">
      <alignment horizontal="right"/>
    </xf>
    <xf numFmtId="2" fontId="3003" fillId="2995" borderId="2996" xfId="4" applyNumberFormat="1" applyFont="1" applyFill="1" applyBorder="1" applyAlignment="1" applyProtection="1">
      <alignment horizontal="right"/>
    </xf>
    <xf numFmtId="2" fontId="3004" fillId="2996" borderId="2997" xfId="4" applyNumberFormat="1" applyFont="1" applyFill="1" applyBorder="1" applyAlignment="1" applyProtection="1">
      <alignment horizontal="right"/>
    </xf>
    <xf numFmtId="2" fontId="3005" fillId="2997" borderId="2998" xfId="4" applyNumberFormat="1" applyFont="1" applyFill="1" applyBorder="1" applyAlignment="1" applyProtection="1">
      <alignment horizontal="right"/>
    </xf>
    <xf numFmtId="2" fontId="3006" fillId="2998" borderId="2999" xfId="4" applyNumberFormat="1" applyFont="1" applyFill="1" applyBorder="1" applyAlignment="1" applyProtection="1">
      <alignment horizontal="right"/>
    </xf>
    <xf numFmtId="2" fontId="3007" fillId="2999" borderId="3000" xfId="4" applyNumberFormat="1" applyFont="1" applyFill="1" applyBorder="1" applyAlignment="1" applyProtection="1">
      <alignment horizontal="right"/>
    </xf>
    <xf numFmtId="2" fontId="3008" fillId="3000" borderId="3001" xfId="4" applyNumberFormat="1" applyFont="1" applyFill="1" applyBorder="1" applyAlignment="1" applyProtection="1">
      <alignment horizontal="right"/>
    </xf>
    <xf numFmtId="2" fontId="3009" fillId="3001" borderId="3002" xfId="4" applyNumberFormat="1" applyFont="1" applyFill="1" applyBorder="1" applyAlignment="1" applyProtection="1">
      <alignment horizontal="right"/>
    </xf>
    <xf numFmtId="2" fontId="3010" fillId="3002" borderId="3003" xfId="4" applyNumberFormat="1" applyFont="1" applyFill="1" applyBorder="1" applyAlignment="1" applyProtection="1">
      <alignment horizontal="right"/>
    </xf>
    <xf numFmtId="2" fontId="3011" fillId="3003" borderId="3004" xfId="4" applyNumberFormat="1" applyFont="1" applyFill="1" applyBorder="1" applyAlignment="1" applyProtection="1">
      <alignment horizontal="right"/>
    </xf>
    <xf numFmtId="2" fontId="3012" fillId="3004" borderId="3005" xfId="4" applyNumberFormat="1" applyFont="1" applyFill="1" applyBorder="1" applyAlignment="1" applyProtection="1">
      <alignment horizontal="right"/>
    </xf>
    <xf numFmtId="2" fontId="3013" fillId="3005" borderId="3006" xfId="4" applyNumberFormat="1" applyFont="1" applyFill="1" applyBorder="1" applyAlignment="1" applyProtection="1">
      <alignment horizontal="right"/>
    </xf>
    <xf numFmtId="2" fontId="3014" fillId="3006" borderId="3007" xfId="4" applyNumberFormat="1" applyFont="1" applyFill="1" applyBorder="1" applyAlignment="1" applyProtection="1">
      <alignment horizontal="right"/>
    </xf>
    <xf numFmtId="2" fontId="3015" fillId="3007" borderId="3008" xfId="4" applyNumberFormat="1" applyFont="1" applyFill="1" applyBorder="1" applyAlignment="1" applyProtection="1">
      <alignment horizontal="right"/>
    </xf>
    <xf numFmtId="2" fontId="3016" fillId="3008" borderId="3009" xfId="4" applyNumberFormat="1" applyFont="1" applyFill="1" applyBorder="1" applyAlignment="1" applyProtection="1">
      <alignment horizontal="right"/>
    </xf>
    <xf numFmtId="2" fontId="3019" fillId="3011" borderId="3012" xfId="4" applyNumberFormat="1" applyFont="1" applyFill="1" applyBorder="1" applyAlignment="1" applyProtection="1">
      <alignment horizontal="right" vertical="center"/>
    </xf>
    <xf numFmtId="2" fontId="3020" fillId="3012" borderId="3013" xfId="4" applyNumberFormat="1" applyFont="1" applyFill="1" applyBorder="1" applyAlignment="1" applyProtection="1">
      <alignment horizontal="right" vertical="center"/>
    </xf>
    <xf numFmtId="2" fontId="3021" fillId="3013" borderId="3014" xfId="4" applyNumberFormat="1" applyFont="1" applyFill="1" applyBorder="1" applyAlignment="1" applyProtection="1">
      <alignment horizontal="right" vertical="center"/>
    </xf>
    <xf numFmtId="2" fontId="3022" fillId="3014" borderId="3015" xfId="4" applyNumberFormat="1" applyFont="1" applyFill="1" applyBorder="1" applyAlignment="1" applyProtection="1">
      <alignment horizontal="right" vertical="center"/>
    </xf>
    <xf numFmtId="2" fontId="3023" fillId="3015" borderId="3016" xfId="4" applyNumberFormat="1" applyFont="1" applyFill="1" applyBorder="1" applyAlignment="1" applyProtection="1">
      <alignment horizontal="right" vertical="center"/>
    </xf>
    <xf numFmtId="2" fontId="3024" fillId="3016" borderId="3017" xfId="4" applyNumberFormat="1" applyFont="1" applyFill="1" applyBorder="1" applyAlignment="1" applyProtection="1">
      <alignment horizontal="right" vertical="center"/>
    </xf>
    <xf numFmtId="2" fontId="3025" fillId="3017" borderId="3018" xfId="4" applyNumberFormat="1" applyFont="1" applyFill="1" applyBorder="1" applyAlignment="1" applyProtection="1">
      <alignment horizontal="right" vertical="center"/>
    </xf>
    <xf numFmtId="2" fontId="3026" fillId="3018" borderId="3019" xfId="4" applyNumberFormat="1" applyFont="1" applyFill="1" applyBorder="1" applyAlignment="1" applyProtection="1">
      <alignment horizontal="right" vertical="center"/>
    </xf>
    <xf numFmtId="2" fontId="3027" fillId="3019" borderId="3020" xfId="4" applyNumberFormat="1" applyFont="1" applyFill="1" applyBorder="1" applyAlignment="1" applyProtection="1">
      <alignment horizontal="right" vertical="center"/>
    </xf>
    <xf numFmtId="2" fontId="2" fillId="0" borderId="1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0" fontId="9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3017" fillId="3009" borderId="3010" xfId="3" applyNumberFormat="1" applyFont="1" applyFill="1" applyBorder="1" applyAlignment="1">
      <alignment horizontal="center" vertical="top" wrapText="1"/>
    </xf>
    <xf numFmtId="0" fontId="3018" fillId="3010" borderId="3011" xfId="2" applyFont="1" applyFill="1" applyBorder="1" applyAlignment="1">
      <alignment horizont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/>
  </sheetViews>
  <sheetFormatPr defaultColWidth="12.54296875" defaultRowHeight="14.5"/>
  <cols>
    <col min="1" max="1" width="12.54296875" style="1"/>
    <col min="2" max="2" width="43.1796875" style="1" bestFit="1" customWidth="1"/>
    <col min="3" max="1025" width="12.54296875" style="1"/>
  </cols>
  <sheetData>
    <row r="2" spans="1:75" ht="15" customHeight="1">
      <c r="A2" s="3041" t="s">
        <v>0</v>
      </c>
      <c r="B2" s="3041" t="s">
        <v>1</v>
      </c>
      <c r="C2" s="3045" t="s">
        <v>58</v>
      </c>
      <c r="D2" s="3039"/>
      <c r="E2" s="3039"/>
      <c r="F2" s="3039"/>
      <c r="G2" s="3039"/>
      <c r="H2" s="3039"/>
      <c r="I2" s="3039"/>
      <c r="J2" s="3039"/>
      <c r="K2" s="3039"/>
      <c r="L2" s="3039"/>
      <c r="M2" s="3039"/>
      <c r="N2" s="3039"/>
      <c r="O2" s="3039"/>
      <c r="P2" s="3039"/>
      <c r="Q2" s="3039"/>
      <c r="R2" s="3039"/>
      <c r="S2" s="3039"/>
      <c r="T2" s="3039"/>
      <c r="U2" s="3039"/>
      <c r="V2" s="3039"/>
      <c r="W2" s="3039"/>
      <c r="X2" s="3039"/>
      <c r="Y2" s="3039"/>
      <c r="Z2" s="3039"/>
      <c r="AA2" s="3039"/>
      <c r="AB2" s="3039"/>
      <c r="AC2" s="3039"/>
      <c r="AD2" s="3039"/>
      <c r="AE2" s="3039"/>
      <c r="AF2" s="3039"/>
      <c r="AG2" s="3039"/>
      <c r="AH2" s="3039"/>
      <c r="AI2" s="3039"/>
      <c r="AJ2" s="3039"/>
      <c r="AK2" s="3039"/>
      <c r="AL2" s="3039"/>
      <c r="AM2" s="3039"/>
      <c r="AN2" s="3039"/>
      <c r="AO2" s="3039"/>
      <c r="AP2" s="3039"/>
      <c r="AQ2" s="3039"/>
      <c r="AR2" s="3039"/>
      <c r="AS2" s="3039"/>
      <c r="AT2" s="3039"/>
      <c r="AU2" s="3039"/>
      <c r="AV2" s="3039"/>
      <c r="AW2" s="3039"/>
      <c r="AX2" s="3039"/>
      <c r="AY2" s="3039"/>
      <c r="AZ2" s="3039"/>
      <c r="BA2" s="3039"/>
      <c r="BB2" s="3039"/>
      <c r="BC2" s="3039"/>
      <c r="BD2" s="3039"/>
      <c r="BE2" s="3039"/>
      <c r="BF2" s="3039"/>
      <c r="BG2" s="3039"/>
      <c r="BH2" s="3039"/>
      <c r="BI2" s="3039"/>
      <c r="BJ2" s="3039"/>
      <c r="BK2" s="3043" t="s">
        <v>2</v>
      </c>
    </row>
    <row r="3" spans="1:75" ht="18" customHeight="1">
      <c r="A3" s="3041"/>
      <c r="B3" s="3041"/>
      <c r="C3" s="3039" t="s">
        <v>3</v>
      </c>
      <c r="D3" s="3039"/>
      <c r="E3" s="3039"/>
      <c r="F3" s="3039"/>
      <c r="G3" s="3039"/>
      <c r="H3" s="3039"/>
      <c r="I3" s="3039"/>
      <c r="J3" s="3039"/>
      <c r="K3" s="3039"/>
      <c r="L3" s="3039"/>
      <c r="M3" s="3039"/>
      <c r="N3" s="3039"/>
      <c r="O3" s="3039"/>
      <c r="P3" s="3039"/>
      <c r="Q3" s="3039"/>
      <c r="R3" s="3039"/>
      <c r="S3" s="3039"/>
      <c r="T3" s="3039"/>
      <c r="U3" s="3039"/>
      <c r="V3" s="3039"/>
      <c r="W3" s="3039" t="s">
        <v>4</v>
      </c>
      <c r="X3" s="3039"/>
      <c r="Y3" s="3039"/>
      <c r="Z3" s="3039"/>
      <c r="AA3" s="3039"/>
      <c r="AB3" s="3039"/>
      <c r="AC3" s="3039"/>
      <c r="AD3" s="3039"/>
      <c r="AE3" s="3039"/>
      <c r="AF3" s="3039"/>
      <c r="AG3" s="3039"/>
      <c r="AH3" s="3039"/>
      <c r="AI3" s="3039"/>
      <c r="AJ3" s="3039"/>
      <c r="AK3" s="3039"/>
      <c r="AL3" s="3039"/>
      <c r="AM3" s="3039"/>
      <c r="AN3" s="3039"/>
      <c r="AO3" s="3039"/>
      <c r="AP3" s="3039"/>
      <c r="AQ3" s="3039" t="s">
        <v>5</v>
      </c>
      <c r="AR3" s="3039"/>
      <c r="AS3" s="3039"/>
      <c r="AT3" s="3039"/>
      <c r="AU3" s="3039"/>
      <c r="AV3" s="3039"/>
      <c r="AW3" s="3039"/>
      <c r="AX3" s="3039"/>
      <c r="AY3" s="3039"/>
      <c r="AZ3" s="3039"/>
      <c r="BA3" s="3039"/>
      <c r="BB3" s="3039"/>
      <c r="BC3" s="3039"/>
      <c r="BD3" s="3039"/>
      <c r="BE3" s="3039"/>
      <c r="BF3" s="3039"/>
      <c r="BG3" s="3039"/>
      <c r="BH3" s="3039"/>
      <c r="BI3" s="3039"/>
      <c r="BJ3" s="3039"/>
      <c r="BK3" s="3043"/>
    </row>
    <row r="4" spans="1:75">
      <c r="A4" s="3041"/>
      <c r="B4" s="3041"/>
      <c r="C4" s="3040" t="s">
        <v>6</v>
      </c>
      <c r="D4" s="3040"/>
      <c r="E4" s="3040"/>
      <c r="F4" s="3040"/>
      <c r="G4" s="3040"/>
      <c r="H4" s="3040"/>
      <c r="I4" s="3040"/>
      <c r="J4" s="3040"/>
      <c r="K4" s="3040"/>
      <c r="L4" s="3040"/>
      <c r="M4" s="3040" t="s">
        <v>7</v>
      </c>
      <c r="N4" s="3040"/>
      <c r="O4" s="3040"/>
      <c r="P4" s="3040"/>
      <c r="Q4" s="3040"/>
      <c r="R4" s="3040"/>
      <c r="S4" s="3040"/>
      <c r="T4" s="3040"/>
      <c r="U4" s="3040"/>
      <c r="V4" s="3040"/>
      <c r="W4" s="3040" t="s">
        <v>6</v>
      </c>
      <c r="X4" s="3040"/>
      <c r="Y4" s="3040"/>
      <c r="Z4" s="3040"/>
      <c r="AA4" s="3040"/>
      <c r="AB4" s="3040"/>
      <c r="AC4" s="3040"/>
      <c r="AD4" s="3040"/>
      <c r="AE4" s="3040"/>
      <c r="AF4" s="3040"/>
      <c r="AG4" s="3040" t="s">
        <v>7</v>
      </c>
      <c r="AH4" s="3040"/>
      <c r="AI4" s="3040"/>
      <c r="AJ4" s="3040"/>
      <c r="AK4" s="3040"/>
      <c r="AL4" s="3040"/>
      <c r="AM4" s="3040"/>
      <c r="AN4" s="3040"/>
      <c r="AO4" s="3040"/>
      <c r="AP4" s="3040"/>
      <c r="AQ4" s="3040" t="s">
        <v>6</v>
      </c>
      <c r="AR4" s="3040"/>
      <c r="AS4" s="3040"/>
      <c r="AT4" s="3040"/>
      <c r="AU4" s="3040"/>
      <c r="AV4" s="3040"/>
      <c r="AW4" s="3040"/>
      <c r="AX4" s="3040"/>
      <c r="AY4" s="3040"/>
      <c r="AZ4" s="3040"/>
      <c r="BA4" s="3040" t="s">
        <v>7</v>
      </c>
      <c r="BB4" s="3040"/>
      <c r="BC4" s="3040"/>
      <c r="BD4" s="3040"/>
      <c r="BE4" s="3040"/>
      <c r="BF4" s="3040"/>
      <c r="BG4" s="3040"/>
      <c r="BH4" s="3040"/>
      <c r="BI4" s="3040"/>
      <c r="BJ4" s="3040"/>
      <c r="BK4" s="3043"/>
    </row>
    <row r="5" spans="1:75" ht="15" customHeight="1">
      <c r="A5" s="3041"/>
      <c r="B5" s="3041"/>
      <c r="C5" s="3039" t="s">
        <v>8</v>
      </c>
      <c r="D5" s="3039"/>
      <c r="E5" s="3039"/>
      <c r="F5" s="3039"/>
      <c r="G5" s="3039"/>
      <c r="H5" s="3039" t="s">
        <v>9</v>
      </c>
      <c r="I5" s="3039"/>
      <c r="J5" s="3039"/>
      <c r="K5" s="3039"/>
      <c r="L5" s="3039"/>
      <c r="M5" s="3039" t="s">
        <v>8</v>
      </c>
      <c r="N5" s="3039"/>
      <c r="O5" s="3039"/>
      <c r="P5" s="3039"/>
      <c r="Q5" s="3039"/>
      <c r="R5" s="3039" t="s">
        <v>9</v>
      </c>
      <c r="S5" s="3039"/>
      <c r="T5" s="3039"/>
      <c r="U5" s="3039"/>
      <c r="V5" s="3039"/>
      <c r="W5" s="3039" t="s">
        <v>8</v>
      </c>
      <c r="X5" s="3039"/>
      <c r="Y5" s="3039"/>
      <c r="Z5" s="3039"/>
      <c r="AA5" s="3039"/>
      <c r="AB5" s="3039" t="s">
        <v>9</v>
      </c>
      <c r="AC5" s="3039"/>
      <c r="AD5" s="3039"/>
      <c r="AE5" s="3039"/>
      <c r="AF5" s="3039"/>
      <c r="AG5" s="3039" t="s">
        <v>8</v>
      </c>
      <c r="AH5" s="3039"/>
      <c r="AI5" s="3039"/>
      <c r="AJ5" s="3039"/>
      <c r="AK5" s="3039"/>
      <c r="AL5" s="3039" t="s">
        <v>9</v>
      </c>
      <c r="AM5" s="3039"/>
      <c r="AN5" s="3039"/>
      <c r="AO5" s="3039"/>
      <c r="AP5" s="3039"/>
      <c r="AQ5" s="3039" t="s">
        <v>8</v>
      </c>
      <c r="AR5" s="3039"/>
      <c r="AS5" s="3039"/>
      <c r="AT5" s="3039"/>
      <c r="AU5" s="3039"/>
      <c r="AV5" s="3039" t="s">
        <v>9</v>
      </c>
      <c r="AW5" s="3039"/>
      <c r="AX5" s="3039"/>
      <c r="AY5" s="3039"/>
      <c r="AZ5" s="3039"/>
      <c r="BA5" s="3039" t="s">
        <v>8</v>
      </c>
      <c r="BB5" s="3039"/>
      <c r="BC5" s="3039"/>
      <c r="BD5" s="3039"/>
      <c r="BE5" s="3039"/>
      <c r="BF5" s="3039" t="s">
        <v>9</v>
      </c>
      <c r="BG5" s="3039"/>
      <c r="BH5" s="3039"/>
      <c r="BI5" s="3039"/>
      <c r="BJ5" s="3039"/>
      <c r="BK5" s="3043"/>
    </row>
    <row r="6" spans="1:75" ht="15" customHeight="1">
      <c r="A6" s="3042"/>
      <c r="B6" s="3042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3044"/>
    </row>
    <row r="7" spans="1:75" ht="20" customHeight="1">
      <c r="A7" s="26" t="s">
        <v>59</v>
      </c>
      <c r="B7" s="25" t="s">
        <v>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spans="1:75" ht="15" customHeight="1">
      <c r="A8" s="28" t="s">
        <v>61</v>
      </c>
      <c r="B8" s="27" t="s">
        <v>62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spans="1:75">
      <c r="A9" s="3"/>
      <c r="B9" s="29" t="s">
        <v>63</v>
      </c>
      <c r="C9" s="30">
        <v>0</v>
      </c>
      <c r="D9" s="31">
        <v>1172.99430583</v>
      </c>
      <c r="E9" s="32">
        <v>190.03622729</v>
      </c>
      <c r="F9" s="33">
        <v>0</v>
      </c>
      <c r="G9" s="34">
        <v>0</v>
      </c>
      <c r="H9" s="35">
        <v>25.837568130000001</v>
      </c>
      <c r="I9" s="36">
        <v>3827.0267676200001</v>
      </c>
      <c r="J9" s="37">
        <v>2020.2852702499999</v>
      </c>
      <c r="K9" s="38">
        <v>0</v>
      </c>
      <c r="L9" s="39">
        <v>143.81828833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16.27059612</v>
      </c>
      <c r="S9" s="46">
        <v>141.12331508</v>
      </c>
      <c r="T9" s="47">
        <v>80.809321479999994</v>
      </c>
      <c r="U9" s="48">
        <v>0</v>
      </c>
      <c r="V9" s="49">
        <v>29.207343529999999</v>
      </c>
      <c r="W9" s="50">
        <v>0</v>
      </c>
      <c r="X9" s="51">
        <v>0.15471565000000001</v>
      </c>
      <c r="Y9" s="52">
        <v>0</v>
      </c>
      <c r="Z9" s="53">
        <v>0</v>
      </c>
      <c r="AA9" s="54">
        <v>0</v>
      </c>
      <c r="AB9" s="55">
        <v>1.83272948</v>
      </c>
      <c r="AC9" s="56">
        <v>38.907689920000003</v>
      </c>
      <c r="AD9" s="57">
        <v>7.6416992099999996</v>
      </c>
      <c r="AE9" s="58">
        <v>0</v>
      </c>
      <c r="AF9" s="59">
        <v>29.18471371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1.5459718</v>
      </c>
      <c r="AM9" s="66">
        <v>70.125907569999995</v>
      </c>
      <c r="AN9" s="67">
        <v>18.68157987</v>
      </c>
      <c r="AO9" s="68">
        <v>0</v>
      </c>
      <c r="AP9" s="69">
        <v>12.2330679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17.992761779999999</v>
      </c>
      <c r="AW9" s="76">
        <v>597.92703204999998</v>
      </c>
      <c r="AX9" s="77">
        <v>26.345565069999999</v>
      </c>
      <c r="AY9" s="78">
        <v>0</v>
      </c>
      <c r="AZ9" s="79">
        <v>68.805515970000002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7.6531499399999996</v>
      </c>
      <c r="BG9" s="86">
        <v>15.041905720000001</v>
      </c>
      <c r="BH9" s="87">
        <v>0.54746550000000005</v>
      </c>
      <c r="BI9" s="88">
        <v>0</v>
      </c>
      <c r="BJ9" s="89">
        <v>9.3105494100000001</v>
      </c>
      <c r="BK9" s="90">
        <f>SUM(C9:BJ9)</f>
        <v>8571.3410242099999</v>
      </c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spans="1:75">
      <c r="A10" s="3"/>
      <c r="B10" s="91" t="s">
        <v>64</v>
      </c>
      <c r="C10" s="92">
        <v>0</v>
      </c>
      <c r="D10" s="93">
        <v>0.19462098</v>
      </c>
      <c r="E10" s="94">
        <v>0</v>
      </c>
      <c r="F10" s="95">
        <v>0</v>
      </c>
      <c r="G10" s="96">
        <v>0</v>
      </c>
      <c r="H10" s="97">
        <v>0.28057998000000001</v>
      </c>
      <c r="I10" s="98">
        <v>19.517885150000001</v>
      </c>
      <c r="J10" s="99">
        <v>1.74526E-3</v>
      </c>
      <c r="K10" s="100">
        <v>0</v>
      </c>
      <c r="L10" s="101">
        <v>1.00910926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0.16838474</v>
      </c>
      <c r="S10" s="108">
        <v>0.26752706999999998</v>
      </c>
      <c r="T10" s="109">
        <v>0</v>
      </c>
      <c r="U10" s="110">
        <v>0</v>
      </c>
      <c r="V10" s="111">
        <v>0.35761210999999998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3.6851389999999998E-2</v>
      </c>
      <c r="AC10" s="118">
        <v>5.3620220000000003E-2</v>
      </c>
      <c r="AD10" s="119">
        <v>4.99975E-2</v>
      </c>
      <c r="AE10" s="120">
        <v>0</v>
      </c>
      <c r="AF10" s="121">
        <v>1.6984631299999999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0.11032939</v>
      </c>
      <c r="AM10" s="128">
        <v>1.94336278</v>
      </c>
      <c r="AN10" s="129">
        <v>0</v>
      </c>
      <c r="AO10" s="130">
        <v>0</v>
      </c>
      <c r="AP10" s="131">
        <v>0.43013125000000002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0.86462346999999995</v>
      </c>
      <c r="AW10" s="138">
        <v>6.0255033100000004</v>
      </c>
      <c r="AX10" s="139">
        <v>0</v>
      </c>
      <c r="AY10" s="140">
        <v>0</v>
      </c>
      <c r="AZ10" s="141">
        <v>2.5120790300000002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0.40025525000000001</v>
      </c>
      <c r="BG10" s="148">
        <v>5.579303E-2</v>
      </c>
      <c r="BH10" s="149">
        <v>0.16141904000000001</v>
      </c>
      <c r="BI10" s="150">
        <v>0</v>
      </c>
      <c r="BJ10" s="151">
        <v>0.91972379000000004</v>
      </c>
      <c r="BK10" s="152">
        <f>SUM(C10:BJ10)</f>
        <v>37.059617129999999</v>
      </c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spans="1:75">
      <c r="A11" s="3"/>
      <c r="B11" s="153" t="s">
        <v>65</v>
      </c>
      <c r="C11" s="154">
        <v>0</v>
      </c>
      <c r="D11" s="155">
        <v>1.1313966</v>
      </c>
      <c r="E11" s="156">
        <v>0</v>
      </c>
      <c r="F11" s="157">
        <v>0</v>
      </c>
      <c r="G11" s="158">
        <v>0</v>
      </c>
      <c r="H11" s="159">
        <v>0.26314915</v>
      </c>
      <c r="I11" s="160">
        <v>329.07972009000002</v>
      </c>
      <c r="J11" s="161">
        <v>4.4897400100000002</v>
      </c>
      <c r="K11" s="162">
        <v>0</v>
      </c>
      <c r="L11" s="163">
        <v>31.408795789999999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0.14629249999999999</v>
      </c>
      <c r="S11" s="170">
        <v>0.17296827000000001</v>
      </c>
      <c r="T11" s="171">
        <v>11.939278760000001</v>
      </c>
      <c r="U11" s="172">
        <v>0</v>
      </c>
      <c r="V11" s="173">
        <v>11.77553039</v>
      </c>
      <c r="W11" s="174">
        <v>0</v>
      </c>
      <c r="X11" s="175">
        <v>168.43416658000001</v>
      </c>
      <c r="Y11" s="176">
        <v>0</v>
      </c>
      <c r="Z11" s="177">
        <v>0</v>
      </c>
      <c r="AA11" s="178">
        <v>0</v>
      </c>
      <c r="AB11" s="179">
        <v>0</v>
      </c>
      <c r="AC11" s="180">
        <v>5.7189978300000002</v>
      </c>
      <c r="AD11" s="181">
        <v>2.6705759999999999E-2</v>
      </c>
      <c r="AE11" s="182">
        <v>0</v>
      </c>
      <c r="AF11" s="183">
        <v>0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8.70603E-3</v>
      </c>
      <c r="AM11" s="190">
        <v>5.0196527299999998</v>
      </c>
      <c r="AN11" s="191">
        <v>1.0781960900000001</v>
      </c>
      <c r="AO11" s="192">
        <v>0</v>
      </c>
      <c r="AP11" s="193">
        <v>9.9986599999999995E-3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0.60487387999999997</v>
      </c>
      <c r="AW11" s="200">
        <v>100.22767227999999</v>
      </c>
      <c r="AX11" s="201">
        <v>1.8253070600000001</v>
      </c>
      <c r="AY11" s="202">
        <v>0</v>
      </c>
      <c r="AZ11" s="203">
        <v>1.7237009000000001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0.45730124</v>
      </c>
      <c r="BG11" s="210">
        <v>0.61851458000000004</v>
      </c>
      <c r="BH11" s="211">
        <v>0.23279192000000001</v>
      </c>
      <c r="BI11" s="212">
        <v>0</v>
      </c>
      <c r="BJ11" s="213">
        <v>1.39930679</v>
      </c>
      <c r="BK11" s="214">
        <f>SUM(C11:BJ11)</f>
        <v>677.79276388999995</v>
      </c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spans="1:75">
      <c r="A12" s="3"/>
      <c r="B12" s="215" t="s">
        <v>66</v>
      </c>
      <c r="C12" s="7">
        <f t="shared" ref="C12:BK12" si="0">SUM(C9:C11)</f>
        <v>0</v>
      </c>
      <c r="D12" s="7">
        <f t="shared" si="0"/>
        <v>1174.3203234100001</v>
      </c>
      <c r="E12" s="7">
        <f t="shared" si="0"/>
        <v>190.03622729</v>
      </c>
      <c r="F12" s="7">
        <f t="shared" si="0"/>
        <v>0</v>
      </c>
      <c r="G12" s="7">
        <f t="shared" si="0"/>
        <v>0</v>
      </c>
      <c r="H12" s="7">
        <f t="shared" si="0"/>
        <v>26.38129726</v>
      </c>
      <c r="I12" s="7">
        <f t="shared" si="0"/>
        <v>4175.6243728600002</v>
      </c>
      <c r="J12" s="7">
        <f t="shared" si="0"/>
        <v>2024.7767555200001</v>
      </c>
      <c r="K12" s="7">
        <f t="shared" si="0"/>
        <v>0</v>
      </c>
      <c r="L12" s="7">
        <f t="shared" si="0"/>
        <v>176.23619338</v>
      </c>
      <c r="M12" s="7">
        <f t="shared" si="0"/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>
        <f t="shared" si="0"/>
        <v>16.585273360000002</v>
      </c>
      <c r="S12" s="7">
        <f t="shared" si="0"/>
        <v>141.56381042000001</v>
      </c>
      <c r="T12" s="7">
        <f t="shared" si="0"/>
        <v>92.748600240000002</v>
      </c>
      <c r="U12" s="7">
        <f t="shared" si="0"/>
        <v>0</v>
      </c>
      <c r="V12" s="7">
        <f t="shared" si="0"/>
        <v>41.340486030000001</v>
      </c>
      <c r="W12" s="7">
        <f t="shared" si="0"/>
        <v>0</v>
      </c>
      <c r="X12" s="7">
        <f t="shared" si="0"/>
        <v>168.58888223000002</v>
      </c>
      <c r="Y12" s="7">
        <f t="shared" si="0"/>
        <v>0</v>
      </c>
      <c r="Z12" s="7">
        <f t="shared" si="0"/>
        <v>0</v>
      </c>
      <c r="AA12" s="7">
        <f t="shared" si="0"/>
        <v>0</v>
      </c>
      <c r="AB12" s="7">
        <f t="shared" si="0"/>
        <v>1.8695808700000001</v>
      </c>
      <c r="AC12" s="7">
        <f t="shared" si="0"/>
        <v>44.680307970000001</v>
      </c>
      <c r="AD12" s="7">
        <f t="shared" si="0"/>
        <v>7.7184024699999991</v>
      </c>
      <c r="AE12" s="7">
        <f t="shared" si="0"/>
        <v>0</v>
      </c>
      <c r="AF12" s="7">
        <f t="shared" si="0"/>
        <v>30.883176840000001</v>
      </c>
      <c r="AG12" s="7">
        <f t="shared" si="0"/>
        <v>0</v>
      </c>
      <c r="AH12" s="7">
        <f t="shared" si="0"/>
        <v>0</v>
      </c>
      <c r="AI12" s="7">
        <f t="shared" si="0"/>
        <v>0</v>
      </c>
      <c r="AJ12" s="7">
        <f t="shared" si="0"/>
        <v>0</v>
      </c>
      <c r="AK12" s="7">
        <f t="shared" si="0"/>
        <v>0</v>
      </c>
      <c r="AL12" s="7">
        <f t="shared" si="0"/>
        <v>1.6650072199999999</v>
      </c>
      <c r="AM12" s="7">
        <f t="shared" si="0"/>
        <v>77.088923080000001</v>
      </c>
      <c r="AN12" s="7">
        <f t="shared" si="0"/>
        <v>19.759775959999999</v>
      </c>
      <c r="AO12" s="7">
        <f t="shared" si="0"/>
        <v>0</v>
      </c>
      <c r="AP12" s="7">
        <f t="shared" si="0"/>
        <v>12.673197810000001</v>
      </c>
      <c r="AQ12" s="7">
        <f t="shared" si="0"/>
        <v>0</v>
      </c>
      <c r="AR12" s="7">
        <f t="shared" si="0"/>
        <v>0</v>
      </c>
      <c r="AS12" s="7">
        <f t="shared" si="0"/>
        <v>0</v>
      </c>
      <c r="AT12" s="7">
        <f t="shared" si="0"/>
        <v>0</v>
      </c>
      <c r="AU12" s="7">
        <f t="shared" si="0"/>
        <v>0</v>
      </c>
      <c r="AV12" s="7">
        <f t="shared" si="0"/>
        <v>19.46225913</v>
      </c>
      <c r="AW12" s="7">
        <f t="shared" si="0"/>
        <v>704.18020763999994</v>
      </c>
      <c r="AX12" s="7">
        <f t="shared" si="0"/>
        <v>28.170872129999999</v>
      </c>
      <c r="AY12" s="7">
        <f t="shared" si="0"/>
        <v>0</v>
      </c>
      <c r="AZ12" s="7">
        <f t="shared" si="0"/>
        <v>73.041295899999994</v>
      </c>
      <c r="BA12" s="7">
        <f t="shared" si="0"/>
        <v>0</v>
      </c>
      <c r="BB12" s="7">
        <f t="shared" si="0"/>
        <v>0</v>
      </c>
      <c r="BC12" s="7">
        <f t="shared" si="0"/>
        <v>0</v>
      </c>
      <c r="BD12" s="7">
        <f t="shared" si="0"/>
        <v>0</v>
      </c>
      <c r="BE12" s="7">
        <f t="shared" si="0"/>
        <v>0</v>
      </c>
      <c r="BF12" s="7">
        <f t="shared" si="0"/>
        <v>8.510706429999999</v>
      </c>
      <c r="BG12" s="7">
        <f t="shared" si="0"/>
        <v>15.71621333</v>
      </c>
      <c r="BH12" s="7">
        <f t="shared" si="0"/>
        <v>0.94167646000000016</v>
      </c>
      <c r="BI12" s="7">
        <f t="shared" si="0"/>
        <v>0</v>
      </c>
      <c r="BJ12" s="7">
        <f t="shared" si="0"/>
        <v>11.629579990000002</v>
      </c>
      <c r="BK12" s="7">
        <f t="shared" si="0"/>
        <v>9286.1934052300003</v>
      </c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spans="1:7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spans="1:75">
      <c r="A14" s="217" t="s">
        <v>67</v>
      </c>
      <c r="B14" s="216" t="s">
        <v>68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pans="1:75">
      <c r="A15" s="3"/>
      <c r="B15" s="218" t="s">
        <v>69</v>
      </c>
      <c r="C15" s="219">
        <v>0</v>
      </c>
      <c r="D15" s="220">
        <v>0.75106549</v>
      </c>
      <c r="E15" s="221">
        <v>0</v>
      </c>
      <c r="F15" s="222">
        <v>0</v>
      </c>
      <c r="G15" s="223">
        <v>0</v>
      </c>
      <c r="H15" s="224">
        <v>2.3954801699999999</v>
      </c>
      <c r="I15" s="225">
        <v>2.8963852399999999</v>
      </c>
      <c r="J15" s="226">
        <v>0</v>
      </c>
      <c r="K15" s="227">
        <v>0</v>
      </c>
      <c r="L15" s="228">
        <v>3.42337442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0.70068072999999997</v>
      </c>
      <c r="S15" s="235">
        <v>4.3659390599999996</v>
      </c>
      <c r="T15" s="236">
        <v>0</v>
      </c>
      <c r="U15" s="237">
        <v>0</v>
      </c>
      <c r="V15" s="238">
        <v>0.40543660999999998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7.9687850000000005E-2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1.6876990000000001E-2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1.5550480200000001</v>
      </c>
      <c r="AW15" s="265">
        <v>23.11469889</v>
      </c>
      <c r="AX15" s="266">
        <v>8.2142999999999995E-4</v>
      </c>
      <c r="AY15" s="267">
        <v>0</v>
      </c>
      <c r="AZ15" s="268">
        <v>3.9665603699999998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0.57689915000000003</v>
      </c>
      <c r="BG15" s="275">
        <v>0.67390510999999997</v>
      </c>
      <c r="BH15" s="276">
        <v>0</v>
      </c>
      <c r="BI15" s="277">
        <v>0</v>
      </c>
      <c r="BJ15" s="278">
        <v>0.67366210999999998</v>
      </c>
      <c r="BK15" s="279">
        <f>SUM(C15:BJ15)</f>
        <v>45.596521640000006</v>
      </c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1:75">
      <c r="A16" s="3"/>
      <c r="B16" s="280" t="s">
        <v>70</v>
      </c>
      <c r="C16" s="7">
        <f t="shared" ref="C16:BK16" si="1">SUM(C15:C15)</f>
        <v>0</v>
      </c>
      <c r="D16" s="7">
        <f t="shared" si="1"/>
        <v>0.75106549</v>
      </c>
      <c r="E16" s="7">
        <f t="shared" si="1"/>
        <v>0</v>
      </c>
      <c r="F16" s="7">
        <f t="shared" si="1"/>
        <v>0</v>
      </c>
      <c r="G16" s="7">
        <f t="shared" si="1"/>
        <v>0</v>
      </c>
      <c r="H16" s="7">
        <f t="shared" si="1"/>
        <v>2.3954801699999999</v>
      </c>
      <c r="I16" s="7">
        <f t="shared" si="1"/>
        <v>2.8963852399999999</v>
      </c>
      <c r="J16" s="7">
        <f t="shared" si="1"/>
        <v>0</v>
      </c>
      <c r="K16" s="7">
        <f t="shared" si="1"/>
        <v>0</v>
      </c>
      <c r="L16" s="7">
        <f t="shared" si="1"/>
        <v>3.42337442</v>
      </c>
      <c r="M16" s="7">
        <f t="shared" si="1"/>
        <v>0</v>
      </c>
      <c r="N16" s="7">
        <f t="shared" si="1"/>
        <v>0</v>
      </c>
      <c r="O16" s="7">
        <f t="shared" si="1"/>
        <v>0</v>
      </c>
      <c r="P16" s="7">
        <f t="shared" si="1"/>
        <v>0</v>
      </c>
      <c r="Q16" s="7">
        <f t="shared" si="1"/>
        <v>0</v>
      </c>
      <c r="R16" s="7">
        <f t="shared" si="1"/>
        <v>0.70068072999999997</v>
      </c>
      <c r="S16" s="7">
        <f t="shared" si="1"/>
        <v>4.3659390599999996</v>
      </c>
      <c r="T16" s="7">
        <f t="shared" si="1"/>
        <v>0</v>
      </c>
      <c r="U16" s="7">
        <f t="shared" si="1"/>
        <v>0</v>
      </c>
      <c r="V16" s="7">
        <f t="shared" si="1"/>
        <v>0.40543660999999998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7.9687850000000005E-2</v>
      </c>
      <c r="AC16" s="7">
        <f t="shared" si="1"/>
        <v>0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1.6876990000000001E-2</v>
      </c>
      <c r="AM16" s="7">
        <f t="shared" si="1"/>
        <v>0</v>
      </c>
      <c r="AN16" s="7">
        <f t="shared" si="1"/>
        <v>0</v>
      </c>
      <c r="AO16" s="7">
        <f t="shared" si="1"/>
        <v>0</v>
      </c>
      <c r="AP16" s="7">
        <f t="shared" si="1"/>
        <v>0</v>
      </c>
      <c r="AQ16" s="7">
        <f t="shared" si="1"/>
        <v>0</v>
      </c>
      <c r="AR16" s="7">
        <f t="shared" si="1"/>
        <v>0</v>
      </c>
      <c r="AS16" s="7">
        <f t="shared" si="1"/>
        <v>0</v>
      </c>
      <c r="AT16" s="7">
        <f t="shared" si="1"/>
        <v>0</v>
      </c>
      <c r="AU16" s="7">
        <f t="shared" si="1"/>
        <v>0</v>
      </c>
      <c r="AV16" s="7">
        <f t="shared" si="1"/>
        <v>1.5550480200000001</v>
      </c>
      <c r="AW16" s="7">
        <f t="shared" si="1"/>
        <v>23.11469889</v>
      </c>
      <c r="AX16" s="7">
        <f t="shared" si="1"/>
        <v>8.2142999999999995E-4</v>
      </c>
      <c r="AY16" s="7">
        <f t="shared" si="1"/>
        <v>0</v>
      </c>
      <c r="AZ16" s="7">
        <f t="shared" si="1"/>
        <v>3.9665603699999998</v>
      </c>
      <c r="BA16" s="7">
        <f t="shared" si="1"/>
        <v>0</v>
      </c>
      <c r="BB16" s="7">
        <f t="shared" si="1"/>
        <v>0</v>
      </c>
      <c r="BC16" s="7">
        <f t="shared" si="1"/>
        <v>0</v>
      </c>
      <c r="BD16" s="7">
        <f t="shared" si="1"/>
        <v>0</v>
      </c>
      <c r="BE16" s="7">
        <f t="shared" si="1"/>
        <v>0</v>
      </c>
      <c r="BF16" s="7">
        <f t="shared" si="1"/>
        <v>0.57689915000000003</v>
      </c>
      <c r="BG16" s="7">
        <f t="shared" si="1"/>
        <v>0.67390510999999997</v>
      </c>
      <c r="BH16" s="7">
        <f t="shared" si="1"/>
        <v>0</v>
      </c>
      <c r="BI16" s="7">
        <f t="shared" si="1"/>
        <v>0</v>
      </c>
      <c r="BJ16" s="7">
        <f t="shared" si="1"/>
        <v>0.67366210999999998</v>
      </c>
      <c r="BK16" s="7">
        <f t="shared" si="1"/>
        <v>45.596521640000006</v>
      </c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spans="1:75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spans="1:75">
      <c r="A18" s="282" t="s">
        <v>71</v>
      </c>
      <c r="B18" s="281" t="s">
        <v>72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spans="1:75">
      <c r="A19" s="3"/>
      <c r="B19" s="283" t="s">
        <v>73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spans="1:75">
      <c r="A20" s="3"/>
      <c r="B20" s="345" t="s">
        <v>74</v>
      </c>
      <c r="C20" s="7">
        <f t="shared" ref="C20:BK20" si="2">SUM(C19:C19)</f>
        <v>0</v>
      </c>
      <c r="D20" s="7">
        <f t="shared" si="2"/>
        <v>0</v>
      </c>
      <c r="E20" s="7">
        <f t="shared" si="2"/>
        <v>0</v>
      </c>
      <c r="F20" s="7">
        <f t="shared" si="2"/>
        <v>0</v>
      </c>
      <c r="G20" s="7">
        <f t="shared" si="2"/>
        <v>0</v>
      </c>
      <c r="H20" s="7">
        <f t="shared" si="2"/>
        <v>0</v>
      </c>
      <c r="I20" s="7">
        <f t="shared" si="2"/>
        <v>0</v>
      </c>
      <c r="J20" s="7">
        <f t="shared" si="2"/>
        <v>0</v>
      </c>
      <c r="K20" s="7">
        <f t="shared" si="2"/>
        <v>0</v>
      </c>
      <c r="L20" s="7">
        <f t="shared" si="2"/>
        <v>0</v>
      </c>
      <c r="M20" s="7">
        <f t="shared" si="2"/>
        <v>0</v>
      </c>
      <c r="N20" s="7">
        <f t="shared" si="2"/>
        <v>0</v>
      </c>
      <c r="O20" s="7">
        <f t="shared" si="2"/>
        <v>0</v>
      </c>
      <c r="P20" s="7">
        <f t="shared" si="2"/>
        <v>0</v>
      </c>
      <c r="Q20" s="7">
        <f t="shared" si="2"/>
        <v>0</v>
      </c>
      <c r="R20" s="7">
        <f t="shared" si="2"/>
        <v>0</v>
      </c>
      <c r="S20" s="7">
        <f t="shared" si="2"/>
        <v>0</v>
      </c>
      <c r="T20" s="7">
        <f t="shared" si="2"/>
        <v>0</v>
      </c>
      <c r="U20" s="7">
        <f t="shared" si="2"/>
        <v>0</v>
      </c>
      <c r="V20" s="7">
        <f t="shared" si="2"/>
        <v>0</v>
      </c>
      <c r="W20" s="7">
        <f t="shared" si="2"/>
        <v>0</v>
      </c>
      <c r="X20" s="7">
        <f t="shared" si="2"/>
        <v>0</v>
      </c>
      <c r="Y20" s="7">
        <f t="shared" si="2"/>
        <v>0</v>
      </c>
      <c r="Z20" s="7">
        <f t="shared" si="2"/>
        <v>0</v>
      </c>
      <c r="AA20" s="7">
        <f t="shared" si="2"/>
        <v>0</v>
      </c>
      <c r="AB20" s="7">
        <f t="shared" si="2"/>
        <v>0</v>
      </c>
      <c r="AC20" s="7">
        <f t="shared" si="2"/>
        <v>0</v>
      </c>
      <c r="AD20" s="7">
        <f t="shared" si="2"/>
        <v>0</v>
      </c>
      <c r="AE20" s="7">
        <f t="shared" si="2"/>
        <v>0</v>
      </c>
      <c r="AF20" s="7">
        <f t="shared" si="2"/>
        <v>0</v>
      </c>
      <c r="AG20" s="7">
        <f t="shared" si="2"/>
        <v>0</v>
      </c>
      <c r="AH20" s="7">
        <f t="shared" si="2"/>
        <v>0</v>
      </c>
      <c r="AI20" s="7">
        <f t="shared" si="2"/>
        <v>0</v>
      </c>
      <c r="AJ20" s="7">
        <f t="shared" si="2"/>
        <v>0</v>
      </c>
      <c r="AK20" s="7">
        <f t="shared" si="2"/>
        <v>0</v>
      </c>
      <c r="AL20" s="7">
        <f t="shared" si="2"/>
        <v>0</v>
      </c>
      <c r="AM20" s="7">
        <f t="shared" si="2"/>
        <v>0</v>
      </c>
      <c r="AN20" s="7">
        <f t="shared" si="2"/>
        <v>0</v>
      </c>
      <c r="AO20" s="7">
        <f t="shared" si="2"/>
        <v>0</v>
      </c>
      <c r="AP20" s="7">
        <f t="shared" si="2"/>
        <v>0</v>
      </c>
      <c r="AQ20" s="7">
        <f t="shared" si="2"/>
        <v>0</v>
      </c>
      <c r="AR20" s="7">
        <f t="shared" si="2"/>
        <v>0</v>
      </c>
      <c r="AS20" s="7">
        <f t="shared" si="2"/>
        <v>0</v>
      </c>
      <c r="AT20" s="7">
        <f t="shared" si="2"/>
        <v>0</v>
      </c>
      <c r="AU20" s="7">
        <f t="shared" si="2"/>
        <v>0</v>
      </c>
      <c r="AV20" s="7">
        <f t="shared" si="2"/>
        <v>0</v>
      </c>
      <c r="AW20" s="7">
        <f t="shared" si="2"/>
        <v>0</v>
      </c>
      <c r="AX20" s="7">
        <f t="shared" si="2"/>
        <v>0</v>
      </c>
      <c r="AY20" s="7">
        <f t="shared" si="2"/>
        <v>0</v>
      </c>
      <c r="AZ20" s="7">
        <f t="shared" si="2"/>
        <v>0</v>
      </c>
      <c r="BA20" s="7">
        <f t="shared" si="2"/>
        <v>0</v>
      </c>
      <c r="BB20" s="7">
        <f t="shared" si="2"/>
        <v>0</v>
      </c>
      <c r="BC20" s="7">
        <f t="shared" si="2"/>
        <v>0</v>
      </c>
      <c r="BD20" s="7">
        <f t="shared" si="2"/>
        <v>0</v>
      </c>
      <c r="BE20" s="7">
        <f t="shared" si="2"/>
        <v>0</v>
      </c>
      <c r="BF20" s="7">
        <f t="shared" si="2"/>
        <v>0</v>
      </c>
      <c r="BG20" s="7">
        <f t="shared" si="2"/>
        <v>0</v>
      </c>
      <c r="BH20" s="7">
        <f t="shared" si="2"/>
        <v>0</v>
      </c>
      <c r="BI20" s="7">
        <f t="shared" si="2"/>
        <v>0</v>
      </c>
      <c r="BJ20" s="7">
        <f t="shared" si="2"/>
        <v>0</v>
      </c>
      <c r="BK20" s="7">
        <f t="shared" si="2"/>
        <v>0</v>
      </c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spans="1:75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spans="1:75">
      <c r="A22" s="347" t="s">
        <v>75</v>
      </c>
      <c r="B22" s="346" t="s">
        <v>76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spans="1:75">
      <c r="A23" s="3"/>
      <c r="B23" s="348" t="s">
        <v>73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spans="1:75">
      <c r="A24" s="3"/>
      <c r="B24" s="410" t="s">
        <v>77</v>
      </c>
      <c r="C24" s="7">
        <f t="shared" ref="C24:BK24" si="3">SUM(C23:C23)</f>
        <v>0</v>
      </c>
      <c r="D24" s="7">
        <f t="shared" si="3"/>
        <v>0</v>
      </c>
      <c r="E24" s="7">
        <f t="shared" si="3"/>
        <v>0</v>
      </c>
      <c r="F24" s="7">
        <f t="shared" si="3"/>
        <v>0</v>
      </c>
      <c r="G24" s="7">
        <f t="shared" si="3"/>
        <v>0</v>
      </c>
      <c r="H24" s="7">
        <f t="shared" si="3"/>
        <v>0</v>
      </c>
      <c r="I24" s="7">
        <f t="shared" si="3"/>
        <v>0</v>
      </c>
      <c r="J24" s="7">
        <f t="shared" si="3"/>
        <v>0</v>
      </c>
      <c r="K24" s="7">
        <f t="shared" si="3"/>
        <v>0</v>
      </c>
      <c r="L24" s="7">
        <f t="shared" si="3"/>
        <v>0</v>
      </c>
      <c r="M24" s="7">
        <f t="shared" si="3"/>
        <v>0</v>
      </c>
      <c r="N24" s="7">
        <f t="shared" si="3"/>
        <v>0</v>
      </c>
      <c r="O24" s="7">
        <f t="shared" si="3"/>
        <v>0</v>
      </c>
      <c r="P24" s="7">
        <f t="shared" si="3"/>
        <v>0</v>
      </c>
      <c r="Q24" s="7">
        <f t="shared" si="3"/>
        <v>0</v>
      </c>
      <c r="R24" s="7">
        <f t="shared" si="3"/>
        <v>0</v>
      </c>
      <c r="S24" s="7">
        <f t="shared" si="3"/>
        <v>0</v>
      </c>
      <c r="T24" s="7">
        <f t="shared" si="3"/>
        <v>0</v>
      </c>
      <c r="U24" s="7">
        <f t="shared" si="3"/>
        <v>0</v>
      </c>
      <c r="V24" s="7">
        <f t="shared" si="3"/>
        <v>0</v>
      </c>
      <c r="W24" s="7">
        <f t="shared" si="3"/>
        <v>0</v>
      </c>
      <c r="X24" s="7">
        <f t="shared" si="3"/>
        <v>0</v>
      </c>
      <c r="Y24" s="7">
        <f t="shared" si="3"/>
        <v>0</v>
      </c>
      <c r="Z24" s="7">
        <f t="shared" si="3"/>
        <v>0</v>
      </c>
      <c r="AA24" s="7">
        <f t="shared" si="3"/>
        <v>0</v>
      </c>
      <c r="AB24" s="7">
        <f t="shared" si="3"/>
        <v>0</v>
      </c>
      <c r="AC24" s="7">
        <f t="shared" si="3"/>
        <v>0</v>
      </c>
      <c r="AD24" s="7">
        <f t="shared" si="3"/>
        <v>0</v>
      </c>
      <c r="AE24" s="7">
        <f t="shared" si="3"/>
        <v>0</v>
      </c>
      <c r="AF24" s="7">
        <f t="shared" si="3"/>
        <v>0</v>
      </c>
      <c r="AG24" s="7">
        <f t="shared" si="3"/>
        <v>0</v>
      </c>
      <c r="AH24" s="7">
        <f t="shared" si="3"/>
        <v>0</v>
      </c>
      <c r="AI24" s="7">
        <f t="shared" si="3"/>
        <v>0</v>
      </c>
      <c r="AJ24" s="7">
        <f t="shared" si="3"/>
        <v>0</v>
      </c>
      <c r="AK24" s="7">
        <f t="shared" si="3"/>
        <v>0</v>
      </c>
      <c r="AL24" s="7">
        <f t="shared" si="3"/>
        <v>0</v>
      </c>
      <c r="AM24" s="7">
        <f t="shared" si="3"/>
        <v>0</v>
      </c>
      <c r="AN24" s="7">
        <f t="shared" si="3"/>
        <v>0</v>
      </c>
      <c r="AO24" s="7">
        <f t="shared" si="3"/>
        <v>0</v>
      </c>
      <c r="AP24" s="7">
        <f t="shared" si="3"/>
        <v>0</v>
      </c>
      <c r="AQ24" s="7">
        <f t="shared" si="3"/>
        <v>0</v>
      </c>
      <c r="AR24" s="7">
        <f t="shared" si="3"/>
        <v>0</v>
      </c>
      <c r="AS24" s="7">
        <f t="shared" si="3"/>
        <v>0</v>
      </c>
      <c r="AT24" s="7">
        <f t="shared" si="3"/>
        <v>0</v>
      </c>
      <c r="AU24" s="7">
        <f t="shared" si="3"/>
        <v>0</v>
      </c>
      <c r="AV24" s="7">
        <f t="shared" si="3"/>
        <v>0</v>
      </c>
      <c r="AW24" s="7">
        <f t="shared" si="3"/>
        <v>0</v>
      </c>
      <c r="AX24" s="7">
        <f t="shared" si="3"/>
        <v>0</v>
      </c>
      <c r="AY24" s="7">
        <f t="shared" si="3"/>
        <v>0</v>
      </c>
      <c r="AZ24" s="7">
        <f t="shared" si="3"/>
        <v>0</v>
      </c>
      <c r="BA24" s="7">
        <f t="shared" si="3"/>
        <v>0</v>
      </c>
      <c r="BB24" s="7">
        <f t="shared" si="3"/>
        <v>0</v>
      </c>
      <c r="BC24" s="7">
        <f t="shared" si="3"/>
        <v>0</v>
      </c>
      <c r="BD24" s="7">
        <f t="shared" si="3"/>
        <v>0</v>
      </c>
      <c r="BE24" s="7">
        <f t="shared" si="3"/>
        <v>0</v>
      </c>
      <c r="BF24" s="7">
        <f t="shared" si="3"/>
        <v>0</v>
      </c>
      <c r="BG24" s="7">
        <f t="shared" si="3"/>
        <v>0</v>
      </c>
      <c r="BH24" s="7">
        <f t="shared" si="3"/>
        <v>0</v>
      </c>
      <c r="BI24" s="7">
        <f t="shared" si="3"/>
        <v>0</v>
      </c>
      <c r="BJ24" s="7">
        <f t="shared" si="3"/>
        <v>0</v>
      </c>
      <c r="BK24" s="7">
        <f t="shared" si="3"/>
        <v>0</v>
      </c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spans="1:75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75">
      <c r="A26" s="412" t="s">
        <v>78</v>
      </c>
      <c r="B26" s="411" t="s">
        <v>79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75">
      <c r="A27" s="3"/>
      <c r="B27" s="413" t="s">
        <v>73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75">
      <c r="A28" s="3"/>
      <c r="B28" s="475" t="s">
        <v>80</v>
      </c>
      <c r="C28" s="7">
        <f t="shared" ref="C28:BK28" si="4">SUM(C27:C27)</f>
        <v>0</v>
      </c>
      <c r="D28" s="7">
        <f t="shared" si="4"/>
        <v>0</v>
      </c>
      <c r="E28" s="7">
        <f t="shared" si="4"/>
        <v>0</v>
      </c>
      <c r="F28" s="7">
        <f t="shared" si="4"/>
        <v>0</v>
      </c>
      <c r="G28" s="7">
        <f t="shared" si="4"/>
        <v>0</v>
      </c>
      <c r="H28" s="7">
        <f t="shared" si="4"/>
        <v>0</v>
      </c>
      <c r="I28" s="7">
        <f t="shared" si="4"/>
        <v>0</v>
      </c>
      <c r="J28" s="7">
        <f t="shared" si="4"/>
        <v>0</v>
      </c>
      <c r="K28" s="7">
        <f t="shared" si="4"/>
        <v>0</v>
      </c>
      <c r="L28" s="7">
        <f t="shared" si="4"/>
        <v>0</v>
      </c>
      <c r="M28" s="7">
        <f t="shared" si="4"/>
        <v>0</v>
      </c>
      <c r="N28" s="7">
        <f t="shared" si="4"/>
        <v>0</v>
      </c>
      <c r="O28" s="7">
        <f t="shared" si="4"/>
        <v>0</v>
      </c>
      <c r="P28" s="7">
        <f t="shared" si="4"/>
        <v>0</v>
      </c>
      <c r="Q28" s="7">
        <f t="shared" si="4"/>
        <v>0</v>
      </c>
      <c r="R28" s="7">
        <f t="shared" si="4"/>
        <v>0</v>
      </c>
      <c r="S28" s="7">
        <f t="shared" si="4"/>
        <v>0</v>
      </c>
      <c r="T28" s="7">
        <f t="shared" si="4"/>
        <v>0</v>
      </c>
      <c r="U28" s="7">
        <f t="shared" si="4"/>
        <v>0</v>
      </c>
      <c r="V28" s="7">
        <f t="shared" si="4"/>
        <v>0</v>
      </c>
      <c r="W28" s="7">
        <f t="shared" si="4"/>
        <v>0</v>
      </c>
      <c r="X28" s="7">
        <f t="shared" si="4"/>
        <v>0</v>
      </c>
      <c r="Y28" s="7">
        <f t="shared" si="4"/>
        <v>0</v>
      </c>
      <c r="Z28" s="7">
        <f t="shared" si="4"/>
        <v>0</v>
      </c>
      <c r="AA28" s="7">
        <f t="shared" si="4"/>
        <v>0</v>
      </c>
      <c r="AB28" s="7">
        <f t="shared" si="4"/>
        <v>0</v>
      </c>
      <c r="AC28" s="7">
        <f t="shared" si="4"/>
        <v>0</v>
      </c>
      <c r="AD28" s="7">
        <f t="shared" si="4"/>
        <v>0</v>
      </c>
      <c r="AE28" s="7">
        <f t="shared" si="4"/>
        <v>0</v>
      </c>
      <c r="AF28" s="7">
        <f t="shared" si="4"/>
        <v>0</v>
      </c>
      <c r="AG28" s="7">
        <f t="shared" si="4"/>
        <v>0</v>
      </c>
      <c r="AH28" s="7">
        <f t="shared" si="4"/>
        <v>0</v>
      </c>
      <c r="AI28" s="7">
        <f t="shared" si="4"/>
        <v>0</v>
      </c>
      <c r="AJ28" s="7">
        <f t="shared" si="4"/>
        <v>0</v>
      </c>
      <c r="AK28" s="7">
        <f t="shared" si="4"/>
        <v>0</v>
      </c>
      <c r="AL28" s="7">
        <f t="shared" si="4"/>
        <v>0</v>
      </c>
      <c r="AM28" s="7">
        <f t="shared" si="4"/>
        <v>0</v>
      </c>
      <c r="AN28" s="7">
        <f t="shared" si="4"/>
        <v>0</v>
      </c>
      <c r="AO28" s="7">
        <f t="shared" si="4"/>
        <v>0</v>
      </c>
      <c r="AP28" s="7">
        <f t="shared" si="4"/>
        <v>0</v>
      </c>
      <c r="AQ28" s="7">
        <f t="shared" si="4"/>
        <v>0</v>
      </c>
      <c r="AR28" s="7">
        <f t="shared" si="4"/>
        <v>0</v>
      </c>
      <c r="AS28" s="7">
        <f t="shared" si="4"/>
        <v>0</v>
      </c>
      <c r="AT28" s="7">
        <f t="shared" si="4"/>
        <v>0</v>
      </c>
      <c r="AU28" s="7">
        <f t="shared" si="4"/>
        <v>0</v>
      </c>
      <c r="AV28" s="7">
        <f t="shared" si="4"/>
        <v>0</v>
      </c>
      <c r="AW28" s="7">
        <f t="shared" si="4"/>
        <v>0</v>
      </c>
      <c r="AX28" s="7">
        <f t="shared" si="4"/>
        <v>0</v>
      </c>
      <c r="AY28" s="7">
        <f t="shared" si="4"/>
        <v>0</v>
      </c>
      <c r="AZ28" s="7">
        <f t="shared" si="4"/>
        <v>0</v>
      </c>
      <c r="BA28" s="7">
        <f t="shared" si="4"/>
        <v>0</v>
      </c>
      <c r="BB28" s="7">
        <f t="shared" si="4"/>
        <v>0</v>
      </c>
      <c r="BC28" s="7">
        <f t="shared" si="4"/>
        <v>0</v>
      </c>
      <c r="BD28" s="7">
        <f t="shared" si="4"/>
        <v>0</v>
      </c>
      <c r="BE28" s="7">
        <f t="shared" si="4"/>
        <v>0</v>
      </c>
      <c r="BF28" s="7">
        <f t="shared" si="4"/>
        <v>0</v>
      </c>
      <c r="BG28" s="7">
        <f t="shared" si="4"/>
        <v>0</v>
      </c>
      <c r="BH28" s="7">
        <f t="shared" si="4"/>
        <v>0</v>
      </c>
      <c r="BI28" s="7">
        <f t="shared" si="4"/>
        <v>0</v>
      </c>
      <c r="BJ28" s="7">
        <f t="shared" si="4"/>
        <v>0</v>
      </c>
      <c r="BK28" s="7">
        <f t="shared" si="4"/>
        <v>0</v>
      </c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75">
      <c r="A29" s="3"/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75">
      <c r="A30" s="477" t="s">
        <v>81</v>
      </c>
      <c r="B30" s="476" t="s">
        <v>82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75">
      <c r="A31" s="3"/>
      <c r="B31" s="478" t="s">
        <v>83</v>
      </c>
      <c r="C31" s="479">
        <v>0</v>
      </c>
      <c r="D31" s="480">
        <v>103.25022518999999</v>
      </c>
      <c r="E31" s="481">
        <v>0</v>
      </c>
      <c r="F31" s="482">
        <v>0</v>
      </c>
      <c r="G31" s="483">
        <v>0</v>
      </c>
      <c r="H31" s="484">
        <v>6.8547604499999997</v>
      </c>
      <c r="I31" s="485">
        <v>692.31677357000001</v>
      </c>
      <c r="J31" s="486">
        <v>0.64860815000000005</v>
      </c>
      <c r="K31" s="487">
        <v>0</v>
      </c>
      <c r="L31" s="488">
        <v>35.547515130000001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2.9679786199999998</v>
      </c>
      <c r="S31" s="495">
        <v>18.110515060000001</v>
      </c>
      <c r="T31" s="496">
        <v>9.6123072799999996</v>
      </c>
      <c r="U31" s="497">
        <v>0</v>
      </c>
      <c r="V31" s="498">
        <v>3.3093687200000002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0.96939876999999997</v>
      </c>
      <c r="AC31" s="505">
        <v>0.51302207</v>
      </c>
      <c r="AD31" s="506">
        <v>0</v>
      </c>
      <c r="AE31" s="507">
        <v>0</v>
      </c>
      <c r="AF31" s="508">
        <v>2.3691757400000002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0.84569050999999995</v>
      </c>
      <c r="AM31" s="515">
        <v>2.0653520000000002E-2</v>
      </c>
      <c r="AN31" s="516">
        <v>0</v>
      </c>
      <c r="AO31" s="517">
        <v>0</v>
      </c>
      <c r="AP31" s="518">
        <v>0.42520996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50.228423239999998</v>
      </c>
      <c r="AW31" s="525">
        <v>8.6749527700000009</v>
      </c>
      <c r="AX31" s="526">
        <v>0.13677153</v>
      </c>
      <c r="AY31" s="527">
        <v>0</v>
      </c>
      <c r="AZ31" s="528">
        <v>87.803543300000001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31.67884978</v>
      </c>
      <c r="BG31" s="535">
        <v>23.190595590000001</v>
      </c>
      <c r="BH31" s="536">
        <v>7.4404583500000001</v>
      </c>
      <c r="BI31" s="537">
        <v>0</v>
      </c>
      <c r="BJ31" s="538">
        <v>26.925881860000001</v>
      </c>
      <c r="BK31" s="539">
        <f t="shared" ref="BK31:BK36" si="5">SUM(C31:BJ31)</f>
        <v>1113.8406791599998</v>
      </c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spans="1:75">
      <c r="A32" s="3"/>
      <c r="B32" s="540" t="s">
        <v>84</v>
      </c>
      <c r="C32" s="541">
        <v>0</v>
      </c>
      <c r="D32" s="542">
        <v>1.0255545100000001</v>
      </c>
      <c r="E32" s="543">
        <v>0</v>
      </c>
      <c r="F32" s="544">
        <v>0</v>
      </c>
      <c r="G32" s="545">
        <v>0</v>
      </c>
      <c r="H32" s="546">
        <v>1.6968363900000001</v>
      </c>
      <c r="I32" s="547">
        <v>0.21602067</v>
      </c>
      <c r="J32" s="548">
        <v>0</v>
      </c>
      <c r="K32" s="549">
        <v>0</v>
      </c>
      <c r="L32" s="550">
        <v>1.2826025400000001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0.68919646999999995</v>
      </c>
      <c r="S32" s="557">
        <v>0.22387805999999999</v>
      </c>
      <c r="T32" s="558">
        <v>0</v>
      </c>
      <c r="U32" s="559">
        <v>0</v>
      </c>
      <c r="V32" s="560">
        <v>0.21894383000000001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0.12732950000000001</v>
      </c>
      <c r="AC32" s="567">
        <v>0</v>
      </c>
      <c r="AD32" s="568">
        <v>0</v>
      </c>
      <c r="AE32" s="569">
        <v>0</v>
      </c>
      <c r="AF32" s="570">
        <v>6.1534699999999998E-2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0.12420746000000001</v>
      </c>
      <c r="AM32" s="577">
        <v>0</v>
      </c>
      <c r="AN32" s="578">
        <v>0</v>
      </c>
      <c r="AO32" s="579">
        <v>0</v>
      </c>
      <c r="AP32" s="580">
        <v>9.8716200000000004E-2</v>
      </c>
      <c r="AQ32" s="581">
        <v>0</v>
      </c>
      <c r="AR32" s="582">
        <v>1.3008E-4</v>
      </c>
      <c r="AS32" s="583">
        <v>0</v>
      </c>
      <c r="AT32" s="584">
        <v>0</v>
      </c>
      <c r="AU32" s="585">
        <v>0</v>
      </c>
      <c r="AV32" s="586">
        <v>26.412984999999999</v>
      </c>
      <c r="AW32" s="587">
        <v>2.2573671200000001</v>
      </c>
      <c r="AX32" s="588">
        <v>0</v>
      </c>
      <c r="AY32" s="589">
        <v>0</v>
      </c>
      <c r="AZ32" s="590">
        <v>7.6052907300000001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6.0165705899999997</v>
      </c>
      <c r="BG32" s="597">
        <v>0.80339793000000004</v>
      </c>
      <c r="BH32" s="598">
        <v>4.5209790099999996</v>
      </c>
      <c r="BI32" s="599">
        <v>0</v>
      </c>
      <c r="BJ32" s="600">
        <v>4.9915660900000001</v>
      </c>
      <c r="BK32" s="601">
        <f t="shared" si="5"/>
        <v>58.373106879999995</v>
      </c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spans="1:75">
      <c r="A33" s="3"/>
      <c r="B33" s="602" t="s">
        <v>85</v>
      </c>
      <c r="C33" s="603">
        <v>0</v>
      </c>
      <c r="D33" s="604">
        <v>0.84699873999999997</v>
      </c>
      <c r="E33" s="605">
        <v>0</v>
      </c>
      <c r="F33" s="606">
        <v>0</v>
      </c>
      <c r="G33" s="607">
        <v>0</v>
      </c>
      <c r="H33" s="608">
        <v>1.3298021900000001</v>
      </c>
      <c r="I33" s="609">
        <v>40.910303020000001</v>
      </c>
      <c r="J33" s="610">
        <v>12.02213237</v>
      </c>
      <c r="K33" s="611">
        <v>0</v>
      </c>
      <c r="L33" s="612">
        <v>12.552232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0.94031816999999995</v>
      </c>
      <c r="S33" s="619">
        <v>4.7860552299999997</v>
      </c>
      <c r="T33" s="620">
        <v>14.42295919</v>
      </c>
      <c r="U33" s="621">
        <v>0</v>
      </c>
      <c r="V33" s="622">
        <v>1.3182875599999999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1.1418254999999999</v>
      </c>
      <c r="AC33" s="629">
        <v>1.52888493</v>
      </c>
      <c r="AD33" s="630">
        <v>0</v>
      </c>
      <c r="AE33" s="631">
        <v>0</v>
      </c>
      <c r="AF33" s="632">
        <v>2.2958628999999999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1.10475642</v>
      </c>
      <c r="AM33" s="639">
        <v>0.18879999</v>
      </c>
      <c r="AN33" s="640">
        <v>0</v>
      </c>
      <c r="AO33" s="641">
        <v>0</v>
      </c>
      <c r="AP33" s="642">
        <v>1.3805177399999999</v>
      </c>
      <c r="AQ33" s="643">
        <v>0</v>
      </c>
      <c r="AR33" s="644">
        <v>0</v>
      </c>
      <c r="AS33" s="645">
        <v>0</v>
      </c>
      <c r="AT33" s="646">
        <v>0</v>
      </c>
      <c r="AU33" s="647">
        <v>0</v>
      </c>
      <c r="AV33" s="648">
        <v>23.576631460000002</v>
      </c>
      <c r="AW33" s="649">
        <v>26.23733022</v>
      </c>
      <c r="AX33" s="650">
        <v>1.217E-5</v>
      </c>
      <c r="AY33" s="651">
        <v>0</v>
      </c>
      <c r="AZ33" s="652">
        <v>44.288415659999998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4.7918526100000003</v>
      </c>
      <c r="BG33" s="659">
        <v>0.28857634999999998</v>
      </c>
      <c r="BH33" s="660">
        <v>1.7323056999999999</v>
      </c>
      <c r="BI33" s="661">
        <v>0</v>
      </c>
      <c r="BJ33" s="662">
        <v>6.3034108499999997</v>
      </c>
      <c r="BK33" s="663">
        <f t="shared" si="5"/>
        <v>203.98827097000003</v>
      </c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spans="1:75">
      <c r="A34" s="3"/>
      <c r="B34" s="664" t="s">
        <v>86</v>
      </c>
      <c r="C34" s="665">
        <v>0</v>
      </c>
      <c r="D34" s="666">
        <v>42.186051910000003</v>
      </c>
      <c r="E34" s="667">
        <v>42.201886199999997</v>
      </c>
      <c r="F34" s="668">
        <v>0</v>
      </c>
      <c r="G34" s="669">
        <v>0</v>
      </c>
      <c r="H34" s="670">
        <v>8.3754562000000004</v>
      </c>
      <c r="I34" s="671">
        <v>551.12268825000001</v>
      </c>
      <c r="J34" s="672">
        <v>167.65691898</v>
      </c>
      <c r="K34" s="673">
        <v>0</v>
      </c>
      <c r="L34" s="674">
        <v>49.038977119999998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5.5815841500000003</v>
      </c>
      <c r="S34" s="681">
        <v>21.046654279999998</v>
      </c>
      <c r="T34" s="682">
        <v>56.906212109999998</v>
      </c>
      <c r="U34" s="683">
        <v>0</v>
      </c>
      <c r="V34" s="684">
        <v>4.5992869499999998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0.20372614</v>
      </c>
      <c r="AC34" s="691">
        <v>18.32279643</v>
      </c>
      <c r="AD34" s="692">
        <v>0.66432625999999995</v>
      </c>
      <c r="AE34" s="693">
        <v>0</v>
      </c>
      <c r="AF34" s="694">
        <v>4.4396075100000001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0.34282534999999997</v>
      </c>
      <c r="AM34" s="701">
        <v>2.7729139999999999E-2</v>
      </c>
      <c r="AN34" s="702">
        <v>10.90897951</v>
      </c>
      <c r="AO34" s="703">
        <v>0</v>
      </c>
      <c r="AP34" s="704">
        <v>0.74023349999999999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80.20417114</v>
      </c>
      <c r="AW34" s="711">
        <v>73.09227817</v>
      </c>
      <c r="AX34" s="712">
        <v>2.0265375799999998</v>
      </c>
      <c r="AY34" s="713">
        <v>0</v>
      </c>
      <c r="AZ34" s="714">
        <v>99.496930840000005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62.905499149999997</v>
      </c>
      <c r="BG34" s="721">
        <v>4.7898870000000002</v>
      </c>
      <c r="BH34" s="722">
        <v>7.5700787199999997</v>
      </c>
      <c r="BI34" s="723">
        <v>0</v>
      </c>
      <c r="BJ34" s="724">
        <v>36.233013079999999</v>
      </c>
      <c r="BK34" s="725">
        <f t="shared" si="5"/>
        <v>1350.6843356700001</v>
      </c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spans="1:75">
      <c r="A35" s="3"/>
      <c r="B35" s="726" t="s">
        <v>87</v>
      </c>
      <c r="C35" s="727">
        <v>0</v>
      </c>
      <c r="D35" s="728">
        <v>0.66573362999999997</v>
      </c>
      <c r="E35" s="729">
        <v>0</v>
      </c>
      <c r="F35" s="730">
        <v>0</v>
      </c>
      <c r="G35" s="731">
        <v>0</v>
      </c>
      <c r="H35" s="732">
        <v>3.4090519700000002</v>
      </c>
      <c r="I35" s="733">
        <v>9.8515804199999994</v>
      </c>
      <c r="J35" s="734">
        <v>0</v>
      </c>
      <c r="K35" s="735">
        <v>0</v>
      </c>
      <c r="L35" s="736">
        <v>8.9873303999999994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1.69026893</v>
      </c>
      <c r="S35" s="743">
        <v>0.19158222999999999</v>
      </c>
      <c r="T35" s="744">
        <v>0.33760561</v>
      </c>
      <c r="U35" s="745">
        <v>0</v>
      </c>
      <c r="V35" s="746">
        <v>1.2397591400000001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0.81709918999999998</v>
      </c>
      <c r="AC35" s="753">
        <v>7.3352799999999996E-2</v>
      </c>
      <c r="AD35" s="754">
        <v>0</v>
      </c>
      <c r="AE35" s="755">
        <v>0</v>
      </c>
      <c r="AF35" s="756">
        <v>4.3122289499999997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0.33846737999999998</v>
      </c>
      <c r="AM35" s="763">
        <v>0</v>
      </c>
      <c r="AN35" s="764">
        <v>0</v>
      </c>
      <c r="AO35" s="765">
        <v>0</v>
      </c>
      <c r="AP35" s="766">
        <v>0.65539042999999997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6.5188230799999998</v>
      </c>
      <c r="AW35" s="773">
        <v>16.141841490000001</v>
      </c>
      <c r="AX35" s="774">
        <v>0</v>
      </c>
      <c r="AY35" s="775">
        <v>0</v>
      </c>
      <c r="AZ35" s="776">
        <v>25.314332310000001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4.7816534099999997</v>
      </c>
      <c r="BG35" s="783">
        <v>1.64893917</v>
      </c>
      <c r="BH35" s="784">
        <v>32.144922899999997</v>
      </c>
      <c r="BI35" s="785">
        <v>0</v>
      </c>
      <c r="BJ35" s="786">
        <v>8.2587984700000003</v>
      </c>
      <c r="BK35" s="787">
        <f t="shared" si="5"/>
        <v>127.37876191000001</v>
      </c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spans="1:75">
      <c r="A36" s="3"/>
      <c r="B36" s="788" t="s">
        <v>88</v>
      </c>
      <c r="C36" s="789">
        <v>0</v>
      </c>
      <c r="D36" s="790">
        <v>0.59147108999999998</v>
      </c>
      <c r="E36" s="791">
        <v>0</v>
      </c>
      <c r="F36" s="792">
        <v>0</v>
      </c>
      <c r="G36" s="793">
        <v>0</v>
      </c>
      <c r="H36" s="794">
        <v>1.1648667699999999</v>
      </c>
      <c r="I36" s="795">
        <v>22.830546569999999</v>
      </c>
      <c r="J36" s="796">
        <v>1.7264173599999999</v>
      </c>
      <c r="K36" s="797">
        <v>0</v>
      </c>
      <c r="L36" s="798">
        <v>8.1513084399999993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0.91253130000000005</v>
      </c>
      <c r="S36" s="805">
        <v>1.52075776</v>
      </c>
      <c r="T36" s="806">
        <v>2.9428130499999998</v>
      </c>
      <c r="U36" s="807">
        <v>0</v>
      </c>
      <c r="V36" s="808">
        <v>4.7983238799999999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1.43336397</v>
      </c>
      <c r="AC36" s="815">
        <v>13.400320819999999</v>
      </c>
      <c r="AD36" s="816">
        <v>4.4495056399999999</v>
      </c>
      <c r="AE36" s="817">
        <v>0</v>
      </c>
      <c r="AF36" s="818">
        <v>23.512877670000002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1.55667241</v>
      </c>
      <c r="AM36" s="825">
        <v>0.38784679</v>
      </c>
      <c r="AN36" s="826">
        <v>2.9858836800000002</v>
      </c>
      <c r="AO36" s="827">
        <v>0</v>
      </c>
      <c r="AP36" s="828">
        <v>9.7670176699999995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4.3360453000000003</v>
      </c>
      <c r="AW36" s="835">
        <v>41.9359556</v>
      </c>
      <c r="AX36" s="836">
        <v>0</v>
      </c>
      <c r="AY36" s="837">
        <v>0</v>
      </c>
      <c r="AZ36" s="838">
        <v>8.5930280200000002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1.2362688799999999</v>
      </c>
      <c r="BG36" s="845">
        <v>0.30005641999999999</v>
      </c>
      <c r="BH36" s="846">
        <v>5.8961079999999999E-2</v>
      </c>
      <c r="BI36" s="847">
        <v>0</v>
      </c>
      <c r="BJ36" s="848">
        <v>2.6807200600000001</v>
      </c>
      <c r="BK36" s="849">
        <f t="shared" si="5"/>
        <v>161.27356022999999</v>
      </c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spans="1:75">
      <c r="A37" s="3"/>
      <c r="B37" s="850" t="s">
        <v>89</v>
      </c>
      <c r="C37" s="7">
        <f t="shared" ref="C37:BK37" si="6">SUM(C31:C36)</f>
        <v>0</v>
      </c>
      <c r="D37" s="7">
        <f t="shared" si="6"/>
        <v>148.56603507</v>
      </c>
      <c r="E37" s="7">
        <f t="shared" si="6"/>
        <v>42.201886199999997</v>
      </c>
      <c r="F37" s="7">
        <f t="shared" si="6"/>
        <v>0</v>
      </c>
      <c r="G37" s="7">
        <f t="shared" si="6"/>
        <v>0</v>
      </c>
      <c r="H37" s="7">
        <f t="shared" si="6"/>
        <v>22.830773969999999</v>
      </c>
      <c r="I37" s="7">
        <f t="shared" si="6"/>
        <v>1317.2479125</v>
      </c>
      <c r="J37" s="7">
        <f t="shared" si="6"/>
        <v>182.05407686000001</v>
      </c>
      <c r="K37" s="7">
        <f t="shared" si="6"/>
        <v>0</v>
      </c>
      <c r="L37" s="7">
        <f t="shared" si="6"/>
        <v>115.55996562999999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0</v>
      </c>
      <c r="R37" s="7">
        <f t="shared" si="6"/>
        <v>12.781877640000001</v>
      </c>
      <c r="S37" s="7">
        <f t="shared" si="6"/>
        <v>45.879442620000006</v>
      </c>
      <c r="T37" s="7">
        <f t="shared" si="6"/>
        <v>84.22189723999999</v>
      </c>
      <c r="U37" s="7">
        <f t="shared" si="6"/>
        <v>0</v>
      </c>
      <c r="V37" s="7">
        <f t="shared" si="6"/>
        <v>15.483970080000001</v>
      </c>
      <c r="W37" s="7">
        <f t="shared" si="6"/>
        <v>0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4.6927430700000006</v>
      </c>
      <c r="AC37" s="7">
        <f t="shared" si="6"/>
        <v>33.838377049999998</v>
      </c>
      <c r="AD37" s="7">
        <f t="shared" si="6"/>
        <v>5.1138319000000001</v>
      </c>
      <c r="AE37" s="7">
        <f t="shared" si="6"/>
        <v>0</v>
      </c>
      <c r="AF37" s="7">
        <f t="shared" si="6"/>
        <v>36.991287470000003</v>
      </c>
      <c r="AG37" s="7">
        <f t="shared" si="6"/>
        <v>0</v>
      </c>
      <c r="AH37" s="7">
        <f t="shared" si="6"/>
        <v>0</v>
      </c>
      <c r="AI37" s="7">
        <f t="shared" si="6"/>
        <v>0</v>
      </c>
      <c r="AJ37" s="7">
        <f t="shared" si="6"/>
        <v>0</v>
      </c>
      <c r="AK37" s="7">
        <f t="shared" si="6"/>
        <v>0</v>
      </c>
      <c r="AL37" s="7">
        <f t="shared" si="6"/>
        <v>4.3126195300000001</v>
      </c>
      <c r="AM37" s="7">
        <f t="shared" si="6"/>
        <v>0.62502944000000005</v>
      </c>
      <c r="AN37" s="7">
        <f t="shared" si="6"/>
        <v>13.894863190000001</v>
      </c>
      <c r="AO37" s="7">
        <f t="shared" si="6"/>
        <v>0</v>
      </c>
      <c r="AP37" s="7">
        <f t="shared" si="6"/>
        <v>13.067085499999999</v>
      </c>
      <c r="AQ37" s="7">
        <f t="shared" si="6"/>
        <v>0</v>
      </c>
      <c r="AR37" s="7">
        <f t="shared" si="6"/>
        <v>1.3008E-4</v>
      </c>
      <c r="AS37" s="7">
        <f t="shared" si="6"/>
        <v>0</v>
      </c>
      <c r="AT37" s="7">
        <f t="shared" si="6"/>
        <v>0</v>
      </c>
      <c r="AU37" s="7">
        <f t="shared" si="6"/>
        <v>0</v>
      </c>
      <c r="AV37" s="7">
        <f t="shared" si="6"/>
        <v>191.27707921999999</v>
      </c>
      <c r="AW37" s="7">
        <f t="shared" si="6"/>
        <v>168.33972537</v>
      </c>
      <c r="AX37" s="7">
        <f t="shared" si="6"/>
        <v>2.1633212799999999</v>
      </c>
      <c r="AY37" s="7">
        <f t="shared" si="6"/>
        <v>0</v>
      </c>
      <c r="AZ37" s="7">
        <f t="shared" si="6"/>
        <v>273.10154086000006</v>
      </c>
      <c r="BA37" s="7">
        <f t="shared" si="6"/>
        <v>0</v>
      </c>
      <c r="BB37" s="7">
        <f t="shared" si="6"/>
        <v>0</v>
      </c>
      <c r="BC37" s="7">
        <f t="shared" si="6"/>
        <v>0</v>
      </c>
      <c r="BD37" s="7">
        <f t="shared" si="6"/>
        <v>0</v>
      </c>
      <c r="BE37" s="7">
        <f t="shared" si="6"/>
        <v>0</v>
      </c>
      <c r="BF37" s="7">
        <f t="shared" si="6"/>
        <v>111.41069442</v>
      </c>
      <c r="BG37" s="7">
        <f t="shared" si="6"/>
        <v>31.021452459999999</v>
      </c>
      <c r="BH37" s="7">
        <f t="shared" si="6"/>
        <v>53.467705760000001</v>
      </c>
      <c r="BI37" s="7">
        <f t="shared" si="6"/>
        <v>0</v>
      </c>
      <c r="BJ37" s="7">
        <f t="shared" si="6"/>
        <v>85.393390410000009</v>
      </c>
      <c r="BK37" s="7">
        <f t="shared" si="6"/>
        <v>3015.5387148199998</v>
      </c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spans="1:75">
      <c r="A38" s="3"/>
      <c r="B38" s="851" t="s">
        <v>90</v>
      </c>
      <c r="C38" s="7">
        <f t="shared" ref="C38:BK38" si="7">SUM(C9:C37)/2</f>
        <v>0</v>
      </c>
      <c r="D38" s="7">
        <f t="shared" si="7"/>
        <v>1323.6374239700003</v>
      </c>
      <c r="E38" s="7">
        <f t="shared" si="7"/>
        <v>232.23811348999999</v>
      </c>
      <c r="F38" s="7">
        <f t="shared" si="7"/>
        <v>0</v>
      </c>
      <c r="G38" s="7">
        <f t="shared" si="7"/>
        <v>0</v>
      </c>
      <c r="H38" s="7">
        <f t="shared" si="7"/>
        <v>51.607551399999991</v>
      </c>
      <c r="I38" s="7">
        <f t="shared" si="7"/>
        <v>5495.7686705999986</v>
      </c>
      <c r="J38" s="7">
        <f t="shared" si="7"/>
        <v>2206.8308323800002</v>
      </c>
      <c r="K38" s="7">
        <f t="shared" si="7"/>
        <v>0</v>
      </c>
      <c r="L38" s="7">
        <f t="shared" si="7"/>
        <v>295.21953343000001</v>
      </c>
      <c r="M38" s="7">
        <f t="shared" si="7"/>
        <v>0</v>
      </c>
      <c r="N38" s="7">
        <f t="shared" si="7"/>
        <v>0</v>
      </c>
      <c r="O38" s="7">
        <f t="shared" si="7"/>
        <v>0</v>
      </c>
      <c r="P38" s="7">
        <f t="shared" si="7"/>
        <v>0</v>
      </c>
      <c r="Q38" s="7">
        <f t="shared" si="7"/>
        <v>0</v>
      </c>
      <c r="R38" s="7">
        <f t="shared" si="7"/>
        <v>30.067831730000002</v>
      </c>
      <c r="S38" s="7">
        <f t="shared" si="7"/>
        <v>191.80919210000002</v>
      </c>
      <c r="T38" s="7">
        <f t="shared" si="7"/>
        <v>176.97049748000001</v>
      </c>
      <c r="U38" s="7">
        <f t="shared" si="7"/>
        <v>0</v>
      </c>
      <c r="V38" s="7">
        <f t="shared" si="7"/>
        <v>57.229892720000002</v>
      </c>
      <c r="W38" s="7">
        <f t="shared" si="7"/>
        <v>0</v>
      </c>
      <c r="X38" s="7">
        <f t="shared" si="7"/>
        <v>168.58888223000002</v>
      </c>
      <c r="Y38" s="7">
        <f t="shared" si="7"/>
        <v>0</v>
      </c>
      <c r="Z38" s="7">
        <f t="shared" si="7"/>
        <v>0</v>
      </c>
      <c r="AA38" s="7">
        <f t="shared" si="7"/>
        <v>0</v>
      </c>
      <c r="AB38" s="7">
        <f t="shared" si="7"/>
        <v>6.6420117899999997</v>
      </c>
      <c r="AC38" s="7">
        <f t="shared" si="7"/>
        <v>78.518685020000007</v>
      </c>
      <c r="AD38" s="7">
        <f t="shared" si="7"/>
        <v>12.832234369999998</v>
      </c>
      <c r="AE38" s="7">
        <f t="shared" si="7"/>
        <v>0</v>
      </c>
      <c r="AF38" s="7">
        <f t="shared" si="7"/>
        <v>67.874464310000008</v>
      </c>
      <c r="AG38" s="7">
        <f t="shared" si="7"/>
        <v>0</v>
      </c>
      <c r="AH38" s="7">
        <f t="shared" si="7"/>
        <v>0</v>
      </c>
      <c r="AI38" s="7">
        <f t="shared" si="7"/>
        <v>0</v>
      </c>
      <c r="AJ38" s="7">
        <f t="shared" si="7"/>
        <v>0</v>
      </c>
      <c r="AK38" s="7">
        <f t="shared" si="7"/>
        <v>0</v>
      </c>
      <c r="AL38" s="7">
        <f t="shared" si="7"/>
        <v>5.9945037400000007</v>
      </c>
      <c r="AM38" s="7">
        <f t="shared" si="7"/>
        <v>77.713952519999992</v>
      </c>
      <c r="AN38" s="7">
        <f t="shared" si="7"/>
        <v>33.654639150000001</v>
      </c>
      <c r="AO38" s="7">
        <f t="shared" si="7"/>
        <v>0</v>
      </c>
      <c r="AP38" s="7">
        <f t="shared" si="7"/>
        <v>25.740283309999999</v>
      </c>
      <c r="AQ38" s="7">
        <f t="shared" si="7"/>
        <v>0</v>
      </c>
      <c r="AR38" s="7">
        <f t="shared" si="7"/>
        <v>1.3008E-4</v>
      </c>
      <c r="AS38" s="7">
        <f t="shared" si="7"/>
        <v>0</v>
      </c>
      <c r="AT38" s="7">
        <f t="shared" si="7"/>
        <v>0</v>
      </c>
      <c r="AU38" s="7">
        <f t="shared" si="7"/>
        <v>0</v>
      </c>
      <c r="AV38" s="7">
        <f t="shared" si="7"/>
        <v>212.29438636999998</v>
      </c>
      <c r="AW38" s="7">
        <f t="shared" si="7"/>
        <v>895.63463189999993</v>
      </c>
      <c r="AX38" s="7">
        <f t="shared" si="7"/>
        <v>30.335014839999999</v>
      </c>
      <c r="AY38" s="7">
        <f t="shared" si="7"/>
        <v>0</v>
      </c>
      <c r="AZ38" s="7">
        <f t="shared" si="7"/>
        <v>350.10939713000005</v>
      </c>
      <c r="BA38" s="7">
        <f t="shared" si="7"/>
        <v>0</v>
      </c>
      <c r="BB38" s="7">
        <f t="shared" si="7"/>
        <v>0</v>
      </c>
      <c r="BC38" s="7">
        <f t="shared" si="7"/>
        <v>0</v>
      </c>
      <c r="BD38" s="7">
        <f t="shared" si="7"/>
        <v>0</v>
      </c>
      <c r="BE38" s="7">
        <f t="shared" si="7"/>
        <v>0</v>
      </c>
      <c r="BF38" s="7">
        <f t="shared" si="7"/>
        <v>120.4983</v>
      </c>
      <c r="BG38" s="7">
        <f t="shared" si="7"/>
        <v>47.411570900000001</v>
      </c>
      <c r="BH38" s="7">
        <f t="shared" si="7"/>
        <v>54.409382219999998</v>
      </c>
      <c r="BI38" s="7">
        <f t="shared" si="7"/>
        <v>0</v>
      </c>
      <c r="BJ38" s="7">
        <f t="shared" si="7"/>
        <v>97.696632510000001</v>
      </c>
      <c r="BK38" s="7">
        <f t="shared" si="7"/>
        <v>12347.328641690001</v>
      </c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spans="1:75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ht="20" customHeight="1">
      <c r="A40" s="853" t="s">
        <v>91</v>
      </c>
      <c r="B40" s="852" t="s">
        <v>13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spans="1:75">
      <c r="A41" s="855" t="s">
        <v>61</v>
      </c>
      <c r="B41" s="854" t="s">
        <v>92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spans="1:75">
      <c r="A42" s="3"/>
      <c r="B42" s="856" t="s">
        <v>93</v>
      </c>
      <c r="C42" s="857">
        <v>0</v>
      </c>
      <c r="D42" s="858">
        <v>0.75783712000000003</v>
      </c>
      <c r="E42" s="859">
        <v>0</v>
      </c>
      <c r="F42" s="860">
        <v>0</v>
      </c>
      <c r="G42" s="861">
        <v>0</v>
      </c>
      <c r="H42" s="862">
        <v>41.472929700000002</v>
      </c>
      <c r="I42" s="863">
        <v>1.6903761799999999</v>
      </c>
      <c r="J42" s="864">
        <v>0</v>
      </c>
      <c r="K42" s="865">
        <v>0</v>
      </c>
      <c r="L42" s="866">
        <v>5.6570661500000003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31.057156930000001</v>
      </c>
      <c r="S42" s="873">
        <v>1.3894922700000001</v>
      </c>
      <c r="T42" s="874">
        <v>0</v>
      </c>
      <c r="U42" s="875">
        <v>0</v>
      </c>
      <c r="V42" s="876">
        <v>2.97277798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91.718018259999994</v>
      </c>
      <c r="AC42" s="883">
        <v>4.2055551600000003</v>
      </c>
      <c r="AD42" s="884">
        <v>0</v>
      </c>
      <c r="AE42" s="885">
        <v>0</v>
      </c>
      <c r="AF42" s="886">
        <v>15.948836780000001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73.552665439999998</v>
      </c>
      <c r="AM42" s="893">
        <v>1.76117982</v>
      </c>
      <c r="AN42" s="894">
        <v>0</v>
      </c>
      <c r="AO42" s="895">
        <v>0</v>
      </c>
      <c r="AP42" s="896">
        <v>7.9814953199999996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343.73189010999999</v>
      </c>
      <c r="AW42" s="903">
        <v>24.511496919999999</v>
      </c>
      <c r="AX42" s="904">
        <v>0</v>
      </c>
      <c r="AY42" s="905">
        <v>0</v>
      </c>
      <c r="AZ42" s="906">
        <v>76.16067683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193.05062781999999</v>
      </c>
      <c r="BG42" s="913">
        <v>9.8127499900000004</v>
      </c>
      <c r="BH42" s="914">
        <v>0</v>
      </c>
      <c r="BI42" s="915">
        <v>0</v>
      </c>
      <c r="BJ42" s="916">
        <v>36.512205719999997</v>
      </c>
      <c r="BK42" s="917">
        <f>SUM(C42:BJ42)</f>
        <v>963.94503450000002</v>
      </c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spans="1:75">
      <c r="A43" s="3"/>
      <c r="B43" s="918" t="s">
        <v>94</v>
      </c>
      <c r="C43" s="919">
        <v>0</v>
      </c>
      <c r="D43" s="920">
        <v>1.1327664500000001</v>
      </c>
      <c r="E43" s="921">
        <v>0</v>
      </c>
      <c r="F43" s="922">
        <v>0</v>
      </c>
      <c r="G43" s="923">
        <v>0</v>
      </c>
      <c r="H43" s="924">
        <v>8.8219329999999996</v>
      </c>
      <c r="I43" s="925">
        <v>0</v>
      </c>
      <c r="J43" s="926">
        <v>0</v>
      </c>
      <c r="K43" s="927">
        <v>0</v>
      </c>
      <c r="L43" s="928">
        <v>0.52950945999999999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5.6958646399999999</v>
      </c>
      <c r="S43" s="935">
        <v>0</v>
      </c>
      <c r="T43" s="936">
        <v>0</v>
      </c>
      <c r="U43" s="937">
        <v>0</v>
      </c>
      <c r="V43" s="938">
        <v>0.38563726999999998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0.93746805</v>
      </c>
      <c r="AC43" s="945">
        <v>0</v>
      </c>
      <c r="AD43" s="946">
        <v>0</v>
      </c>
      <c r="AE43" s="947">
        <v>0</v>
      </c>
      <c r="AF43" s="948">
        <v>1.80204E-3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0.55717298000000004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232.20916625000001</v>
      </c>
      <c r="AW43" s="965">
        <v>0.81674992999999996</v>
      </c>
      <c r="AX43" s="966">
        <v>0</v>
      </c>
      <c r="AY43" s="967">
        <v>0</v>
      </c>
      <c r="AZ43" s="968">
        <v>14.95406266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191.58945420000001</v>
      </c>
      <c r="BG43" s="975">
        <v>0.29148914999999997</v>
      </c>
      <c r="BH43" s="976">
        <v>0</v>
      </c>
      <c r="BI43" s="977">
        <v>0</v>
      </c>
      <c r="BJ43" s="978">
        <v>3.18743197</v>
      </c>
      <c r="BK43" s="979">
        <f>SUM(C43:BJ43)</f>
        <v>461.11050805000002</v>
      </c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spans="1:75">
      <c r="A44" s="3"/>
      <c r="B44" s="980" t="s">
        <v>66</v>
      </c>
      <c r="C44" s="7">
        <f t="shared" ref="C44:BK44" si="8">SUM(C42:C43)</f>
        <v>0</v>
      </c>
      <c r="D44" s="7">
        <f t="shared" si="8"/>
        <v>1.8906035700000001</v>
      </c>
      <c r="E44" s="7">
        <f t="shared" si="8"/>
        <v>0</v>
      </c>
      <c r="F44" s="7">
        <f t="shared" si="8"/>
        <v>0</v>
      </c>
      <c r="G44" s="7">
        <f t="shared" si="8"/>
        <v>0</v>
      </c>
      <c r="H44" s="7">
        <f t="shared" si="8"/>
        <v>50.294862700000003</v>
      </c>
      <c r="I44" s="7">
        <f t="shared" si="8"/>
        <v>1.6903761799999999</v>
      </c>
      <c r="J44" s="7">
        <f t="shared" si="8"/>
        <v>0</v>
      </c>
      <c r="K44" s="7">
        <f t="shared" si="8"/>
        <v>0</v>
      </c>
      <c r="L44" s="7">
        <f t="shared" si="8"/>
        <v>6.1865756100000002</v>
      </c>
      <c r="M44" s="7">
        <f t="shared" si="8"/>
        <v>0</v>
      </c>
      <c r="N44" s="7">
        <f t="shared" si="8"/>
        <v>0</v>
      </c>
      <c r="O44" s="7">
        <f t="shared" si="8"/>
        <v>0</v>
      </c>
      <c r="P44" s="7">
        <f t="shared" si="8"/>
        <v>0</v>
      </c>
      <c r="Q44" s="7">
        <f t="shared" si="8"/>
        <v>0</v>
      </c>
      <c r="R44" s="7">
        <f t="shared" si="8"/>
        <v>36.753021570000001</v>
      </c>
      <c r="S44" s="7">
        <f t="shared" si="8"/>
        <v>1.3894922700000001</v>
      </c>
      <c r="T44" s="7">
        <f t="shared" si="8"/>
        <v>0</v>
      </c>
      <c r="U44" s="7">
        <f t="shared" si="8"/>
        <v>0</v>
      </c>
      <c r="V44" s="7">
        <f t="shared" si="8"/>
        <v>3.3584152500000002</v>
      </c>
      <c r="W44" s="7">
        <f t="shared" si="8"/>
        <v>0</v>
      </c>
      <c r="X44" s="7">
        <f t="shared" si="8"/>
        <v>0</v>
      </c>
      <c r="Y44" s="7">
        <f t="shared" si="8"/>
        <v>0</v>
      </c>
      <c r="Z44" s="7">
        <f t="shared" si="8"/>
        <v>0</v>
      </c>
      <c r="AA44" s="7">
        <f t="shared" si="8"/>
        <v>0</v>
      </c>
      <c r="AB44" s="7">
        <f t="shared" si="8"/>
        <v>92.655486310000001</v>
      </c>
      <c r="AC44" s="7">
        <f t="shared" si="8"/>
        <v>4.2055551600000003</v>
      </c>
      <c r="AD44" s="7">
        <f t="shared" si="8"/>
        <v>0</v>
      </c>
      <c r="AE44" s="7">
        <f t="shared" si="8"/>
        <v>0</v>
      </c>
      <c r="AF44" s="7">
        <f t="shared" si="8"/>
        <v>15.95063882</v>
      </c>
      <c r="AG44" s="7">
        <f t="shared" si="8"/>
        <v>0</v>
      </c>
      <c r="AH44" s="7">
        <f t="shared" si="8"/>
        <v>0</v>
      </c>
      <c r="AI44" s="7">
        <f t="shared" si="8"/>
        <v>0</v>
      </c>
      <c r="AJ44" s="7">
        <f t="shared" si="8"/>
        <v>0</v>
      </c>
      <c r="AK44" s="7">
        <f t="shared" si="8"/>
        <v>0</v>
      </c>
      <c r="AL44" s="7">
        <f t="shared" si="8"/>
        <v>74.109838420000003</v>
      </c>
      <c r="AM44" s="7">
        <f t="shared" si="8"/>
        <v>1.76117982</v>
      </c>
      <c r="AN44" s="7">
        <f t="shared" si="8"/>
        <v>0</v>
      </c>
      <c r="AO44" s="7">
        <f t="shared" si="8"/>
        <v>0</v>
      </c>
      <c r="AP44" s="7">
        <f t="shared" si="8"/>
        <v>7.9814953199999996</v>
      </c>
      <c r="AQ44" s="7">
        <f t="shared" si="8"/>
        <v>0</v>
      </c>
      <c r="AR44" s="7">
        <f t="shared" si="8"/>
        <v>0</v>
      </c>
      <c r="AS44" s="7">
        <f t="shared" si="8"/>
        <v>0</v>
      </c>
      <c r="AT44" s="7">
        <f t="shared" si="8"/>
        <v>0</v>
      </c>
      <c r="AU44" s="7">
        <f t="shared" si="8"/>
        <v>0</v>
      </c>
      <c r="AV44" s="7">
        <f t="shared" si="8"/>
        <v>575.94105635999995</v>
      </c>
      <c r="AW44" s="7">
        <f t="shared" si="8"/>
        <v>25.328246849999999</v>
      </c>
      <c r="AX44" s="7">
        <f t="shared" si="8"/>
        <v>0</v>
      </c>
      <c r="AY44" s="7">
        <f t="shared" si="8"/>
        <v>0</v>
      </c>
      <c r="AZ44" s="7">
        <f t="shared" si="8"/>
        <v>91.114739490000005</v>
      </c>
      <c r="BA44" s="7">
        <f t="shared" si="8"/>
        <v>0</v>
      </c>
      <c r="BB44" s="7">
        <f t="shared" si="8"/>
        <v>0</v>
      </c>
      <c r="BC44" s="7">
        <f t="shared" si="8"/>
        <v>0</v>
      </c>
      <c r="BD44" s="7">
        <f t="shared" si="8"/>
        <v>0</v>
      </c>
      <c r="BE44" s="7">
        <f t="shared" si="8"/>
        <v>0</v>
      </c>
      <c r="BF44" s="7">
        <f t="shared" si="8"/>
        <v>384.64008202000002</v>
      </c>
      <c r="BG44" s="7">
        <f t="shared" si="8"/>
        <v>10.104239140000001</v>
      </c>
      <c r="BH44" s="7">
        <f t="shared" si="8"/>
        <v>0</v>
      </c>
      <c r="BI44" s="7">
        <f t="shared" si="8"/>
        <v>0</v>
      </c>
      <c r="BJ44" s="7">
        <f t="shared" si="8"/>
        <v>39.699637689999996</v>
      </c>
      <c r="BK44" s="7">
        <f t="shared" si="8"/>
        <v>1425.0555425500002</v>
      </c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spans="1:75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spans="1:75">
      <c r="A46" s="982" t="s">
        <v>67</v>
      </c>
      <c r="B46" s="981" t="s">
        <v>95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spans="1:75">
      <c r="A47" s="3"/>
      <c r="B47" s="983" t="s">
        <v>96</v>
      </c>
      <c r="C47" s="984">
        <v>0</v>
      </c>
      <c r="D47" s="985">
        <v>0.63286991000000004</v>
      </c>
      <c r="E47" s="986">
        <v>0</v>
      </c>
      <c r="F47" s="987">
        <v>0</v>
      </c>
      <c r="G47" s="988">
        <v>0</v>
      </c>
      <c r="H47" s="989">
        <v>0.28876755999999998</v>
      </c>
      <c r="I47" s="990">
        <v>6.0876169899999999</v>
      </c>
      <c r="J47" s="991">
        <v>0</v>
      </c>
      <c r="K47" s="992">
        <v>0</v>
      </c>
      <c r="L47" s="993">
        <v>5.6744442299999998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0.28901172000000003</v>
      </c>
      <c r="S47" s="1000">
        <v>0.11159137</v>
      </c>
      <c r="T47" s="1001">
        <v>0</v>
      </c>
      <c r="U47" s="1002">
        <v>0</v>
      </c>
      <c r="V47" s="1003">
        <v>3.1156389999999999E-2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9.3166150000000003E-2</v>
      </c>
      <c r="AC47" s="1010">
        <v>3.9341000000000003E-3</v>
      </c>
      <c r="AD47" s="1011">
        <v>0</v>
      </c>
      <c r="AE47" s="1012">
        <v>0</v>
      </c>
      <c r="AF47" s="1013">
        <v>0.31736456000000002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4.6383260000000003E-2</v>
      </c>
      <c r="AM47" s="1020">
        <v>0</v>
      </c>
      <c r="AN47" s="1021">
        <v>0</v>
      </c>
      <c r="AO47" s="1022">
        <v>0</v>
      </c>
      <c r="AP47" s="1023">
        <v>0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1.17221313</v>
      </c>
      <c r="AW47" s="1030">
        <v>1.4347079899999999</v>
      </c>
      <c r="AX47" s="1031">
        <v>0</v>
      </c>
      <c r="AY47" s="1032">
        <v>0</v>
      </c>
      <c r="AZ47" s="1033">
        <v>3.6984459200000002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0.38462833000000002</v>
      </c>
      <c r="BG47" s="1040">
        <v>7.5613800000000004E-3</v>
      </c>
      <c r="BH47" s="1041">
        <v>0</v>
      </c>
      <c r="BI47" s="1042">
        <v>0</v>
      </c>
      <c r="BJ47" s="1043">
        <v>0.54227676000000002</v>
      </c>
      <c r="BK47" s="1044">
        <f t="shared" ref="BK47:BK64" si="9">SUM(C47:BJ47)</f>
        <v>20.816139750000001</v>
      </c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spans="1:75">
      <c r="A48" s="3"/>
      <c r="B48" s="1045" t="s">
        <v>97</v>
      </c>
      <c r="C48" s="1046">
        <v>0</v>
      </c>
      <c r="D48" s="1047">
        <v>1.5010345700000001</v>
      </c>
      <c r="E48" s="1048">
        <v>0</v>
      </c>
      <c r="F48" s="1049">
        <v>0</v>
      </c>
      <c r="G48" s="1050">
        <v>0</v>
      </c>
      <c r="H48" s="1051">
        <v>10.77292153</v>
      </c>
      <c r="I48" s="1052">
        <v>79.011064820000001</v>
      </c>
      <c r="J48" s="1053">
        <v>0</v>
      </c>
      <c r="K48" s="1054">
        <v>0</v>
      </c>
      <c r="L48" s="1055">
        <v>20.391641750000002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7.1079833800000003</v>
      </c>
      <c r="S48" s="1062">
        <v>7.8887066900000002</v>
      </c>
      <c r="T48" s="1063">
        <v>19.834978240000002</v>
      </c>
      <c r="U48" s="1064">
        <v>0</v>
      </c>
      <c r="V48" s="1065">
        <v>7.9379512300000004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25.457685439999999</v>
      </c>
      <c r="AC48" s="1072">
        <v>10.408365979999999</v>
      </c>
      <c r="AD48" s="1073">
        <v>0</v>
      </c>
      <c r="AE48" s="1074">
        <v>0</v>
      </c>
      <c r="AF48" s="1075">
        <v>53.415187430000003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31.87468659</v>
      </c>
      <c r="AM48" s="1082">
        <v>3.4750219100000002</v>
      </c>
      <c r="AN48" s="1083">
        <v>0</v>
      </c>
      <c r="AO48" s="1084">
        <v>0</v>
      </c>
      <c r="AP48" s="1085">
        <v>41.222659880000002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107.06037743</v>
      </c>
      <c r="AW48" s="1092">
        <v>33.474000959999998</v>
      </c>
      <c r="AX48" s="1093">
        <v>0</v>
      </c>
      <c r="AY48" s="1094">
        <v>0</v>
      </c>
      <c r="AZ48" s="1095">
        <v>315.09080857999999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86.773704600000002</v>
      </c>
      <c r="BG48" s="1102">
        <v>19.508047959999999</v>
      </c>
      <c r="BH48" s="1103">
        <v>0.26285062999999997</v>
      </c>
      <c r="BI48" s="1104">
        <v>0</v>
      </c>
      <c r="BJ48" s="1105">
        <v>123.85645043</v>
      </c>
      <c r="BK48" s="1106">
        <f t="shared" si="9"/>
        <v>1006.3261300299999</v>
      </c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spans="1:75">
      <c r="A49" s="3"/>
      <c r="B49" s="1107" t="s">
        <v>98</v>
      </c>
      <c r="C49" s="1108">
        <v>0</v>
      </c>
      <c r="D49" s="1109">
        <v>0.77469138000000004</v>
      </c>
      <c r="E49" s="1110">
        <v>0</v>
      </c>
      <c r="F49" s="1111">
        <v>0</v>
      </c>
      <c r="G49" s="1112">
        <v>0</v>
      </c>
      <c r="H49" s="1113">
        <v>5.1368310800000003</v>
      </c>
      <c r="I49" s="1114">
        <v>8.8115028399999993</v>
      </c>
      <c r="J49" s="1115">
        <v>0</v>
      </c>
      <c r="K49" s="1116">
        <v>0</v>
      </c>
      <c r="L49" s="1117">
        <v>6.5022694200000002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3.68378461</v>
      </c>
      <c r="S49" s="1124">
        <v>2.9119615799999998</v>
      </c>
      <c r="T49" s="1125">
        <v>0</v>
      </c>
      <c r="U49" s="1126">
        <v>0</v>
      </c>
      <c r="V49" s="1127">
        <v>2.8337027799999999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21.48772112</v>
      </c>
      <c r="AC49" s="1134">
        <v>2.2079506200000001</v>
      </c>
      <c r="AD49" s="1135">
        <v>0</v>
      </c>
      <c r="AE49" s="1136">
        <v>0</v>
      </c>
      <c r="AF49" s="1137">
        <v>16.060875509999999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20.525757890000001</v>
      </c>
      <c r="AM49" s="1144">
        <v>1.84612833</v>
      </c>
      <c r="AN49" s="1145">
        <v>0</v>
      </c>
      <c r="AO49" s="1146">
        <v>0</v>
      </c>
      <c r="AP49" s="1147">
        <v>9.6067364499999996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42.67944026</v>
      </c>
      <c r="AW49" s="1154">
        <v>9.0809757199999996</v>
      </c>
      <c r="AX49" s="1155">
        <v>2.5475799999999998E-3</v>
      </c>
      <c r="AY49" s="1156">
        <v>0</v>
      </c>
      <c r="AZ49" s="1157">
        <v>71.181536559999998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28.839516880000001</v>
      </c>
      <c r="BG49" s="1164">
        <v>5.9382029999999997</v>
      </c>
      <c r="BH49" s="1165">
        <v>2.0547920000000001E-2</v>
      </c>
      <c r="BI49" s="1166">
        <v>0</v>
      </c>
      <c r="BJ49" s="1167">
        <v>26.426584819999999</v>
      </c>
      <c r="BK49" s="1168">
        <f t="shared" si="9"/>
        <v>286.55926635000003</v>
      </c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spans="1:75">
      <c r="A50" s="3"/>
      <c r="B50" s="1169" t="s">
        <v>99</v>
      </c>
      <c r="C50" s="1170">
        <v>0</v>
      </c>
      <c r="D50" s="1171">
        <v>0.10040449999999999</v>
      </c>
      <c r="E50" s="1172">
        <v>0</v>
      </c>
      <c r="F50" s="1173">
        <v>0</v>
      </c>
      <c r="G50" s="1174">
        <v>0</v>
      </c>
      <c r="H50" s="1175">
        <v>0.34330083</v>
      </c>
      <c r="I50" s="1176">
        <v>0</v>
      </c>
      <c r="J50" s="1177">
        <v>0</v>
      </c>
      <c r="K50" s="1178">
        <v>0</v>
      </c>
      <c r="L50" s="1179">
        <v>0.20563702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0.28068019999999999</v>
      </c>
      <c r="S50" s="1186">
        <v>0</v>
      </c>
      <c r="T50" s="1187">
        <v>0</v>
      </c>
      <c r="U50" s="1188">
        <v>0</v>
      </c>
      <c r="V50" s="1189">
        <v>1.986868E-2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0</v>
      </c>
      <c r="AC50" s="1196">
        <v>0</v>
      </c>
      <c r="AD50" s="1197">
        <v>0</v>
      </c>
      <c r="AE50" s="1198">
        <v>0</v>
      </c>
      <c r="AF50" s="1199">
        <v>0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1.397371E-2</v>
      </c>
      <c r="AM50" s="1206">
        <v>0</v>
      </c>
      <c r="AN50" s="1207">
        <v>0</v>
      </c>
      <c r="AO50" s="1208">
        <v>0</v>
      </c>
      <c r="AP50" s="1209">
        <v>0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7.7512084400000001</v>
      </c>
      <c r="AW50" s="1216">
        <v>0.35544937999999998</v>
      </c>
      <c r="AX50" s="1217">
        <v>0</v>
      </c>
      <c r="AY50" s="1218">
        <v>0</v>
      </c>
      <c r="AZ50" s="1219">
        <v>0.52662341000000001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3.8198961499999999</v>
      </c>
      <c r="BG50" s="1226">
        <v>0</v>
      </c>
      <c r="BH50" s="1227">
        <v>0</v>
      </c>
      <c r="BI50" s="1228">
        <v>0</v>
      </c>
      <c r="BJ50" s="1229">
        <v>0.88864345</v>
      </c>
      <c r="BK50" s="1230">
        <f t="shared" si="9"/>
        <v>14.305685769999998</v>
      </c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  <row r="51" spans="1:75">
      <c r="A51" s="3"/>
      <c r="B51" s="1231" t="s">
        <v>100</v>
      </c>
      <c r="C51" s="1232">
        <v>0</v>
      </c>
      <c r="D51" s="1233">
        <v>0.1242873</v>
      </c>
      <c r="E51" s="1234">
        <v>0</v>
      </c>
      <c r="F51" s="1235">
        <v>0</v>
      </c>
      <c r="G51" s="1236">
        <v>0</v>
      </c>
      <c r="H51" s="1237">
        <v>1.3114577000000001</v>
      </c>
      <c r="I51" s="1238">
        <v>0.47019874</v>
      </c>
      <c r="J51" s="1239">
        <v>0</v>
      </c>
      <c r="K51" s="1240">
        <v>0</v>
      </c>
      <c r="L51" s="1241">
        <v>1.3947849000000001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0.97322028000000005</v>
      </c>
      <c r="S51" s="1248">
        <v>4.1630999999999998E-4</v>
      </c>
      <c r="T51" s="1249">
        <v>0</v>
      </c>
      <c r="U51" s="1250">
        <v>0</v>
      </c>
      <c r="V51" s="1251">
        <v>3.217105E-2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22.211403700000002</v>
      </c>
      <c r="AC51" s="1258">
        <v>2.2994508100000002</v>
      </c>
      <c r="AD51" s="1259">
        <v>0.20194356999999999</v>
      </c>
      <c r="AE51" s="1260">
        <v>0</v>
      </c>
      <c r="AF51" s="1261">
        <v>21.975001349999999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19.362830540000001</v>
      </c>
      <c r="AM51" s="1268">
        <v>1.6981758600000001</v>
      </c>
      <c r="AN51" s="1269">
        <v>0</v>
      </c>
      <c r="AO51" s="1270">
        <v>0</v>
      </c>
      <c r="AP51" s="1271">
        <v>11.3571616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2.6697320000000002</v>
      </c>
      <c r="AW51" s="1278">
        <v>0.26543846999999998</v>
      </c>
      <c r="AX51" s="1279">
        <v>0</v>
      </c>
      <c r="AY51" s="1280">
        <v>0</v>
      </c>
      <c r="AZ51" s="1281">
        <v>3.4283614199999999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1.08950569</v>
      </c>
      <c r="BG51" s="1288">
        <v>0</v>
      </c>
      <c r="BH51" s="1289">
        <v>0</v>
      </c>
      <c r="BI51" s="1290">
        <v>0</v>
      </c>
      <c r="BJ51" s="1291">
        <v>0.57799778999999996</v>
      </c>
      <c r="BK51" s="1292">
        <f t="shared" si="9"/>
        <v>91.443539080000008</v>
      </c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</row>
    <row r="52" spans="1:75">
      <c r="A52" s="3"/>
      <c r="B52" s="1293" t="s">
        <v>101</v>
      </c>
      <c r="C52" s="1294">
        <v>0</v>
      </c>
      <c r="D52" s="1295">
        <v>1.0401969</v>
      </c>
      <c r="E52" s="1296">
        <v>0</v>
      </c>
      <c r="F52" s="1297">
        <v>0</v>
      </c>
      <c r="G52" s="1298">
        <v>0</v>
      </c>
      <c r="H52" s="1299">
        <v>16.63912023</v>
      </c>
      <c r="I52" s="1300">
        <v>19.26948393</v>
      </c>
      <c r="J52" s="1301">
        <v>0</v>
      </c>
      <c r="K52" s="1302">
        <v>0</v>
      </c>
      <c r="L52" s="1303">
        <v>10.208373140000001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8.74806521</v>
      </c>
      <c r="S52" s="1310">
        <v>0.69242954000000001</v>
      </c>
      <c r="T52" s="1311">
        <v>0</v>
      </c>
      <c r="U52" s="1312">
        <v>0</v>
      </c>
      <c r="V52" s="1313">
        <v>2.5049012899999998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64.000458699999996</v>
      </c>
      <c r="AC52" s="1320">
        <v>1.35926882</v>
      </c>
      <c r="AD52" s="1321">
        <v>0</v>
      </c>
      <c r="AE52" s="1322">
        <v>0</v>
      </c>
      <c r="AF52" s="1323">
        <v>29.001903209999998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54.679104520000003</v>
      </c>
      <c r="AM52" s="1330">
        <v>1.76239553</v>
      </c>
      <c r="AN52" s="1331">
        <v>0</v>
      </c>
      <c r="AO52" s="1332">
        <v>0</v>
      </c>
      <c r="AP52" s="1333">
        <v>13.926753270000001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382.12185212999998</v>
      </c>
      <c r="AW52" s="1340">
        <v>29.653027089999998</v>
      </c>
      <c r="AX52" s="1341">
        <v>0</v>
      </c>
      <c r="AY52" s="1342">
        <v>0</v>
      </c>
      <c r="AZ52" s="1343">
        <v>108.0062743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97.438196489999996</v>
      </c>
      <c r="BG52" s="1350">
        <v>3.91203652</v>
      </c>
      <c r="BH52" s="1351">
        <v>1.8300000000000001E-6</v>
      </c>
      <c r="BI52" s="1352">
        <v>0</v>
      </c>
      <c r="BJ52" s="1353">
        <v>31.8259276</v>
      </c>
      <c r="BK52" s="1354">
        <f t="shared" si="9"/>
        <v>876.78977024999995</v>
      </c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</row>
    <row r="53" spans="1:75">
      <c r="A53" s="3"/>
      <c r="B53" s="1355" t="s">
        <v>102</v>
      </c>
      <c r="C53" s="1356">
        <v>0</v>
      </c>
      <c r="D53" s="1357">
        <v>0.17459143999999999</v>
      </c>
      <c r="E53" s="1358">
        <v>0</v>
      </c>
      <c r="F53" s="1359">
        <v>0</v>
      </c>
      <c r="G53" s="1360">
        <v>0</v>
      </c>
      <c r="H53" s="1361">
        <v>2.6845570799999998</v>
      </c>
      <c r="I53" s="1362">
        <v>0.40866766999999998</v>
      </c>
      <c r="J53" s="1363">
        <v>0</v>
      </c>
      <c r="K53" s="1364">
        <v>0</v>
      </c>
      <c r="L53" s="1365">
        <v>0.79488397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1.8452158599999999</v>
      </c>
      <c r="S53" s="1372">
        <v>4.0421369999999998E-2</v>
      </c>
      <c r="T53" s="1373">
        <v>0</v>
      </c>
      <c r="U53" s="1374">
        <v>0</v>
      </c>
      <c r="V53" s="1375">
        <v>0.21178060000000001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33.51598268</v>
      </c>
      <c r="AC53" s="1382">
        <v>0.97573938000000005</v>
      </c>
      <c r="AD53" s="1383">
        <v>0</v>
      </c>
      <c r="AE53" s="1384">
        <v>0</v>
      </c>
      <c r="AF53" s="1385">
        <v>22.5853371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33.963192499999998</v>
      </c>
      <c r="AM53" s="1392">
        <v>2.29563104</v>
      </c>
      <c r="AN53" s="1393">
        <v>0.17247989999999999</v>
      </c>
      <c r="AO53" s="1394">
        <v>0</v>
      </c>
      <c r="AP53" s="1395">
        <v>11.345182230000001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8.3971034600000003</v>
      </c>
      <c r="AW53" s="1402">
        <v>6.5559950000000006E-2</v>
      </c>
      <c r="AX53" s="1403">
        <v>0</v>
      </c>
      <c r="AY53" s="1404">
        <v>0</v>
      </c>
      <c r="AZ53" s="1405">
        <v>5.5768353800000003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3.6834827200000002</v>
      </c>
      <c r="BG53" s="1412">
        <v>4.055392E-2</v>
      </c>
      <c r="BH53" s="1413">
        <v>0</v>
      </c>
      <c r="BI53" s="1414">
        <v>0</v>
      </c>
      <c r="BJ53" s="1415">
        <v>0.97346164999999996</v>
      </c>
      <c r="BK53" s="1416">
        <f t="shared" si="9"/>
        <v>129.75065989999999</v>
      </c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</row>
    <row r="54" spans="1:75">
      <c r="A54" s="3"/>
      <c r="B54" s="1417" t="s">
        <v>103</v>
      </c>
      <c r="C54" s="1418">
        <v>0</v>
      </c>
      <c r="D54" s="1419">
        <v>6.9518129999999997E-2</v>
      </c>
      <c r="E54" s="1420">
        <v>0</v>
      </c>
      <c r="F54" s="1421">
        <v>0</v>
      </c>
      <c r="G54" s="1422">
        <v>0</v>
      </c>
      <c r="H54" s="1423">
        <v>1.47235519</v>
      </c>
      <c r="I54" s="1424">
        <v>2.7441994699999999</v>
      </c>
      <c r="J54" s="1425">
        <v>0</v>
      </c>
      <c r="K54" s="1426">
        <v>0</v>
      </c>
      <c r="L54" s="1427">
        <v>0.90891434000000004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1.0756570000000001</v>
      </c>
      <c r="S54" s="1434">
        <v>9.8601699999999997E-3</v>
      </c>
      <c r="T54" s="1435">
        <v>0</v>
      </c>
      <c r="U54" s="1436">
        <v>0</v>
      </c>
      <c r="V54" s="1437">
        <v>0.49992767999999999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10.475386329999999</v>
      </c>
      <c r="AC54" s="1444">
        <v>0.26345320999999999</v>
      </c>
      <c r="AD54" s="1445">
        <v>0</v>
      </c>
      <c r="AE54" s="1446">
        <v>0</v>
      </c>
      <c r="AF54" s="1447">
        <v>11.88795047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9.6377325999999996</v>
      </c>
      <c r="AM54" s="1454">
        <v>0.35330118999999999</v>
      </c>
      <c r="AN54" s="1455">
        <v>0</v>
      </c>
      <c r="AO54" s="1456">
        <v>0</v>
      </c>
      <c r="AP54" s="1457">
        <v>4.4141251500000003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3.1730785400000001</v>
      </c>
      <c r="AW54" s="1464">
        <v>6.2377780000000001E-2</v>
      </c>
      <c r="AX54" s="1465">
        <v>0</v>
      </c>
      <c r="AY54" s="1466">
        <v>0</v>
      </c>
      <c r="AZ54" s="1467">
        <v>1.4858614800000001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1.4711028500000001</v>
      </c>
      <c r="BG54" s="1474">
        <v>0.3724633</v>
      </c>
      <c r="BH54" s="1475">
        <v>0</v>
      </c>
      <c r="BI54" s="1476">
        <v>0</v>
      </c>
      <c r="BJ54" s="1477">
        <v>0.58247548999999998</v>
      </c>
      <c r="BK54" s="1478">
        <f t="shared" si="9"/>
        <v>50.959740369999999</v>
      </c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</row>
    <row r="55" spans="1:75">
      <c r="A55" s="3"/>
      <c r="B55" s="1479" t="s">
        <v>104</v>
      </c>
      <c r="C55" s="1480">
        <v>0</v>
      </c>
      <c r="D55" s="1481">
        <v>1.37588577</v>
      </c>
      <c r="E55" s="1482">
        <v>0</v>
      </c>
      <c r="F55" s="1483">
        <v>0</v>
      </c>
      <c r="G55" s="1484">
        <v>0</v>
      </c>
      <c r="H55" s="1485">
        <v>3.5907833600000001</v>
      </c>
      <c r="I55" s="1486">
        <v>0.13403681000000001</v>
      </c>
      <c r="J55" s="1487">
        <v>0</v>
      </c>
      <c r="K55" s="1488">
        <v>0</v>
      </c>
      <c r="L55" s="1489">
        <v>2.43284666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2.2325080100000001</v>
      </c>
      <c r="S55" s="1496">
        <v>2.0264580200000002</v>
      </c>
      <c r="T55" s="1497">
        <v>0</v>
      </c>
      <c r="U55" s="1498">
        <v>0</v>
      </c>
      <c r="V55" s="1499">
        <v>0.46195171000000002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0.69412487</v>
      </c>
      <c r="AC55" s="1506">
        <v>8.9584520000000001E-2</v>
      </c>
      <c r="AD55" s="1507">
        <v>0</v>
      </c>
      <c r="AE55" s="1508">
        <v>0</v>
      </c>
      <c r="AF55" s="1509">
        <v>0.63479509999999995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0.52526454</v>
      </c>
      <c r="AM55" s="1516">
        <v>3.30167E-3</v>
      </c>
      <c r="AN55" s="1517">
        <v>0</v>
      </c>
      <c r="AO55" s="1518">
        <v>0</v>
      </c>
      <c r="AP55" s="1519">
        <v>6.8226690000000006E-2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52.256086619999998</v>
      </c>
      <c r="AW55" s="1526">
        <v>2.1911144299999998</v>
      </c>
      <c r="AX55" s="1527">
        <v>0</v>
      </c>
      <c r="AY55" s="1528">
        <v>0</v>
      </c>
      <c r="AZ55" s="1529">
        <v>13.45227236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26.399682609999999</v>
      </c>
      <c r="BG55" s="1536">
        <v>2.5293539300000001</v>
      </c>
      <c r="BH55" s="1537">
        <v>2.2037959999999999E-2</v>
      </c>
      <c r="BI55" s="1538">
        <v>0</v>
      </c>
      <c r="BJ55" s="1539">
        <v>7.2315142100000003</v>
      </c>
      <c r="BK55" s="1540">
        <f t="shared" si="9"/>
        <v>118.35182985</v>
      </c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</row>
    <row r="56" spans="1:75">
      <c r="A56" s="3"/>
      <c r="B56" s="1541" t="s">
        <v>105</v>
      </c>
      <c r="C56" s="1542">
        <v>0</v>
      </c>
      <c r="D56" s="1543">
        <v>2.9881171399999999</v>
      </c>
      <c r="E56" s="1544">
        <v>0</v>
      </c>
      <c r="F56" s="1545">
        <v>0</v>
      </c>
      <c r="G56" s="1546">
        <v>0</v>
      </c>
      <c r="H56" s="1547">
        <v>45.147380409999997</v>
      </c>
      <c r="I56" s="1548">
        <v>267.63716269000003</v>
      </c>
      <c r="J56" s="1549">
        <v>0</v>
      </c>
      <c r="K56" s="1550">
        <v>0</v>
      </c>
      <c r="L56" s="1551">
        <v>26.879987190000001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33.556774359999999</v>
      </c>
      <c r="S56" s="1558">
        <v>49.217426719999999</v>
      </c>
      <c r="T56" s="1559">
        <v>4.3390100000000001E-2</v>
      </c>
      <c r="U56" s="1560">
        <v>0</v>
      </c>
      <c r="V56" s="1561">
        <v>13.447740339999999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39.216781050000002</v>
      </c>
      <c r="AC56" s="1568">
        <v>8.2808180799999995</v>
      </c>
      <c r="AD56" s="1569">
        <v>0</v>
      </c>
      <c r="AE56" s="1570">
        <v>0</v>
      </c>
      <c r="AF56" s="1571">
        <v>32.207001220000002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41.679182820000001</v>
      </c>
      <c r="AM56" s="1578">
        <v>2.47762269</v>
      </c>
      <c r="AN56" s="1579">
        <v>0</v>
      </c>
      <c r="AO56" s="1580">
        <v>0</v>
      </c>
      <c r="AP56" s="1581">
        <v>21.859481590000001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460.56349187000001</v>
      </c>
      <c r="AW56" s="1588">
        <v>59.978095099999997</v>
      </c>
      <c r="AX56" s="1589">
        <v>0</v>
      </c>
      <c r="AY56" s="1590">
        <v>0</v>
      </c>
      <c r="AZ56" s="1591">
        <v>364.08943793999998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404.33005362</v>
      </c>
      <c r="BG56" s="1598">
        <v>95.568785410000004</v>
      </c>
      <c r="BH56" s="1599">
        <v>3.41286172</v>
      </c>
      <c r="BI56" s="1600">
        <v>0</v>
      </c>
      <c r="BJ56" s="1601">
        <v>259.37120865999998</v>
      </c>
      <c r="BK56" s="1602">
        <f t="shared" si="9"/>
        <v>2231.9528007199997</v>
      </c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</row>
    <row r="57" spans="1:75">
      <c r="A57" s="3"/>
      <c r="B57" s="1603" t="s">
        <v>106</v>
      </c>
      <c r="C57" s="1604">
        <v>0</v>
      </c>
      <c r="D57" s="1605">
        <v>1.18106434</v>
      </c>
      <c r="E57" s="1606">
        <v>0</v>
      </c>
      <c r="F57" s="1607">
        <v>0</v>
      </c>
      <c r="G57" s="1608">
        <v>0</v>
      </c>
      <c r="H57" s="1609">
        <v>41.707215810000001</v>
      </c>
      <c r="I57" s="1610">
        <v>148.84875786999999</v>
      </c>
      <c r="J57" s="1611">
        <v>0</v>
      </c>
      <c r="K57" s="1612">
        <v>0</v>
      </c>
      <c r="L57" s="1613">
        <v>26.992242749999999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24.249632299999998</v>
      </c>
      <c r="S57" s="1620">
        <v>8.9674389300000001</v>
      </c>
      <c r="T57" s="1621">
        <v>0</v>
      </c>
      <c r="U57" s="1622">
        <v>0</v>
      </c>
      <c r="V57" s="1623">
        <v>9.5277994199999991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141.35445609999999</v>
      </c>
      <c r="AC57" s="1630">
        <v>4.2749777800000004</v>
      </c>
      <c r="AD57" s="1631">
        <v>0</v>
      </c>
      <c r="AE57" s="1632">
        <v>0</v>
      </c>
      <c r="AF57" s="1633">
        <v>68.241609699999998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136.93222023000001</v>
      </c>
      <c r="AM57" s="1640">
        <v>4.7662551899999999</v>
      </c>
      <c r="AN57" s="1641">
        <v>0</v>
      </c>
      <c r="AO57" s="1642">
        <v>0</v>
      </c>
      <c r="AP57" s="1643">
        <v>40.198964160000003</v>
      </c>
      <c r="AQ57" s="1644">
        <v>0</v>
      </c>
      <c r="AR57" s="1645">
        <v>1.1188000000000001E-4</v>
      </c>
      <c r="AS57" s="1646">
        <v>0</v>
      </c>
      <c r="AT57" s="1647">
        <v>0</v>
      </c>
      <c r="AU57" s="1648">
        <v>0</v>
      </c>
      <c r="AV57" s="1649">
        <v>248.37595782</v>
      </c>
      <c r="AW57" s="1650">
        <v>22.166867450000002</v>
      </c>
      <c r="AX57" s="1651">
        <v>0</v>
      </c>
      <c r="AY57" s="1652">
        <v>0</v>
      </c>
      <c r="AZ57" s="1653">
        <v>132.13115076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164.89639864</v>
      </c>
      <c r="BG57" s="1660">
        <v>4.7529980800000002</v>
      </c>
      <c r="BH57" s="1661">
        <v>1.205284E-2</v>
      </c>
      <c r="BI57" s="1662">
        <v>0</v>
      </c>
      <c r="BJ57" s="1663">
        <v>91.250534930000001</v>
      </c>
      <c r="BK57" s="1664">
        <f t="shared" si="9"/>
        <v>1320.8287069799999</v>
      </c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</row>
    <row r="58" spans="1:75">
      <c r="A58" s="3"/>
      <c r="B58" s="1665" t="s">
        <v>107</v>
      </c>
      <c r="C58" s="1666">
        <v>0</v>
      </c>
      <c r="D58" s="1667">
        <v>0.13003091</v>
      </c>
      <c r="E58" s="1668">
        <v>0</v>
      </c>
      <c r="F58" s="1669">
        <v>0</v>
      </c>
      <c r="G58" s="1670">
        <v>0</v>
      </c>
      <c r="H58" s="1671">
        <v>1.0751185700000001</v>
      </c>
      <c r="I58" s="1672">
        <v>0.49688389999999999</v>
      </c>
      <c r="J58" s="1673">
        <v>0</v>
      </c>
      <c r="K58" s="1674">
        <v>0</v>
      </c>
      <c r="L58" s="1675">
        <v>1.08360134</v>
      </c>
      <c r="M58" s="1676">
        <v>0</v>
      </c>
      <c r="N58" s="1677">
        <v>0</v>
      </c>
      <c r="O58" s="1678">
        <v>0</v>
      </c>
      <c r="P58" s="1679">
        <v>0</v>
      </c>
      <c r="Q58" s="1680">
        <v>0</v>
      </c>
      <c r="R58" s="1681">
        <v>0.71538981999999995</v>
      </c>
      <c r="S58" s="1682">
        <v>0</v>
      </c>
      <c r="T58" s="1683">
        <v>0</v>
      </c>
      <c r="U58" s="1684">
        <v>0</v>
      </c>
      <c r="V58" s="1685">
        <v>0.43820910000000002</v>
      </c>
      <c r="W58" s="1686">
        <v>0</v>
      </c>
      <c r="X58" s="1687">
        <v>0</v>
      </c>
      <c r="Y58" s="1688">
        <v>0</v>
      </c>
      <c r="Z58" s="1689">
        <v>0</v>
      </c>
      <c r="AA58" s="1690">
        <v>0</v>
      </c>
      <c r="AB58" s="1691">
        <v>24.751349579999999</v>
      </c>
      <c r="AC58" s="1692">
        <v>3.2584753700000002</v>
      </c>
      <c r="AD58" s="1693">
        <v>0</v>
      </c>
      <c r="AE58" s="1694">
        <v>0</v>
      </c>
      <c r="AF58" s="1695">
        <v>18.9004248</v>
      </c>
      <c r="AG58" s="1696">
        <v>0</v>
      </c>
      <c r="AH58" s="1697">
        <v>0</v>
      </c>
      <c r="AI58" s="1698">
        <v>0</v>
      </c>
      <c r="AJ58" s="1699">
        <v>0</v>
      </c>
      <c r="AK58" s="1700">
        <v>0</v>
      </c>
      <c r="AL58" s="1701">
        <v>25.94995372</v>
      </c>
      <c r="AM58" s="1702">
        <v>1.93928934</v>
      </c>
      <c r="AN58" s="1703">
        <v>0</v>
      </c>
      <c r="AO58" s="1704">
        <v>0</v>
      </c>
      <c r="AP58" s="1705">
        <v>10.2070726</v>
      </c>
      <c r="AQ58" s="1706">
        <v>0</v>
      </c>
      <c r="AR58" s="1707">
        <v>0</v>
      </c>
      <c r="AS58" s="1708">
        <v>0</v>
      </c>
      <c r="AT58" s="1709">
        <v>0</v>
      </c>
      <c r="AU58" s="1710">
        <v>0</v>
      </c>
      <c r="AV58" s="1711">
        <v>3.7132497899999999</v>
      </c>
      <c r="AW58" s="1712">
        <v>2.0260440000000001E-2</v>
      </c>
      <c r="AX58" s="1713">
        <v>0</v>
      </c>
      <c r="AY58" s="1714">
        <v>0</v>
      </c>
      <c r="AZ58" s="1715">
        <v>1.67093191</v>
      </c>
      <c r="BA58" s="1716">
        <v>0</v>
      </c>
      <c r="BB58" s="1717">
        <v>0</v>
      </c>
      <c r="BC58" s="1718">
        <v>0</v>
      </c>
      <c r="BD58" s="1719">
        <v>0</v>
      </c>
      <c r="BE58" s="1720">
        <v>0</v>
      </c>
      <c r="BF58" s="1721">
        <v>1.7869374200000001</v>
      </c>
      <c r="BG58" s="1722">
        <v>0.20179022999999999</v>
      </c>
      <c r="BH58" s="1723">
        <v>9.2092720000000003E-2</v>
      </c>
      <c r="BI58" s="1724">
        <v>0</v>
      </c>
      <c r="BJ58" s="1725">
        <v>0.50158469999999999</v>
      </c>
      <c r="BK58" s="1726">
        <f t="shared" si="9"/>
        <v>96.932646259999999</v>
      </c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</row>
    <row r="59" spans="1:75">
      <c r="A59" s="3"/>
      <c r="B59" s="1727" t="s">
        <v>108</v>
      </c>
      <c r="C59" s="1728">
        <v>0</v>
      </c>
      <c r="D59" s="1729">
        <v>0.27576558000000001</v>
      </c>
      <c r="E59" s="1730">
        <v>0</v>
      </c>
      <c r="F59" s="1731">
        <v>0</v>
      </c>
      <c r="G59" s="1732">
        <v>0</v>
      </c>
      <c r="H59" s="1733">
        <v>4.3074294100000001</v>
      </c>
      <c r="I59" s="1734">
        <v>0.62645304999999996</v>
      </c>
      <c r="J59" s="1735">
        <v>0</v>
      </c>
      <c r="K59" s="1736">
        <v>0</v>
      </c>
      <c r="L59" s="1737">
        <v>1.3028487099999999</v>
      </c>
      <c r="M59" s="1738">
        <v>0</v>
      </c>
      <c r="N59" s="1739">
        <v>0</v>
      </c>
      <c r="O59" s="1740">
        <v>0</v>
      </c>
      <c r="P59" s="1741">
        <v>0</v>
      </c>
      <c r="Q59" s="1742">
        <v>0</v>
      </c>
      <c r="R59" s="1743">
        <v>2.5545562400000001</v>
      </c>
      <c r="S59" s="1744">
        <v>8.8443450000000007E-2</v>
      </c>
      <c r="T59" s="1745">
        <v>0</v>
      </c>
      <c r="U59" s="1746">
        <v>0</v>
      </c>
      <c r="V59" s="1747">
        <v>0.66841244</v>
      </c>
      <c r="W59" s="1748">
        <v>0</v>
      </c>
      <c r="X59" s="1749">
        <v>0</v>
      </c>
      <c r="Y59" s="1750">
        <v>0</v>
      </c>
      <c r="Z59" s="1751">
        <v>0</v>
      </c>
      <c r="AA59" s="1752">
        <v>0</v>
      </c>
      <c r="AB59" s="1753">
        <v>61.573618969999998</v>
      </c>
      <c r="AC59" s="1754">
        <v>5.4502267499999997</v>
      </c>
      <c r="AD59" s="1755">
        <v>0</v>
      </c>
      <c r="AE59" s="1756">
        <v>0</v>
      </c>
      <c r="AF59" s="1757">
        <v>29.530357989999999</v>
      </c>
      <c r="AG59" s="1758">
        <v>0</v>
      </c>
      <c r="AH59" s="1759">
        <v>0</v>
      </c>
      <c r="AI59" s="1760">
        <v>0</v>
      </c>
      <c r="AJ59" s="1761">
        <v>0</v>
      </c>
      <c r="AK59" s="1762">
        <v>0</v>
      </c>
      <c r="AL59" s="1763">
        <v>56.391951810000002</v>
      </c>
      <c r="AM59" s="1764">
        <v>1.36948757</v>
      </c>
      <c r="AN59" s="1765">
        <v>0</v>
      </c>
      <c r="AO59" s="1766">
        <v>0</v>
      </c>
      <c r="AP59" s="1767">
        <v>11.460700620000001</v>
      </c>
      <c r="AQ59" s="1768">
        <v>0</v>
      </c>
      <c r="AR59" s="1769">
        <v>0</v>
      </c>
      <c r="AS59" s="1770">
        <v>0</v>
      </c>
      <c r="AT59" s="1771">
        <v>0</v>
      </c>
      <c r="AU59" s="1772">
        <v>0</v>
      </c>
      <c r="AV59" s="1773">
        <v>16.463103660000002</v>
      </c>
      <c r="AW59" s="1774">
        <v>0.18118450999999999</v>
      </c>
      <c r="AX59" s="1775">
        <v>0</v>
      </c>
      <c r="AY59" s="1776">
        <v>0</v>
      </c>
      <c r="AZ59" s="1777">
        <v>5.5230812900000004</v>
      </c>
      <c r="BA59" s="1778">
        <v>0</v>
      </c>
      <c r="BB59" s="1779">
        <v>0</v>
      </c>
      <c r="BC59" s="1780">
        <v>0</v>
      </c>
      <c r="BD59" s="1781">
        <v>0</v>
      </c>
      <c r="BE59" s="1782">
        <v>0</v>
      </c>
      <c r="BF59" s="1783">
        <v>7.0941802699999998</v>
      </c>
      <c r="BG59" s="1784">
        <v>1.43197782</v>
      </c>
      <c r="BH59" s="1785">
        <v>0</v>
      </c>
      <c r="BI59" s="1786">
        <v>0</v>
      </c>
      <c r="BJ59" s="1787">
        <v>2.5775550100000002</v>
      </c>
      <c r="BK59" s="1788">
        <f t="shared" si="9"/>
        <v>208.87133514999999</v>
      </c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</row>
    <row r="60" spans="1:75">
      <c r="A60" s="3"/>
      <c r="B60" s="1789" t="s">
        <v>109</v>
      </c>
      <c r="C60" s="1790">
        <v>0</v>
      </c>
      <c r="D60" s="1791">
        <v>0.75812117999999995</v>
      </c>
      <c r="E60" s="1792">
        <v>0</v>
      </c>
      <c r="F60" s="1793">
        <v>0</v>
      </c>
      <c r="G60" s="1794">
        <v>0</v>
      </c>
      <c r="H60" s="1795">
        <v>3.0880670000000001</v>
      </c>
      <c r="I60" s="1796">
        <v>37.382787880000002</v>
      </c>
      <c r="J60" s="1797">
        <v>0</v>
      </c>
      <c r="K60" s="1798">
        <v>0</v>
      </c>
      <c r="L60" s="1799">
        <v>4.8593981800000003</v>
      </c>
      <c r="M60" s="1800">
        <v>0</v>
      </c>
      <c r="N60" s="1801">
        <v>0</v>
      </c>
      <c r="O60" s="1802">
        <v>0</v>
      </c>
      <c r="P60" s="1803">
        <v>0</v>
      </c>
      <c r="Q60" s="1804">
        <v>0</v>
      </c>
      <c r="R60" s="1805">
        <v>2.6946027400000001</v>
      </c>
      <c r="S60" s="1806">
        <v>10.570943310000001</v>
      </c>
      <c r="T60" s="1807">
        <v>0</v>
      </c>
      <c r="U60" s="1808">
        <v>0</v>
      </c>
      <c r="V60" s="1809">
        <v>4.5667556999999999</v>
      </c>
      <c r="W60" s="1810">
        <v>0</v>
      </c>
      <c r="X60" s="1811">
        <v>0</v>
      </c>
      <c r="Y60" s="1812">
        <v>0</v>
      </c>
      <c r="Z60" s="1813">
        <v>0</v>
      </c>
      <c r="AA60" s="1814">
        <v>0</v>
      </c>
      <c r="AB60" s="1815">
        <v>15.591170030000001</v>
      </c>
      <c r="AC60" s="1816">
        <v>3.4599999299999999</v>
      </c>
      <c r="AD60" s="1817">
        <v>0</v>
      </c>
      <c r="AE60" s="1818">
        <v>0</v>
      </c>
      <c r="AF60" s="1819">
        <v>31.78696609</v>
      </c>
      <c r="AG60" s="1820">
        <v>0</v>
      </c>
      <c r="AH60" s="1821">
        <v>0</v>
      </c>
      <c r="AI60" s="1822">
        <v>0</v>
      </c>
      <c r="AJ60" s="1823">
        <v>0</v>
      </c>
      <c r="AK60" s="1824">
        <v>0</v>
      </c>
      <c r="AL60" s="1825">
        <v>16.378972600000001</v>
      </c>
      <c r="AM60" s="1826">
        <v>4.8470752099999999</v>
      </c>
      <c r="AN60" s="1827">
        <v>0</v>
      </c>
      <c r="AO60" s="1828">
        <v>0</v>
      </c>
      <c r="AP60" s="1829">
        <v>28.567110459999999</v>
      </c>
      <c r="AQ60" s="1830">
        <v>0</v>
      </c>
      <c r="AR60" s="1831">
        <v>0</v>
      </c>
      <c r="AS60" s="1832">
        <v>0</v>
      </c>
      <c r="AT60" s="1833">
        <v>0</v>
      </c>
      <c r="AU60" s="1834">
        <v>0</v>
      </c>
      <c r="AV60" s="1835">
        <v>71.418793690000001</v>
      </c>
      <c r="AW60" s="1836">
        <v>17.460219540000001</v>
      </c>
      <c r="AX60" s="1837">
        <v>0</v>
      </c>
      <c r="AY60" s="1838">
        <v>0</v>
      </c>
      <c r="AZ60" s="1839">
        <v>209.67446576</v>
      </c>
      <c r="BA60" s="1840">
        <v>0</v>
      </c>
      <c r="BB60" s="1841">
        <v>0</v>
      </c>
      <c r="BC60" s="1842">
        <v>0</v>
      </c>
      <c r="BD60" s="1843">
        <v>0</v>
      </c>
      <c r="BE60" s="1844">
        <v>0</v>
      </c>
      <c r="BF60" s="1845">
        <v>68.068879690000003</v>
      </c>
      <c r="BG60" s="1846">
        <v>23.12059782</v>
      </c>
      <c r="BH60" s="1847">
        <v>2.1433770000000001E-2</v>
      </c>
      <c r="BI60" s="1848">
        <v>0</v>
      </c>
      <c r="BJ60" s="1849">
        <v>98.234890089999993</v>
      </c>
      <c r="BK60" s="1850">
        <f t="shared" si="9"/>
        <v>652.55125067000017</v>
      </c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</row>
    <row r="61" spans="1:75">
      <c r="A61" s="3"/>
      <c r="B61" s="1851" t="s">
        <v>110</v>
      </c>
      <c r="C61" s="1852">
        <v>0</v>
      </c>
      <c r="D61" s="1853">
        <v>2.3161168999999999</v>
      </c>
      <c r="E61" s="1854">
        <v>0</v>
      </c>
      <c r="F61" s="1855">
        <v>0</v>
      </c>
      <c r="G61" s="1856">
        <v>0</v>
      </c>
      <c r="H61" s="1857">
        <v>17.054333679999999</v>
      </c>
      <c r="I61" s="1858">
        <v>31.758739729999999</v>
      </c>
      <c r="J61" s="1859">
        <v>0</v>
      </c>
      <c r="K61" s="1860">
        <v>0</v>
      </c>
      <c r="L61" s="1861">
        <v>8.2557295199999992</v>
      </c>
      <c r="M61" s="1862">
        <v>0</v>
      </c>
      <c r="N61" s="1863">
        <v>0</v>
      </c>
      <c r="O61" s="1864">
        <v>0</v>
      </c>
      <c r="P61" s="1865">
        <v>0</v>
      </c>
      <c r="Q61" s="1866">
        <v>0</v>
      </c>
      <c r="R61" s="1867">
        <v>9.5692515900000004</v>
      </c>
      <c r="S61" s="1868">
        <v>22.259968570000002</v>
      </c>
      <c r="T61" s="1869">
        <v>0</v>
      </c>
      <c r="U61" s="1870">
        <v>0</v>
      </c>
      <c r="V61" s="1871">
        <v>3.4752393700000002</v>
      </c>
      <c r="W61" s="1872">
        <v>0</v>
      </c>
      <c r="X61" s="1873">
        <v>0</v>
      </c>
      <c r="Y61" s="1874">
        <v>0</v>
      </c>
      <c r="Z61" s="1875">
        <v>0</v>
      </c>
      <c r="AA61" s="1876">
        <v>0</v>
      </c>
      <c r="AB61" s="1877">
        <v>30.500283639999999</v>
      </c>
      <c r="AC61" s="1878">
        <v>1.35870796</v>
      </c>
      <c r="AD61" s="1879">
        <v>0</v>
      </c>
      <c r="AE61" s="1880">
        <v>0</v>
      </c>
      <c r="AF61" s="1881">
        <v>10.487157720000001</v>
      </c>
      <c r="AG61" s="1882">
        <v>0</v>
      </c>
      <c r="AH61" s="1883">
        <v>0</v>
      </c>
      <c r="AI61" s="1884">
        <v>0</v>
      </c>
      <c r="AJ61" s="1885">
        <v>0</v>
      </c>
      <c r="AK61" s="1886">
        <v>0</v>
      </c>
      <c r="AL61" s="1887">
        <v>19.555181820000001</v>
      </c>
      <c r="AM61" s="1888">
        <v>0.38224350000000001</v>
      </c>
      <c r="AN61" s="1889">
        <v>0.33101017999999999</v>
      </c>
      <c r="AO61" s="1890">
        <v>0</v>
      </c>
      <c r="AP61" s="1891">
        <v>1.6336097999999999</v>
      </c>
      <c r="AQ61" s="1892">
        <v>0</v>
      </c>
      <c r="AR61" s="1893">
        <v>0</v>
      </c>
      <c r="AS61" s="1894">
        <v>0</v>
      </c>
      <c r="AT61" s="1895">
        <v>0</v>
      </c>
      <c r="AU61" s="1896">
        <v>0</v>
      </c>
      <c r="AV61" s="1897">
        <v>43.397080889999998</v>
      </c>
      <c r="AW61" s="1898">
        <v>1.3131079699999999</v>
      </c>
      <c r="AX61" s="1899">
        <v>0</v>
      </c>
      <c r="AY61" s="1900">
        <v>0</v>
      </c>
      <c r="AZ61" s="1901">
        <v>12.24375545</v>
      </c>
      <c r="BA61" s="1902">
        <v>0</v>
      </c>
      <c r="BB61" s="1903">
        <v>0</v>
      </c>
      <c r="BC61" s="1904">
        <v>0</v>
      </c>
      <c r="BD61" s="1905">
        <v>0</v>
      </c>
      <c r="BE61" s="1906">
        <v>0</v>
      </c>
      <c r="BF61" s="1907">
        <v>15.189178480000001</v>
      </c>
      <c r="BG61" s="1908">
        <v>3.2741705699999999</v>
      </c>
      <c r="BH61" s="1909">
        <v>9.5140039999999995E-2</v>
      </c>
      <c r="BI61" s="1910">
        <v>0</v>
      </c>
      <c r="BJ61" s="1911">
        <v>5.3367573000000004</v>
      </c>
      <c r="BK61" s="1912">
        <f t="shared" si="9"/>
        <v>239.78676467999995</v>
      </c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</row>
    <row r="62" spans="1:75">
      <c r="A62" s="3"/>
      <c r="B62" s="1913" t="s">
        <v>111</v>
      </c>
      <c r="C62" s="1914">
        <v>0</v>
      </c>
      <c r="D62" s="1915">
        <v>0</v>
      </c>
      <c r="E62" s="1916">
        <v>0</v>
      </c>
      <c r="F62" s="1917">
        <v>0</v>
      </c>
      <c r="G62" s="1918">
        <v>0</v>
      </c>
      <c r="H62" s="1919">
        <v>7.4568323699999999</v>
      </c>
      <c r="I62" s="1920">
        <v>0.54798815999999995</v>
      </c>
      <c r="J62" s="1921">
        <v>0</v>
      </c>
      <c r="K62" s="1922">
        <v>0</v>
      </c>
      <c r="L62" s="1923">
        <v>1.6851308</v>
      </c>
      <c r="M62" s="1924">
        <v>0</v>
      </c>
      <c r="N62" s="1925">
        <v>0</v>
      </c>
      <c r="O62" s="1926">
        <v>0</v>
      </c>
      <c r="P62" s="1927">
        <v>0</v>
      </c>
      <c r="Q62" s="1928">
        <v>0</v>
      </c>
      <c r="R62" s="1929">
        <v>4.9024064599999999</v>
      </c>
      <c r="S62" s="1930">
        <v>6.0930000000000001E-5</v>
      </c>
      <c r="T62" s="1931">
        <v>0</v>
      </c>
      <c r="U62" s="1932">
        <v>0</v>
      </c>
      <c r="V62" s="1933">
        <v>0.28583122</v>
      </c>
      <c r="W62" s="1934">
        <v>0</v>
      </c>
      <c r="X62" s="1935">
        <v>0</v>
      </c>
      <c r="Y62" s="1936">
        <v>0</v>
      </c>
      <c r="Z62" s="1937">
        <v>0</v>
      </c>
      <c r="AA62" s="1938">
        <v>0</v>
      </c>
      <c r="AB62" s="1939">
        <v>8.1932120600000005</v>
      </c>
      <c r="AC62" s="1940">
        <v>5.7861580000000003E-2</v>
      </c>
      <c r="AD62" s="1941">
        <v>0</v>
      </c>
      <c r="AE62" s="1942">
        <v>0</v>
      </c>
      <c r="AF62" s="1943">
        <v>2.0028217800000001</v>
      </c>
      <c r="AG62" s="1944">
        <v>0</v>
      </c>
      <c r="AH62" s="1945">
        <v>0</v>
      </c>
      <c r="AI62" s="1946">
        <v>0</v>
      </c>
      <c r="AJ62" s="1947">
        <v>0</v>
      </c>
      <c r="AK62" s="1948">
        <v>0</v>
      </c>
      <c r="AL62" s="1949">
        <v>4.5590211299999996</v>
      </c>
      <c r="AM62" s="1950">
        <v>4.2645580000000002E-2</v>
      </c>
      <c r="AN62" s="1951">
        <v>0</v>
      </c>
      <c r="AO62" s="1952">
        <v>0</v>
      </c>
      <c r="AP62" s="1953">
        <v>0.2042726</v>
      </c>
      <c r="AQ62" s="1954">
        <v>0</v>
      </c>
      <c r="AR62" s="1955">
        <v>0</v>
      </c>
      <c r="AS62" s="1956">
        <v>0</v>
      </c>
      <c r="AT62" s="1957">
        <v>0</v>
      </c>
      <c r="AU62" s="1958">
        <v>0</v>
      </c>
      <c r="AV62" s="1959">
        <v>13.99282109</v>
      </c>
      <c r="AW62" s="1960">
        <v>0.91222360999999996</v>
      </c>
      <c r="AX62" s="1961">
        <v>0</v>
      </c>
      <c r="AY62" s="1962">
        <v>0</v>
      </c>
      <c r="AZ62" s="1963">
        <v>8.1946278199999991</v>
      </c>
      <c r="BA62" s="1964">
        <v>0</v>
      </c>
      <c r="BB62" s="1965">
        <v>0</v>
      </c>
      <c r="BC62" s="1966">
        <v>0</v>
      </c>
      <c r="BD62" s="1967">
        <v>0</v>
      </c>
      <c r="BE62" s="1968">
        <v>0</v>
      </c>
      <c r="BF62" s="1969">
        <v>2.68716336</v>
      </c>
      <c r="BG62" s="1970">
        <v>0</v>
      </c>
      <c r="BH62" s="1971">
        <v>0</v>
      </c>
      <c r="BI62" s="1972">
        <v>0</v>
      </c>
      <c r="BJ62" s="1973">
        <v>0.29538355999999999</v>
      </c>
      <c r="BK62" s="1974">
        <f t="shared" si="9"/>
        <v>56.020304109999998</v>
      </c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</row>
    <row r="63" spans="1:75">
      <c r="A63" s="3"/>
      <c r="B63" s="1975" t="s">
        <v>112</v>
      </c>
      <c r="C63" s="1976">
        <v>0</v>
      </c>
      <c r="D63" s="1977">
        <v>0.45639563</v>
      </c>
      <c r="E63" s="1978">
        <v>0</v>
      </c>
      <c r="F63" s="1979">
        <v>0</v>
      </c>
      <c r="G63" s="1980">
        <v>0</v>
      </c>
      <c r="H63" s="1981">
        <v>10.258716829999999</v>
      </c>
      <c r="I63" s="1982">
        <v>22.39541345</v>
      </c>
      <c r="J63" s="1983">
        <v>0</v>
      </c>
      <c r="K63" s="1984">
        <v>0</v>
      </c>
      <c r="L63" s="1985">
        <v>4.1053508499999998</v>
      </c>
      <c r="M63" s="1986">
        <v>0</v>
      </c>
      <c r="N63" s="1987">
        <v>0</v>
      </c>
      <c r="O63" s="1988">
        <v>0</v>
      </c>
      <c r="P63" s="1989">
        <v>0</v>
      </c>
      <c r="Q63" s="1990">
        <v>0</v>
      </c>
      <c r="R63" s="1991">
        <v>4.1318532699999997</v>
      </c>
      <c r="S63" s="1992">
        <v>5.9722524100000003</v>
      </c>
      <c r="T63" s="1993">
        <v>0</v>
      </c>
      <c r="U63" s="1994">
        <v>0</v>
      </c>
      <c r="V63" s="1995">
        <v>1.2653294100000001</v>
      </c>
      <c r="W63" s="1996">
        <v>0</v>
      </c>
      <c r="X63" s="1997">
        <v>0</v>
      </c>
      <c r="Y63" s="1998">
        <v>0</v>
      </c>
      <c r="Z63" s="1999">
        <v>0</v>
      </c>
      <c r="AA63" s="2000">
        <v>0</v>
      </c>
      <c r="AB63" s="2001">
        <v>0.15781806000000001</v>
      </c>
      <c r="AC63" s="2002">
        <v>0</v>
      </c>
      <c r="AD63" s="2003">
        <v>0</v>
      </c>
      <c r="AE63" s="2004">
        <v>0</v>
      </c>
      <c r="AF63" s="2005">
        <v>0.20624683999999999</v>
      </c>
      <c r="AG63" s="2006">
        <v>0</v>
      </c>
      <c r="AH63" s="2007">
        <v>0</v>
      </c>
      <c r="AI63" s="2008">
        <v>0</v>
      </c>
      <c r="AJ63" s="2009">
        <v>0</v>
      </c>
      <c r="AK63" s="2010">
        <v>0</v>
      </c>
      <c r="AL63" s="2011">
        <v>0.10619147</v>
      </c>
      <c r="AM63" s="2012">
        <v>0</v>
      </c>
      <c r="AN63" s="2013">
        <v>0</v>
      </c>
      <c r="AO63" s="2014">
        <v>0</v>
      </c>
      <c r="AP63" s="2015">
        <v>2.2621749999999999E-2</v>
      </c>
      <c r="AQ63" s="2016">
        <v>0</v>
      </c>
      <c r="AR63" s="2017">
        <v>0</v>
      </c>
      <c r="AS63" s="2018">
        <v>0</v>
      </c>
      <c r="AT63" s="2019">
        <v>0</v>
      </c>
      <c r="AU63" s="2020">
        <v>0</v>
      </c>
      <c r="AV63" s="2021">
        <v>13.17178696</v>
      </c>
      <c r="AW63" s="2022">
        <v>0.31538279000000002</v>
      </c>
      <c r="AX63" s="2023">
        <v>0</v>
      </c>
      <c r="AY63" s="2024">
        <v>0</v>
      </c>
      <c r="AZ63" s="2025">
        <v>3.6800088099999999</v>
      </c>
      <c r="BA63" s="2026">
        <v>0</v>
      </c>
      <c r="BB63" s="2027">
        <v>0</v>
      </c>
      <c r="BC63" s="2028">
        <v>0</v>
      </c>
      <c r="BD63" s="2029">
        <v>0</v>
      </c>
      <c r="BE63" s="2030">
        <v>0</v>
      </c>
      <c r="BF63" s="2031">
        <v>4.9151923799999997</v>
      </c>
      <c r="BG63" s="2032">
        <v>0.77651517999999997</v>
      </c>
      <c r="BH63" s="2033">
        <v>0</v>
      </c>
      <c r="BI63" s="2034">
        <v>0</v>
      </c>
      <c r="BJ63" s="2035">
        <v>1.9193503999999999</v>
      </c>
      <c r="BK63" s="2036">
        <f t="shared" si="9"/>
        <v>73.85642648999999</v>
      </c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</row>
    <row r="64" spans="1:75">
      <c r="A64" s="3"/>
      <c r="B64" s="2037" t="s">
        <v>113</v>
      </c>
      <c r="C64" s="2038">
        <v>0</v>
      </c>
      <c r="D64" s="2039">
        <v>0.22189337000000001</v>
      </c>
      <c r="E64" s="2040">
        <v>0</v>
      </c>
      <c r="F64" s="2041">
        <v>0</v>
      </c>
      <c r="G64" s="2042">
        <v>0</v>
      </c>
      <c r="H64" s="2043">
        <v>7.4772589500000004</v>
      </c>
      <c r="I64" s="2044">
        <v>1.22883114</v>
      </c>
      <c r="J64" s="2045">
        <v>0</v>
      </c>
      <c r="K64" s="2046">
        <v>0</v>
      </c>
      <c r="L64" s="2047">
        <v>12.23046577</v>
      </c>
      <c r="M64" s="2048">
        <v>0</v>
      </c>
      <c r="N64" s="2049">
        <v>0</v>
      </c>
      <c r="O64" s="2050">
        <v>0</v>
      </c>
      <c r="P64" s="2051">
        <v>0</v>
      </c>
      <c r="Q64" s="2052">
        <v>0</v>
      </c>
      <c r="R64" s="2053">
        <v>5.3684465100000001</v>
      </c>
      <c r="S64" s="2054">
        <v>8.3672280000000002E-2</v>
      </c>
      <c r="T64" s="2055">
        <v>0</v>
      </c>
      <c r="U64" s="2056">
        <v>0</v>
      </c>
      <c r="V64" s="2057">
        <v>1.9610324400000001</v>
      </c>
      <c r="W64" s="2058">
        <v>0</v>
      </c>
      <c r="X64" s="2059">
        <v>0</v>
      </c>
      <c r="Y64" s="2060">
        <v>0</v>
      </c>
      <c r="Z64" s="2061">
        <v>0</v>
      </c>
      <c r="AA64" s="2062">
        <v>0</v>
      </c>
      <c r="AB64" s="2063">
        <v>34.46717855</v>
      </c>
      <c r="AC64" s="2064">
        <v>1.4068448099999999</v>
      </c>
      <c r="AD64" s="2065">
        <v>0</v>
      </c>
      <c r="AE64" s="2066">
        <v>0</v>
      </c>
      <c r="AF64" s="2067">
        <v>13.56393106</v>
      </c>
      <c r="AG64" s="2068">
        <v>0</v>
      </c>
      <c r="AH64" s="2069">
        <v>0</v>
      </c>
      <c r="AI64" s="2070">
        <v>0</v>
      </c>
      <c r="AJ64" s="2071">
        <v>0</v>
      </c>
      <c r="AK64" s="2072">
        <v>0</v>
      </c>
      <c r="AL64" s="2073">
        <v>38.544217349999997</v>
      </c>
      <c r="AM64" s="2074">
        <v>1.8412749900000001</v>
      </c>
      <c r="AN64" s="2075">
        <v>0</v>
      </c>
      <c r="AO64" s="2076">
        <v>0</v>
      </c>
      <c r="AP64" s="2077">
        <v>9.4328199300000009</v>
      </c>
      <c r="AQ64" s="2078">
        <v>0</v>
      </c>
      <c r="AR64" s="2079">
        <v>0</v>
      </c>
      <c r="AS64" s="2080">
        <v>0</v>
      </c>
      <c r="AT64" s="2081">
        <v>0</v>
      </c>
      <c r="AU64" s="2082">
        <v>0</v>
      </c>
      <c r="AV64" s="2083">
        <v>19.771418400000002</v>
      </c>
      <c r="AW64" s="2084">
        <v>1.26525961</v>
      </c>
      <c r="AX64" s="2085">
        <v>0</v>
      </c>
      <c r="AY64" s="2086">
        <v>0</v>
      </c>
      <c r="AZ64" s="2087">
        <v>7.6911200900000001</v>
      </c>
      <c r="BA64" s="2088">
        <v>0</v>
      </c>
      <c r="BB64" s="2089">
        <v>0</v>
      </c>
      <c r="BC64" s="2090">
        <v>0</v>
      </c>
      <c r="BD64" s="2091">
        <v>0</v>
      </c>
      <c r="BE64" s="2092">
        <v>0</v>
      </c>
      <c r="BF64" s="2093">
        <v>10.475040549999999</v>
      </c>
      <c r="BG64" s="2094">
        <v>0.33719085999999998</v>
      </c>
      <c r="BH64" s="2095">
        <v>0</v>
      </c>
      <c r="BI64" s="2096">
        <v>0</v>
      </c>
      <c r="BJ64" s="2097">
        <v>3.8674518400000002</v>
      </c>
      <c r="BK64" s="2098">
        <f t="shared" si="9"/>
        <v>171.23534849999996</v>
      </c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</row>
    <row r="65" spans="1:75">
      <c r="A65" s="3"/>
      <c r="B65" s="2099" t="s">
        <v>70</v>
      </c>
      <c r="C65" s="7">
        <f t="shared" ref="C65:BK65" si="10">SUM(C47:C64)</f>
        <v>0</v>
      </c>
      <c r="D65" s="7">
        <f t="shared" si="10"/>
        <v>14.12098495</v>
      </c>
      <c r="E65" s="7">
        <f t="shared" si="10"/>
        <v>0</v>
      </c>
      <c r="F65" s="7">
        <f t="shared" si="10"/>
        <v>0</v>
      </c>
      <c r="G65" s="7">
        <f t="shared" si="10"/>
        <v>0</v>
      </c>
      <c r="H65" s="7">
        <f t="shared" si="10"/>
        <v>179.81244759</v>
      </c>
      <c r="I65" s="7">
        <f t="shared" si="10"/>
        <v>627.85978914000009</v>
      </c>
      <c r="J65" s="7">
        <f t="shared" si="10"/>
        <v>0</v>
      </c>
      <c r="K65" s="7">
        <f t="shared" si="10"/>
        <v>0</v>
      </c>
      <c r="L65" s="7">
        <f t="shared" si="10"/>
        <v>135.90855053999999</v>
      </c>
      <c r="M65" s="7">
        <f t="shared" si="10"/>
        <v>0</v>
      </c>
      <c r="N65" s="7">
        <f t="shared" si="10"/>
        <v>0</v>
      </c>
      <c r="O65" s="7">
        <f t="shared" si="10"/>
        <v>0</v>
      </c>
      <c r="P65" s="7">
        <f t="shared" si="10"/>
        <v>0</v>
      </c>
      <c r="Q65" s="7">
        <f t="shared" si="10"/>
        <v>0</v>
      </c>
      <c r="R65" s="7">
        <f t="shared" si="10"/>
        <v>113.97903955999996</v>
      </c>
      <c r="S65" s="7">
        <f t="shared" si="10"/>
        <v>110.84205165</v>
      </c>
      <c r="T65" s="7">
        <f t="shared" si="10"/>
        <v>19.878368340000002</v>
      </c>
      <c r="U65" s="7">
        <f t="shared" si="10"/>
        <v>0</v>
      </c>
      <c r="V65" s="7">
        <f t="shared" si="10"/>
        <v>50.169760849999996</v>
      </c>
      <c r="W65" s="7">
        <f t="shared" si="10"/>
        <v>0</v>
      </c>
      <c r="X65" s="7">
        <f t="shared" si="10"/>
        <v>0</v>
      </c>
      <c r="Y65" s="7">
        <f t="shared" si="10"/>
        <v>0</v>
      </c>
      <c r="Z65" s="7">
        <f t="shared" si="10"/>
        <v>0</v>
      </c>
      <c r="AA65" s="7">
        <f t="shared" si="10"/>
        <v>0</v>
      </c>
      <c r="AB65" s="7">
        <f t="shared" si="10"/>
        <v>533.74179703000004</v>
      </c>
      <c r="AC65" s="7">
        <f t="shared" si="10"/>
        <v>45.155659700000001</v>
      </c>
      <c r="AD65" s="7">
        <f t="shared" si="10"/>
        <v>0.20194356999999999</v>
      </c>
      <c r="AE65" s="7">
        <f t="shared" si="10"/>
        <v>0</v>
      </c>
      <c r="AF65" s="7">
        <f t="shared" si="10"/>
        <v>362.80493193000001</v>
      </c>
      <c r="AG65" s="7">
        <f t="shared" si="10"/>
        <v>0</v>
      </c>
      <c r="AH65" s="7">
        <f t="shared" si="10"/>
        <v>0</v>
      </c>
      <c r="AI65" s="7">
        <f t="shared" si="10"/>
        <v>0</v>
      </c>
      <c r="AJ65" s="7">
        <f t="shared" si="10"/>
        <v>0</v>
      </c>
      <c r="AK65" s="7">
        <f t="shared" si="10"/>
        <v>0</v>
      </c>
      <c r="AL65" s="7">
        <f t="shared" si="10"/>
        <v>510.72581910000002</v>
      </c>
      <c r="AM65" s="7">
        <f t="shared" si="10"/>
        <v>29.099849599999999</v>
      </c>
      <c r="AN65" s="7">
        <f t="shared" si="10"/>
        <v>0.50349007999999995</v>
      </c>
      <c r="AO65" s="7">
        <f t="shared" si="10"/>
        <v>0</v>
      </c>
      <c r="AP65" s="7">
        <f t="shared" si="10"/>
        <v>215.52749878000003</v>
      </c>
      <c r="AQ65" s="7">
        <f t="shared" si="10"/>
        <v>0</v>
      </c>
      <c r="AR65" s="7">
        <f t="shared" si="10"/>
        <v>1.1188000000000001E-4</v>
      </c>
      <c r="AS65" s="7">
        <f t="shared" si="10"/>
        <v>0</v>
      </c>
      <c r="AT65" s="7">
        <f t="shared" si="10"/>
        <v>0</v>
      </c>
      <c r="AU65" s="7">
        <f t="shared" si="10"/>
        <v>0</v>
      </c>
      <c r="AV65" s="7">
        <f t="shared" si="10"/>
        <v>1498.1487961800001</v>
      </c>
      <c r="AW65" s="7">
        <f t="shared" si="10"/>
        <v>180.19525279000001</v>
      </c>
      <c r="AX65" s="7">
        <f t="shared" si="10"/>
        <v>2.5475799999999998E-3</v>
      </c>
      <c r="AY65" s="7">
        <f t="shared" si="10"/>
        <v>0</v>
      </c>
      <c r="AZ65" s="7">
        <f t="shared" si="10"/>
        <v>1267.3455992399997</v>
      </c>
      <c r="BA65" s="7">
        <f t="shared" si="10"/>
        <v>0</v>
      </c>
      <c r="BB65" s="7">
        <f t="shared" si="10"/>
        <v>0</v>
      </c>
      <c r="BC65" s="7">
        <f t="shared" si="10"/>
        <v>0</v>
      </c>
      <c r="BD65" s="7">
        <f t="shared" si="10"/>
        <v>0</v>
      </c>
      <c r="BE65" s="7">
        <f t="shared" si="10"/>
        <v>0</v>
      </c>
      <c r="BF65" s="7">
        <f t="shared" si="10"/>
        <v>929.34274073000006</v>
      </c>
      <c r="BG65" s="7">
        <f t="shared" si="10"/>
        <v>161.77224597999998</v>
      </c>
      <c r="BH65" s="7">
        <f t="shared" si="10"/>
        <v>3.9390194299999997</v>
      </c>
      <c r="BI65" s="7">
        <f t="shared" si="10"/>
        <v>0</v>
      </c>
      <c r="BJ65" s="7">
        <f t="shared" si="10"/>
        <v>656.26004868999985</v>
      </c>
      <c r="BK65" s="7">
        <f t="shared" si="10"/>
        <v>7647.3383449099983</v>
      </c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</row>
    <row r="66" spans="1:75">
      <c r="A66" s="3"/>
      <c r="B66" s="2100" t="s">
        <v>114</v>
      </c>
      <c r="C66" s="7">
        <f t="shared" ref="C66:BK66" si="11">SUM(C42:C65)/2</f>
        <v>0</v>
      </c>
      <c r="D66" s="7">
        <f t="shared" si="11"/>
        <v>16.01158852</v>
      </c>
      <c r="E66" s="7">
        <f t="shared" si="11"/>
        <v>0</v>
      </c>
      <c r="F66" s="7">
        <f t="shared" si="11"/>
        <v>0</v>
      </c>
      <c r="G66" s="7">
        <f t="shared" si="11"/>
        <v>0</v>
      </c>
      <c r="H66" s="7">
        <f t="shared" si="11"/>
        <v>230.10731028999999</v>
      </c>
      <c r="I66" s="7">
        <f t="shared" si="11"/>
        <v>629.55016532000002</v>
      </c>
      <c r="J66" s="7">
        <f t="shared" si="11"/>
        <v>0</v>
      </c>
      <c r="K66" s="7">
        <f t="shared" si="11"/>
        <v>0</v>
      </c>
      <c r="L66" s="7">
        <f t="shared" si="11"/>
        <v>142.09512615</v>
      </c>
      <c r="M66" s="7">
        <f t="shared" si="11"/>
        <v>0</v>
      </c>
      <c r="N66" s="7">
        <f t="shared" si="11"/>
        <v>0</v>
      </c>
      <c r="O66" s="7">
        <f t="shared" si="11"/>
        <v>0</v>
      </c>
      <c r="P66" s="7">
        <f t="shared" si="11"/>
        <v>0</v>
      </c>
      <c r="Q66" s="7">
        <f t="shared" si="11"/>
        <v>0</v>
      </c>
      <c r="R66" s="7">
        <f t="shared" si="11"/>
        <v>150.73206113000001</v>
      </c>
      <c r="S66" s="7">
        <f t="shared" si="11"/>
        <v>112.23154392000001</v>
      </c>
      <c r="T66" s="7">
        <f t="shared" si="11"/>
        <v>19.878368340000002</v>
      </c>
      <c r="U66" s="7">
        <f t="shared" si="11"/>
        <v>0</v>
      </c>
      <c r="V66" s="7">
        <f t="shared" si="11"/>
        <v>53.528176099999996</v>
      </c>
      <c r="W66" s="7">
        <f t="shared" si="11"/>
        <v>0</v>
      </c>
      <c r="X66" s="7">
        <f t="shared" si="11"/>
        <v>0</v>
      </c>
      <c r="Y66" s="7">
        <f t="shared" si="11"/>
        <v>0</v>
      </c>
      <c r="Z66" s="7">
        <f t="shared" si="11"/>
        <v>0</v>
      </c>
      <c r="AA66" s="7">
        <f t="shared" si="11"/>
        <v>0</v>
      </c>
      <c r="AB66" s="7">
        <f t="shared" si="11"/>
        <v>626.39728334000006</v>
      </c>
      <c r="AC66" s="7">
        <f t="shared" si="11"/>
        <v>49.361214860000004</v>
      </c>
      <c r="AD66" s="7">
        <f t="shared" si="11"/>
        <v>0.20194356999999999</v>
      </c>
      <c r="AE66" s="7">
        <f t="shared" si="11"/>
        <v>0</v>
      </c>
      <c r="AF66" s="7">
        <f t="shared" si="11"/>
        <v>378.75557075</v>
      </c>
      <c r="AG66" s="7">
        <f t="shared" si="11"/>
        <v>0</v>
      </c>
      <c r="AH66" s="7">
        <f t="shared" si="11"/>
        <v>0</v>
      </c>
      <c r="AI66" s="7">
        <f t="shared" si="11"/>
        <v>0</v>
      </c>
      <c r="AJ66" s="7">
        <f t="shared" si="11"/>
        <v>0</v>
      </c>
      <c r="AK66" s="7">
        <f t="shared" si="11"/>
        <v>0</v>
      </c>
      <c r="AL66" s="7">
        <f t="shared" si="11"/>
        <v>584.83565752000015</v>
      </c>
      <c r="AM66" s="7">
        <f t="shared" si="11"/>
        <v>30.861029419999998</v>
      </c>
      <c r="AN66" s="7">
        <f t="shared" si="11"/>
        <v>0.50349007999999995</v>
      </c>
      <c r="AO66" s="7">
        <f t="shared" si="11"/>
        <v>0</v>
      </c>
      <c r="AP66" s="7">
        <f t="shared" si="11"/>
        <v>223.50899410000005</v>
      </c>
      <c r="AQ66" s="7">
        <f t="shared" si="11"/>
        <v>0</v>
      </c>
      <c r="AR66" s="7">
        <f t="shared" si="11"/>
        <v>1.1188000000000001E-4</v>
      </c>
      <c r="AS66" s="7">
        <f t="shared" si="11"/>
        <v>0</v>
      </c>
      <c r="AT66" s="7">
        <f t="shared" si="11"/>
        <v>0</v>
      </c>
      <c r="AU66" s="7">
        <f t="shared" si="11"/>
        <v>0</v>
      </c>
      <c r="AV66" s="7">
        <f t="shared" si="11"/>
        <v>2074.0898525399998</v>
      </c>
      <c r="AW66" s="7">
        <f t="shared" si="11"/>
        <v>205.52349964000001</v>
      </c>
      <c r="AX66" s="7">
        <f t="shared" si="11"/>
        <v>2.5475799999999998E-3</v>
      </c>
      <c r="AY66" s="7">
        <f t="shared" si="11"/>
        <v>0</v>
      </c>
      <c r="AZ66" s="7">
        <f t="shared" si="11"/>
        <v>1358.4603387299999</v>
      </c>
      <c r="BA66" s="7">
        <f t="shared" si="11"/>
        <v>0</v>
      </c>
      <c r="BB66" s="7">
        <f t="shared" si="11"/>
        <v>0</v>
      </c>
      <c r="BC66" s="7">
        <f t="shared" si="11"/>
        <v>0</v>
      </c>
      <c r="BD66" s="7">
        <f t="shared" si="11"/>
        <v>0</v>
      </c>
      <c r="BE66" s="7">
        <f t="shared" si="11"/>
        <v>0</v>
      </c>
      <c r="BF66" s="7">
        <f t="shared" si="11"/>
        <v>1313.98282275</v>
      </c>
      <c r="BG66" s="7">
        <f t="shared" si="11"/>
        <v>171.87648511999998</v>
      </c>
      <c r="BH66" s="7">
        <f t="shared" si="11"/>
        <v>3.9390194299999997</v>
      </c>
      <c r="BI66" s="7">
        <f t="shared" si="11"/>
        <v>0</v>
      </c>
      <c r="BJ66" s="7">
        <f t="shared" si="11"/>
        <v>695.95968637999977</v>
      </c>
      <c r="BK66" s="7">
        <f t="shared" si="11"/>
        <v>9072.393887459999</v>
      </c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</row>
    <row r="67" spans="1:75">
      <c r="A67" s="3"/>
      <c r="B67" s="3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</row>
    <row r="68" spans="1:75" ht="20" customHeight="1">
      <c r="A68" s="2102" t="s">
        <v>115</v>
      </c>
      <c r="B68" s="2101" t="s">
        <v>14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  <row r="69" spans="1:75">
      <c r="A69" s="2104" t="s">
        <v>61</v>
      </c>
      <c r="B69" s="2103" t="s">
        <v>14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</row>
    <row r="70" spans="1:75" s="1" customFormat="1">
      <c r="A70" s="3"/>
      <c r="B70" s="2105" t="s">
        <v>116</v>
      </c>
      <c r="C70" s="2106">
        <v>0</v>
      </c>
      <c r="D70" s="2107">
        <v>0.67081603000000001</v>
      </c>
      <c r="E70" s="2108">
        <v>0</v>
      </c>
      <c r="F70" s="2109">
        <v>0</v>
      </c>
      <c r="G70" s="2110">
        <v>0</v>
      </c>
      <c r="H70" s="2111">
        <v>6.2243808300000003</v>
      </c>
      <c r="I70" s="2112">
        <v>90.217095810000004</v>
      </c>
      <c r="J70" s="2113">
        <v>0</v>
      </c>
      <c r="K70" s="2114">
        <v>0</v>
      </c>
      <c r="L70" s="2115">
        <v>12.50544094</v>
      </c>
      <c r="M70" s="2116">
        <v>0</v>
      </c>
      <c r="N70" s="2117">
        <v>0</v>
      </c>
      <c r="O70" s="2118">
        <v>0</v>
      </c>
      <c r="P70" s="2119">
        <v>0</v>
      </c>
      <c r="Q70" s="2120">
        <v>0</v>
      </c>
      <c r="R70" s="2121">
        <v>3.2572884000000002</v>
      </c>
      <c r="S70" s="2122">
        <v>0.97348274000000001</v>
      </c>
      <c r="T70" s="2123">
        <v>0</v>
      </c>
      <c r="U70" s="2124">
        <v>0</v>
      </c>
      <c r="V70" s="2125">
        <v>2.6252288199999998</v>
      </c>
      <c r="W70" s="2126">
        <v>0</v>
      </c>
      <c r="X70" s="2127">
        <v>0</v>
      </c>
      <c r="Y70" s="2128">
        <v>0</v>
      </c>
      <c r="Z70" s="2129">
        <v>0</v>
      </c>
      <c r="AA70" s="2130">
        <v>0</v>
      </c>
      <c r="AB70" s="2131">
        <v>49.657139569999998</v>
      </c>
      <c r="AC70" s="2132">
        <v>2.1759568599999999</v>
      </c>
      <c r="AD70" s="2133">
        <v>0</v>
      </c>
      <c r="AE70" s="2134">
        <v>0</v>
      </c>
      <c r="AF70" s="2135">
        <v>39.974894409999997</v>
      </c>
      <c r="AG70" s="2136">
        <v>0</v>
      </c>
      <c r="AH70" s="2137">
        <v>0</v>
      </c>
      <c r="AI70" s="2138">
        <v>0</v>
      </c>
      <c r="AJ70" s="2139">
        <v>0</v>
      </c>
      <c r="AK70" s="2140">
        <v>0</v>
      </c>
      <c r="AL70" s="2141">
        <v>46.32798433</v>
      </c>
      <c r="AM70" s="2142">
        <v>3.8761150799999999</v>
      </c>
      <c r="AN70" s="2143">
        <v>0</v>
      </c>
      <c r="AO70" s="2144">
        <v>0</v>
      </c>
      <c r="AP70" s="2145">
        <v>21.59762873</v>
      </c>
      <c r="AQ70" s="2146">
        <v>0</v>
      </c>
      <c r="AR70" s="2147">
        <v>0</v>
      </c>
      <c r="AS70" s="2148">
        <v>0</v>
      </c>
      <c r="AT70" s="2149">
        <v>0</v>
      </c>
      <c r="AU70" s="2150">
        <v>0</v>
      </c>
      <c r="AV70" s="2151">
        <v>63.61966838</v>
      </c>
      <c r="AW70" s="2152">
        <v>9.0704913900000008</v>
      </c>
      <c r="AX70" s="2153">
        <v>0</v>
      </c>
      <c r="AY70" s="2154">
        <v>0</v>
      </c>
      <c r="AZ70" s="2155">
        <v>125.13363735</v>
      </c>
      <c r="BA70" s="2156">
        <v>0</v>
      </c>
      <c r="BB70" s="2157">
        <v>0</v>
      </c>
      <c r="BC70" s="2158">
        <v>0</v>
      </c>
      <c r="BD70" s="2159">
        <v>0</v>
      </c>
      <c r="BE70" s="2160">
        <v>0</v>
      </c>
      <c r="BF70" s="2161">
        <v>34.076201759999996</v>
      </c>
      <c r="BG70" s="2162">
        <v>9.9986199800000009</v>
      </c>
      <c r="BH70" s="2163">
        <v>0</v>
      </c>
      <c r="BI70" s="2164">
        <v>0</v>
      </c>
      <c r="BJ70" s="2165">
        <v>48.608696479999999</v>
      </c>
      <c r="BK70" s="2166">
        <f>SUM(C70:BJ70)</f>
        <v>570.59076789000005</v>
      </c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</row>
    <row r="71" spans="1:75" s="1" customFormat="1">
      <c r="A71" s="3"/>
      <c r="B71" s="2167" t="s">
        <v>117</v>
      </c>
      <c r="C71" s="2168">
        <v>0</v>
      </c>
      <c r="D71" s="2169">
        <v>1.3275759999999999E-2</v>
      </c>
      <c r="E71" s="2170">
        <v>0</v>
      </c>
      <c r="F71" s="2171">
        <v>0</v>
      </c>
      <c r="G71" s="2172">
        <v>0</v>
      </c>
      <c r="H71" s="2173">
        <v>0.22581277</v>
      </c>
      <c r="I71" s="2174">
        <v>0.39874384000000002</v>
      </c>
      <c r="J71" s="2175">
        <v>0</v>
      </c>
      <c r="K71" s="2176">
        <v>0</v>
      </c>
      <c r="L71" s="2177">
        <v>3.9213339999999999E-2</v>
      </c>
      <c r="M71" s="2178">
        <v>0</v>
      </c>
      <c r="N71" s="2179">
        <v>0</v>
      </c>
      <c r="O71" s="2180">
        <v>0</v>
      </c>
      <c r="P71" s="2181">
        <v>0</v>
      </c>
      <c r="Q71" s="2182">
        <v>0</v>
      </c>
      <c r="R71" s="2183">
        <v>7.6596839999999999E-2</v>
      </c>
      <c r="S71" s="2184">
        <v>0</v>
      </c>
      <c r="T71" s="2185">
        <v>0</v>
      </c>
      <c r="U71" s="2186">
        <v>0</v>
      </c>
      <c r="V71" s="2187">
        <v>0.15720566999999999</v>
      </c>
      <c r="W71" s="2188">
        <v>0</v>
      </c>
      <c r="X71" s="2189">
        <v>0</v>
      </c>
      <c r="Y71" s="2190">
        <v>0</v>
      </c>
      <c r="Z71" s="2191">
        <v>0</v>
      </c>
      <c r="AA71" s="2192">
        <v>0</v>
      </c>
      <c r="AB71" s="2193">
        <v>0.86843932000000001</v>
      </c>
      <c r="AC71" s="2194">
        <v>0.12451236</v>
      </c>
      <c r="AD71" s="2195">
        <v>0</v>
      </c>
      <c r="AE71" s="2196">
        <v>0</v>
      </c>
      <c r="AF71" s="2197">
        <v>0.56544815999999998</v>
      </c>
      <c r="AG71" s="2198">
        <v>0</v>
      </c>
      <c r="AH71" s="2199">
        <v>0</v>
      </c>
      <c r="AI71" s="2200">
        <v>0</v>
      </c>
      <c r="AJ71" s="2201">
        <v>0</v>
      </c>
      <c r="AK71" s="2202">
        <v>0</v>
      </c>
      <c r="AL71" s="2203">
        <v>0.71258677999999998</v>
      </c>
      <c r="AM71" s="2204">
        <v>0</v>
      </c>
      <c r="AN71" s="2205">
        <v>0</v>
      </c>
      <c r="AO71" s="2206">
        <v>0</v>
      </c>
      <c r="AP71" s="2207">
        <v>0.55793800999999998</v>
      </c>
      <c r="AQ71" s="2208">
        <v>0</v>
      </c>
      <c r="AR71" s="2209">
        <v>0</v>
      </c>
      <c r="AS71" s="2210">
        <v>0</v>
      </c>
      <c r="AT71" s="2211">
        <v>0</v>
      </c>
      <c r="AU71" s="2212">
        <v>0</v>
      </c>
      <c r="AV71" s="2213">
        <v>1.48862169</v>
      </c>
      <c r="AW71" s="2214">
        <v>0.79035085999999999</v>
      </c>
      <c r="AX71" s="2215">
        <v>0</v>
      </c>
      <c r="AY71" s="2216">
        <v>0</v>
      </c>
      <c r="AZ71" s="2217">
        <v>2.6623300699999999</v>
      </c>
      <c r="BA71" s="2218">
        <v>0</v>
      </c>
      <c r="BB71" s="2219">
        <v>0</v>
      </c>
      <c r="BC71" s="2220">
        <v>0</v>
      </c>
      <c r="BD71" s="2221">
        <v>0</v>
      </c>
      <c r="BE71" s="2222">
        <v>0</v>
      </c>
      <c r="BF71" s="2223">
        <v>0.39444786999999998</v>
      </c>
      <c r="BG71" s="2224">
        <v>0</v>
      </c>
      <c r="BH71" s="2225">
        <v>0</v>
      </c>
      <c r="BI71" s="2226">
        <v>0</v>
      </c>
      <c r="BJ71" s="2227">
        <v>0.51483595000000004</v>
      </c>
      <c r="BK71" s="2228">
        <f>SUM(C71:BJ71)</f>
        <v>9.5903592900000003</v>
      </c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</row>
    <row r="72" spans="1:75" s="1" customFormat="1">
      <c r="A72" s="3"/>
      <c r="B72" s="2229" t="s">
        <v>66</v>
      </c>
      <c r="C72" s="7">
        <f t="shared" ref="C72:BK72" si="12">SUM(C70:C71)</f>
        <v>0</v>
      </c>
      <c r="D72" s="7">
        <f t="shared" si="12"/>
        <v>0.68409178999999998</v>
      </c>
      <c r="E72" s="7">
        <f t="shared" si="12"/>
        <v>0</v>
      </c>
      <c r="F72" s="7">
        <f t="shared" si="12"/>
        <v>0</v>
      </c>
      <c r="G72" s="7">
        <f t="shared" si="12"/>
        <v>0</v>
      </c>
      <c r="H72" s="7">
        <f t="shared" si="12"/>
        <v>6.4501936000000004</v>
      </c>
      <c r="I72" s="7">
        <f t="shared" si="12"/>
        <v>90.615839649999998</v>
      </c>
      <c r="J72" s="7">
        <f t="shared" si="12"/>
        <v>0</v>
      </c>
      <c r="K72" s="7">
        <f t="shared" si="12"/>
        <v>0</v>
      </c>
      <c r="L72" s="7">
        <f t="shared" si="12"/>
        <v>12.54465428</v>
      </c>
      <c r="M72" s="7">
        <f t="shared" si="12"/>
        <v>0</v>
      </c>
      <c r="N72" s="7">
        <f t="shared" si="12"/>
        <v>0</v>
      </c>
      <c r="O72" s="7">
        <f t="shared" si="12"/>
        <v>0</v>
      </c>
      <c r="P72" s="7">
        <f t="shared" si="12"/>
        <v>0</v>
      </c>
      <c r="Q72" s="7">
        <f t="shared" si="12"/>
        <v>0</v>
      </c>
      <c r="R72" s="7">
        <f t="shared" si="12"/>
        <v>3.3338852400000003</v>
      </c>
      <c r="S72" s="7">
        <f t="shared" si="12"/>
        <v>0.97348274000000001</v>
      </c>
      <c r="T72" s="7">
        <f t="shared" si="12"/>
        <v>0</v>
      </c>
      <c r="U72" s="7">
        <f t="shared" si="12"/>
        <v>0</v>
      </c>
      <c r="V72" s="7">
        <f t="shared" si="12"/>
        <v>2.78243449</v>
      </c>
      <c r="W72" s="7">
        <f t="shared" si="12"/>
        <v>0</v>
      </c>
      <c r="X72" s="7">
        <f t="shared" si="12"/>
        <v>0</v>
      </c>
      <c r="Y72" s="7">
        <f t="shared" si="12"/>
        <v>0</v>
      </c>
      <c r="Z72" s="7">
        <f t="shared" si="12"/>
        <v>0</v>
      </c>
      <c r="AA72" s="7">
        <f t="shared" si="12"/>
        <v>0</v>
      </c>
      <c r="AB72" s="7">
        <f t="shared" si="12"/>
        <v>50.525578889999998</v>
      </c>
      <c r="AC72" s="7">
        <f t="shared" si="12"/>
        <v>2.3004692200000001</v>
      </c>
      <c r="AD72" s="7">
        <f t="shared" si="12"/>
        <v>0</v>
      </c>
      <c r="AE72" s="7">
        <f t="shared" si="12"/>
        <v>0</v>
      </c>
      <c r="AF72" s="7">
        <f t="shared" si="12"/>
        <v>40.54034257</v>
      </c>
      <c r="AG72" s="7">
        <f t="shared" si="12"/>
        <v>0</v>
      </c>
      <c r="AH72" s="7">
        <f t="shared" si="12"/>
        <v>0</v>
      </c>
      <c r="AI72" s="7">
        <f t="shared" si="12"/>
        <v>0</v>
      </c>
      <c r="AJ72" s="7">
        <f t="shared" si="12"/>
        <v>0</v>
      </c>
      <c r="AK72" s="7">
        <f t="shared" si="12"/>
        <v>0</v>
      </c>
      <c r="AL72" s="7">
        <f t="shared" si="12"/>
        <v>47.040571110000002</v>
      </c>
      <c r="AM72" s="7">
        <f t="shared" si="12"/>
        <v>3.8761150799999999</v>
      </c>
      <c r="AN72" s="7">
        <f t="shared" si="12"/>
        <v>0</v>
      </c>
      <c r="AO72" s="7">
        <f t="shared" si="12"/>
        <v>0</v>
      </c>
      <c r="AP72" s="7">
        <f t="shared" si="12"/>
        <v>22.155566740000001</v>
      </c>
      <c r="AQ72" s="7">
        <f t="shared" si="12"/>
        <v>0</v>
      </c>
      <c r="AR72" s="7">
        <f t="shared" si="12"/>
        <v>0</v>
      </c>
      <c r="AS72" s="7">
        <f t="shared" si="12"/>
        <v>0</v>
      </c>
      <c r="AT72" s="7">
        <f t="shared" si="12"/>
        <v>0</v>
      </c>
      <c r="AU72" s="7">
        <f t="shared" si="12"/>
        <v>0</v>
      </c>
      <c r="AV72" s="7">
        <f t="shared" si="12"/>
        <v>65.108290069999995</v>
      </c>
      <c r="AW72" s="7">
        <f t="shared" si="12"/>
        <v>9.860842250000001</v>
      </c>
      <c r="AX72" s="7">
        <f t="shared" si="12"/>
        <v>0</v>
      </c>
      <c r="AY72" s="7">
        <f t="shared" si="12"/>
        <v>0</v>
      </c>
      <c r="AZ72" s="7">
        <f t="shared" si="12"/>
        <v>127.79596742</v>
      </c>
      <c r="BA72" s="7">
        <f t="shared" si="12"/>
        <v>0</v>
      </c>
      <c r="BB72" s="7">
        <f t="shared" si="12"/>
        <v>0</v>
      </c>
      <c r="BC72" s="7">
        <f t="shared" si="12"/>
        <v>0</v>
      </c>
      <c r="BD72" s="7">
        <f t="shared" si="12"/>
        <v>0</v>
      </c>
      <c r="BE72" s="7">
        <f t="shared" si="12"/>
        <v>0</v>
      </c>
      <c r="BF72" s="7">
        <f t="shared" si="12"/>
        <v>34.470649629999997</v>
      </c>
      <c r="BG72" s="7">
        <f t="shared" si="12"/>
        <v>9.9986199800000009</v>
      </c>
      <c r="BH72" s="7">
        <f t="shared" si="12"/>
        <v>0</v>
      </c>
      <c r="BI72" s="7">
        <f t="shared" si="12"/>
        <v>0</v>
      </c>
      <c r="BJ72" s="7">
        <f t="shared" si="12"/>
        <v>49.123532429999997</v>
      </c>
      <c r="BK72" s="7">
        <f t="shared" si="12"/>
        <v>580.18112718000009</v>
      </c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</row>
    <row r="73" spans="1:75" s="1" customFormat="1">
      <c r="A73" s="3"/>
      <c r="B73" s="2230" t="s">
        <v>118</v>
      </c>
      <c r="C73" s="7">
        <f t="shared" ref="C73:BK73" si="13">SUM(C70:C72)/2</f>
        <v>0</v>
      </c>
      <c r="D73" s="7">
        <f t="shared" si="13"/>
        <v>0.68409178999999998</v>
      </c>
      <c r="E73" s="7">
        <f t="shared" si="13"/>
        <v>0</v>
      </c>
      <c r="F73" s="7">
        <f t="shared" si="13"/>
        <v>0</v>
      </c>
      <c r="G73" s="7">
        <f t="shared" si="13"/>
        <v>0</v>
      </c>
      <c r="H73" s="7">
        <f t="shared" si="13"/>
        <v>6.4501936000000004</v>
      </c>
      <c r="I73" s="7">
        <f t="shared" si="13"/>
        <v>90.615839649999998</v>
      </c>
      <c r="J73" s="7">
        <f t="shared" si="13"/>
        <v>0</v>
      </c>
      <c r="K73" s="7">
        <f t="shared" si="13"/>
        <v>0</v>
      </c>
      <c r="L73" s="7">
        <f t="shared" si="13"/>
        <v>12.54465428</v>
      </c>
      <c r="M73" s="7">
        <f t="shared" si="13"/>
        <v>0</v>
      </c>
      <c r="N73" s="7">
        <f t="shared" si="13"/>
        <v>0</v>
      </c>
      <c r="O73" s="7">
        <f t="shared" si="13"/>
        <v>0</v>
      </c>
      <c r="P73" s="7">
        <f t="shared" si="13"/>
        <v>0</v>
      </c>
      <c r="Q73" s="7">
        <f t="shared" si="13"/>
        <v>0</v>
      </c>
      <c r="R73" s="7">
        <f t="shared" si="13"/>
        <v>3.3338852400000003</v>
      </c>
      <c r="S73" s="7">
        <f t="shared" si="13"/>
        <v>0.97348274000000001</v>
      </c>
      <c r="T73" s="7">
        <f t="shared" si="13"/>
        <v>0</v>
      </c>
      <c r="U73" s="7">
        <f t="shared" si="13"/>
        <v>0</v>
      </c>
      <c r="V73" s="7">
        <f t="shared" si="13"/>
        <v>2.78243449</v>
      </c>
      <c r="W73" s="7">
        <f t="shared" si="13"/>
        <v>0</v>
      </c>
      <c r="X73" s="7">
        <f t="shared" si="13"/>
        <v>0</v>
      </c>
      <c r="Y73" s="7">
        <f t="shared" si="13"/>
        <v>0</v>
      </c>
      <c r="Z73" s="7">
        <f t="shared" si="13"/>
        <v>0</v>
      </c>
      <c r="AA73" s="7">
        <f t="shared" si="13"/>
        <v>0</v>
      </c>
      <c r="AB73" s="7">
        <f t="shared" si="13"/>
        <v>50.525578889999998</v>
      </c>
      <c r="AC73" s="7">
        <f t="shared" si="13"/>
        <v>2.3004692200000001</v>
      </c>
      <c r="AD73" s="7">
        <f t="shared" si="13"/>
        <v>0</v>
      </c>
      <c r="AE73" s="7">
        <f t="shared" si="13"/>
        <v>0</v>
      </c>
      <c r="AF73" s="7">
        <f t="shared" si="13"/>
        <v>40.54034257</v>
      </c>
      <c r="AG73" s="7">
        <f t="shared" si="13"/>
        <v>0</v>
      </c>
      <c r="AH73" s="7">
        <f t="shared" si="13"/>
        <v>0</v>
      </c>
      <c r="AI73" s="7">
        <f t="shared" si="13"/>
        <v>0</v>
      </c>
      <c r="AJ73" s="7">
        <f t="shared" si="13"/>
        <v>0</v>
      </c>
      <c r="AK73" s="7">
        <f t="shared" si="13"/>
        <v>0</v>
      </c>
      <c r="AL73" s="7">
        <f t="shared" si="13"/>
        <v>47.040571110000002</v>
      </c>
      <c r="AM73" s="7">
        <f t="shared" si="13"/>
        <v>3.8761150799999999</v>
      </c>
      <c r="AN73" s="7">
        <f t="shared" si="13"/>
        <v>0</v>
      </c>
      <c r="AO73" s="7">
        <f t="shared" si="13"/>
        <v>0</v>
      </c>
      <c r="AP73" s="7">
        <f t="shared" si="13"/>
        <v>22.155566740000001</v>
      </c>
      <c r="AQ73" s="7">
        <f t="shared" si="13"/>
        <v>0</v>
      </c>
      <c r="AR73" s="7">
        <f t="shared" si="13"/>
        <v>0</v>
      </c>
      <c r="AS73" s="7">
        <f t="shared" si="13"/>
        <v>0</v>
      </c>
      <c r="AT73" s="7">
        <f t="shared" si="13"/>
        <v>0</v>
      </c>
      <c r="AU73" s="7">
        <f t="shared" si="13"/>
        <v>0</v>
      </c>
      <c r="AV73" s="7">
        <f t="shared" si="13"/>
        <v>65.108290069999995</v>
      </c>
      <c r="AW73" s="7">
        <f t="shared" si="13"/>
        <v>9.860842250000001</v>
      </c>
      <c r="AX73" s="7">
        <f t="shared" si="13"/>
        <v>0</v>
      </c>
      <c r="AY73" s="7">
        <f t="shared" si="13"/>
        <v>0</v>
      </c>
      <c r="AZ73" s="7">
        <f t="shared" si="13"/>
        <v>127.79596742</v>
      </c>
      <c r="BA73" s="7">
        <f t="shared" si="13"/>
        <v>0</v>
      </c>
      <c r="BB73" s="7">
        <f t="shared" si="13"/>
        <v>0</v>
      </c>
      <c r="BC73" s="7">
        <f t="shared" si="13"/>
        <v>0</v>
      </c>
      <c r="BD73" s="7">
        <f t="shared" si="13"/>
        <v>0</v>
      </c>
      <c r="BE73" s="7">
        <f t="shared" si="13"/>
        <v>0</v>
      </c>
      <c r="BF73" s="7">
        <f t="shared" si="13"/>
        <v>34.470649629999997</v>
      </c>
      <c r="BG73" s="7">
        <f t="shared" si="13"/>
        <v>9.9986199800000009</v>
      </c>
      <c r="BH73" s="7">
        <f t="shared" si="13"/>
        <v>0</v>
      </c>
      <c r="BI73" s="7">
        <f t="shared" si="13"/>
        <v>0</v>
      </c>
      <c r="BJ73" s="7">
        <f t="shared" si="13"/>
        <v>49.123532429999997</v>
      </c>
      <c r="BK73" s="7">
        <f t="shared" si="13"/>
        <v>580.18112718000009</v>
      </c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</row>
    <row r="74" spans="1:75" s="1" customFormat="1">
      <c r="A74" s="3"/>
      <c r="B74" s="3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</row>
    <row r="75" spans="1:75" s="1" customFormat="1" ht="20" customHeight="1">
      <c r="A75" s="2232" t="s">
        <v>119</v>
      </c>
      <c r="B75" s="2231" t="s">
        <v>120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</row>
    <row r="76" spans="1:75" s="1" customFormat="1">
      <c r="A76" s="2234" t="s">
        <v>61</v>
      </c>
      <c r="B76" s="2233" t="s">
        <v>121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</row>
    <row r="77" spans="1:75">
      <c r="A77" s="3"/>
      <c r="B77" s="2235" t="s">
        <v>122</v>
      </c>
      <c r="C77" s="2236">
        <v>0</v>
      </c>
      <c r="D77" s="2237">
        <v>0</v>
      </c>
      <c r="E77" s="2238">
        <v>0</v>
      </c>
      <c r="F77" s="2239">
        <v>0</v>
      </c>
      <c r="G77" s="2240">
        <v>0</v>
      </c>
      <c r="H77" s="2241">
        <v>0</v>
      </c>
      <c r="I77" s="2242">
        <v>0</v>
      </c>
      <c r="J77" s="2243">
        <v>0</v>
      </c>
      <c r="K77" s="2244">
        <v>0</v>
      </c>
      <c r="L77" s="2245">
        <v>0</v>
      </c>
      <c r="M77" s="2246">
        <v>0</v>
      </c>
      <c r="N77" s="2247">
        <v>0</v>
      </c>
      <c r="O77" s="2248">
        <v>0</v>
      </c>
      <c r="P77" s="2249">
        <v>0</v>
      </c>
      <c r="Q77" s="2250">
        <v>0</v>
      </c>
      <c r="R77" s="2251">
        <v>0</v>
      </c>
      <c r="S77" s="2252">
        <v>0</v>
      </c>
      <c r="T77" s="2253">
        <v>0</v>
      </c>
      <c r="U77" s="2254">
        <v>0</v>
      </c>
      <c r="V77" s="2255">
        <v>0</v>
      </c>
      <c r="W77" s="2256">
        <v>0</v>
      </c>
      <c r="X77" s="2257">
        <v>0</v>
      </c>
      <c r="Y77" s="2258">
        <v>0</v>
      </c>
      <c r="Z77" s="2259">
        <v>0</v>
      </c>
      <c r="AA77" s="2260">
        <v>0</v>
      </c>
      <c r="AB77" s="2261">
        <v>0</v>
      </c>
      <c r="AC77" s="2262">
        <v>0</v>
      </c>
      <c r="AD77" s="2263">
        <v>0</v>
      </c>
      <c r="AE77" s="2264">
        <v>0</v>
      </c>
      <c r="AF77" s="2265">
        <v>0</v>
      </c>
      <c r="AG77" s="2266">
        <v>0</v>
      </c>
      <c r="AH77" s="2267">
        <v>0</v>
      </c>
      <c r="AI77" s="2268">
        <v>0</v>
      </c>
      <c r="AJ77" s="2269">
        <v>0</v>
      </c>
      <c r="AK77" s="2270">
        <v>0</v>
      </c>
      <c r="AL77" s="2271">
        <v>0</v>
      </c>
      <c r="AM77" s="2272">
        <v>0</v>
      </c>
      <c r="AN77" s="2273">
        <v>0</v>
      </c>
      <c r="AO77" s="2274">
        <v>0</v>
      </c>
      <c r="AP77" s="2275">
        <v>0</v>
      </c>
      <c r="AQ77" s="2276">
        <v>0</v>
      </c>
      <c r="AR77" s="2277">
        <v>0</v>
      </c>
      <c r="AS77" s="2278">
        <v>0</v>
      </c>
      <c r="AT77" s="2279">
        <v>0</v>
      </c>
      <c r="AU77" s="2280">
        <v>0</v>
      </c>
      <c r="AV77" s="2281">
        <v>14.78384805</v>
      </c>
      <c r="AW77" s="2282">
        <v>47.550985429999997</v>
      </c>
      <c r="AX77" s="2283">
        <v>0</v>
      </c>
      <c r="AY77" s="2284">
        <v>0</v>
      </c>
      <c r="AZ77" s="2285">
        <v>26.740677059999999</v>
      </c>
      <c r="BA77" s="2286">
        <v>0</v>
      </c>
      <c r="BB77" s="2287">
        <v>0</v>
      </c>
      <c r="BC77" s="2288">
        <v>0</v>
      </c>
      <c r="BD77" s="2289">
        <v>0</v>
      </c>
      <c r="BE77" s="2290">
        <v>0</v>
      </c>
      <c r="BF77" s="2291">
        <v>7.7404143000000003</v>
      </c>
      <c r="BG77" s="2292">
        <v>0.85293644999999996</v>
      </c>
      <c r="BH77" s="2293">
        <v>0</v>
      </c>
      <c r="BI77" s="2294">
        <v>0</v>
      </c>
      <c r="BJ77" s="2295">
        <v>6.8762763099999997</v>
      </c>
      <c r="BK77" s="2296">
        <f>SUM(C77:BJ77)</f>
        <v>104.54513759999999</v>
      </c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</row>
    <row r="78" spans="1:75">
      <c r="A78" s="3"/>
      <c r="B78" s="2297" t="s">
        <v>66</v>
      </c>
      <c r="C78" s="7">
        <f t="shared" ref="C78:BK78" si="14">SUM(C77:C77)</f>
        <v>0</v>
      </c>
      <c r="D78" s="7">
        <f t="shared" si="14"/>
        <v>0</v>
      </c>
      <c r="E78" s="7">
        <f t="shared" si="14"/>
        <v>0</v>
      </c>
      <c r="F78" s="7">
        <f t="shared" si="14"/>
        <v>0</v>
      </c>
      <c r="G78" s="7">
        <f t="shared" si="14"/>
        <v>0</v>
      </c>
      <c r="H78" s="7">
        <f t="shared" si="14"/>
        <v>0</v>
      </c>
      <c r="I78" s="7">
        <f t="shared" si="14"/>
        <v>0</v>
      </c>
      <c r="J78" s="7">
        <f t="shared" si="14"/>
        <v>0</v>
      </c>
      <c r="K78" s="7">
        <f t="shared" si="14"/>
        <v>0</v>
      </c>
      <c r="L78" s="7">
        <f t="shared" si="14"/>
        <v>0</v>
      </c>
      <c r="M78" s="7">
        <f t="shared" si="14"/>
        <v>0</v>
      </c>
      <c r="N78" s="7">
        <f t="shared" si="14"/>
        <v>0</v>
      </c>
      <c r="O78" s="7">
        <f t="shared" si="14"/>
        <v>0</v>
      </c>
      <c r="P78" s="7">
        <f t="shared" si="14"/>
        <v>0</v>
      </c>
      <c r="Q78" s="7">
        <f t="shared" si="14"/>
        <v>0</v>
      </c>
      <c r="R78" s="7">
        <f t="shared" si="14"/>
        <v>0</v>
      </c>
      <c r="S78" s="7">
        <f t="shared" si="14"/>
        <v>0</v>
      </c>
      <c r="T78" s="7">
        <f t="shared" si="14"/>
        <v>0</v>
      </c>
      <c r="U78" s="7">
        <f t="shared" si="14"/>
        <v>0</v>
      </c>
      <c r="V78" s="7">
        <f t="shared" si="14"/>
        <v>0</v>
      </c>
      <c r="W78" s="7">
        <f t="shared" si="14"/>
        <v>0</v>
      </c>
      <c r="X78" s="7">
        <f t="shared" si="14"/>
        <v>0</v>
      </c>
      <c r="Y78" s="7">
        <f t="shared" si="14"/>
        <v>0</v>
      </c>
      <c r="Z78" s="7">
        <f t="shared" si="14"/>
        <v>0</v>
      </c>
      <c r="AA78" s="7">
        <f t="shared" si="14"/>
        <v>0</v>
      </c>
      <c r="AB78" s="7">
        <f t="shared" si="14"/>
        <v>0</v>
      </c>
      <c r="AC78" s="7">
        <f t="shared" si="14"/>
        <v>0</v>
      </c>
      <c r="AD78" s="7">
        <f t="shared" si="14"/>
        <v>0</v>
      </c>
      <c r="AE78" s="7">
        <f t="shared" si="14"/>
        <v>0</v>
      </c>
      <c r="AF78" s="7">
        <f t="shared" si="14"/>
        <v>0</v>
      </c>
      <c r="AG78" s="7">
        <f t="shared" si="14"/>
        <v>0</v>
      </c>
      <c r="AH78" s="7">
        <f t="shared" si="14"/>
        <v>0</v>
      </c>
      <c r="AI78" s="7">
        <f t="shared" si="14"/>
        <v>0</v>
      </c>
      <c r="AJ78" s="7">
        <f t="shared" si="14"/>
        <v>0</v>
      </c>
      <c r="AK78" s="7">
        <f t="shared" si="14"/>
        <v>0</v>
      </c>
      <c r="AL78" s="7">
        <f t="shared" si="14"/>
        <v>0</v>
      </c>
      <c r="AM78" s="7">
        <f t="shared" si="14"/>
        <v>0</v>
      </c>
      <c r="AN78" s="7">
        <f t="shared" si="14"/>
        <v>0</v>
      </c>
      <c r="AO78" s="7">
        <f t="shared" si="14"/>
        <v>0</v>
      </c>
      <c r="AP78" s="7">
        <f t="shared" si="14"/>
        <v>0</v>
      </c>
      <c r="AQ78" s="7">
        <f t="shared" si="14"/>
        <v>0</v>
      </c>
      <c r="AR78" s="7">
        <f t="shared" si="14"/>
        <v>0</v>
      </c>
      <c r="AS78" s="7">
        <f t="shared" si="14"/>
        <v>0</v>
      </c>
      <c r="AT78" s="7">
        <f t="shared" si="14"/>
        <v>0</v>
      </c>
      <c r="AU78" s="7">
        <f t="shared" si="14"/>
        <v>0</v>
      </c>
      <c r="AV78" s="7">
        <f t="shared" si="14"/>
        <v>14.78384805</v>
      </c>
      <c r="AW78" s="7">
        <f t="shared" si="14"/>
        <v>47.550985429999997</v>
      </c>
      <c r="AX78" s="7">
        <f t="shared" si="14"/>
        <v>0</v>
      </c>
      <c r="AY78" s="7">
        <f t="shared" si="14"/>
        <v>0</v>
      </c>
      <c r="AZ78" s="7">
        <f t="shared" si="14"/>
        <v>26.740677059999999</v>
      </c>
      <c r="BA78" s="7">
        <f t="shared" si="14"/>
        <v>0</v>
      </c>
      <c r="BB78" s="7">
        <f t="shared" si="14"/>
        <v>0</v>
      </c>
      <c r="BC78" s="7">
        <f t="shared" si="14"/>
        <v>0</v>
      </c>
      <c r="BD78" s="7">
        <f t="shared" si="14"/>
        <v>0</v>
      </c>
      <c r="BE78" s="7">
        <f t="shared" si="14"/>
        <v>0</v>
      </c>
      <c r="BF78" s="7">
        <f t="shared" si="14"/>
        <v>7.7404143000000003</v>
      </c>
      <c r="BG78" s="7">
        <f t="shared" si="14"/>
        <v>0.85293644999999996</v>
      </c>
      <c r="BH78" s="7">
        <f t="shared" si="14"/>
        <v>0</v>
      </c>
      <c r="BI78" s="7">
        <f t="shared" si="14"/>
        <v>0</v>
      </c>
      <c r="BJ78" s="7">
        <f t="shared" si="14"/>
        <v>6.8762763099999997</v>
      </c>
      <c r="BK78" s="7">
        <f t="shared" si="14"/>
        <v>104.54513759999999</v>
      </c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</row>
    <row r="79" spans="1:75">
      <c r="A79" s="3"/>
      <c r="B79" s="3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</row>
    <row r="80" spans="1:75">
      <c r="A80" s="2299" t="s">
        <v>67</v>
      </c>
      <c r="B80" s="2298" t="s">
        <v>123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</row>
    <row r="81" spans="1:75">
      <c r="A81" s="3"/>
      <c r="B81" s="2300" t="s">
        <v>124</v>
      </c>
      <c r="C81" s="2301">
        <v>0</v>
      </c>
      <c r="D81" s="2302">
        <v>0</v>
      </c>
      <c r="E81" s="2303">
        <v>0</v>
      </c>
      <c r="F81" s="2304">
        <v>0</v>
      </c>
      <c r="G81" s="2305">
        <v>0</v>
      </c>
      <c r="H81" s="2306">
        <v>0</v>
      </c>
      <c r="I81" s="2307">
        <v>0</v>
      </c>
      <c r="J81" s="2308">
        <v>0</v>
      </c>
      <c r="K81" s="2309">
        <v>0</v>
      </c>
      <c r="L81" s="2310">
        <v>0</v>
      </c>
      <c r="M81" s="2311">
        <v>0</v>
      </c>
      <c r="N81" s="2312">
        <v>0</v>
      </c>
      <c r="O81" s="2313">
        <v>0</v>
      </c>
      <c r="P81" s="2314">
        <v>0</v>
      </c>
      <c r="Q81" s="2315">
        <v>0</v>
      </c>
      <c r="R81" s="2316">
        <v>0</v>
      </c>
      <c r="S81" s="2317">
        <v>0</v>
      </c>
      <c r="T81" s="2318">
        <v>0</v>
      </c>
      <c r="U81" s="2319">
        <v>0</v>
      </c>
      <c r="V81" s="2320">
        <v>0</v>
      </c>
      <c r="W81" s="2321">
        <v>0</v>
      </c>
      <c r="X81" s="2322">
        <v>0</v>
      </c>
      <c r="Y81" s="2323">
        <v>0</v>
      </c>
      <c r="Z81" s="2324">
        <v>0</v>
      </c>
      <c r="AA81" s="2325">
        <v>0</v>
      </c>
      <c r="AB81" s="2326">
        <v>0</v>
      </c>
      <c r="AC81" s="2327">
        <v>0</v>
      </c>
      <c r="AD81" s="2328">
        <v>0</v>
      </c>
      <c r="AE81" s="2329">
        <v>0</v>
      </c>
      <c r="AF81" s="2330">
        <v>0</v>
      </c>
      <c r="AG81" s="2331">
        <v>0</v>
      </c>
      <c r="AH81" s="2332">
        <v>0</v>
      </c>
      <c r="AI81" s="2333">
        <v>0</v>
      </c>
      <c r="AJ81" s="2334">
        <v>0</v>
      </c>
      <c r="AK81" s="2335">
        <v>0</v>
      </c>
      <c r="AL81" s="2336">
        <v>0</v>
      </c>
      <c r="AM81" s="2337">
        <v>0</v>
      </c>
      <c r="AN81" s="2338">
        <v>0</v>
      </c>
      <c r="AO81" s="2339">
        <v>0</v>
      </c>
      <c r="AP81" s="2340">
        <v>0</v>
      </c>
      <c r="AQ81" s="2341">
        <v>0</v>
      </c>
      <c r="AR81" s="2342">
        <v>557.31881656999997</v>
      </c>
      <c r="AS81" s="2343">
        <v>0</v>
      </c>
      <c r="AT81" s="2344">
        <v>0</v>
      </c>
      <c r="AU81" s="2345">
        <v>0</v>
      </c>
      <c r="AV81" s="2346">
        <v>1.5385252</v>
      </c>
      <c r="AW81" s="2347">
        <v>26.72881748</v>
      </c>
      <c r="AX81" s="2348">
        <v>0</v>
      </c>
      <c r="AY81" s="2349">
        <v>0</v>
      </c>
      <c r="AZ81" s="2350">
        <v>25.730074340000002</v>
      </c>
      <c r="BA81" s="2351">
        <v>0</v>
      </c>
      <c r="BB81" s="2352">
        <v>0</v>
      </c>
      <c r="BC81" s="2353">
        <v>0</v>
      </c>
      <c r="BD81" s="2354">
        <v>0</v>
      </c>
      <c r="BE81" s="2355">
        <v>0</v>
      </c>
      <c r="BF81" s="2356">
        <v>2.0898362000000001</v>
      </c>
      <c r="BG81" s="2357">
        <v>0</v>
      </c>
      <c r="BH81" s="2358">
        <v>0</v>
      </c>
      <c r="BI81" s="2359">
        <v>0</v>
      </c>
      <c r="BJ81" s="2360">
        <v>0.30360432999999998</v>
      </c>
      <c r="BK81" s="2361">
        <f>SUM(C81:BJ81)</f>
        <v>613.70967411999993</v>
      </c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</row>
    <row r="82" spans="1:75">
      <c r="A82" s="3"/>
      <c r="B82" s="2362" t="s">
        <v>125</v>
      </c>
      <c r="C82" s="2363">
        <v>0</v>
      </c>
      <c r="D82" s="2364">
        <v>0</v>
      </c>
      <c r="E82" s="2365">
        <v>0</v>
      </c>
      <c r="F82" s="2366">
        <v>0</v>
      </c>
      <c r="G82" s="2367">
        <v>0</v>
      </c>
      <c r="H82" s="2368">
        <v>0</v>
      </c>
      <c r="I82" s="2369">
        <v>0</v>
      </c>
      <c r="J82" s="2370">
        <v>0</v>
      </c>
      <c r="K82" s="2371">
        <v>0</v>
      </c>
      <c r="L82" s="2372">
        <v>0</v>
      </c>
      <c r="M82" s="2373">
        <v>0</v>
      </c>
      <c r="N82" s="2374">
        <v>0</v>
      </c>
      <c r="O82" s="2375">
        <v>0</v>
      </c>
      <c r="P82" s="2376">
        <v>0</v>
      </c>
      <c r="Q82" s="2377">
        <v>0</v>
      </c>
      <c r="R82" s="2378">
        <v>0</v>
      </c>
      <c r="S82" s="2379">
        <v>0</v>
      </c>
      <c r="T82" s="2380">
        <v>0</v>
      </c>
      <c r="U82" s="2381">
        <v>0</v>
      </c>
      <c r="V82" s="2382">
        <v>0</v>
      </c>
      <c r="W82" s="2383">
        <v>0</v>
      </c>
      <c r="X82" s="2384">
        <v>0</v>
      </c>
      <c r="Y82" s="2385">
        <v>0</v>
      </c>
      <c r="Z82" s="2386">
        <v>0</v>
      </c>
      <c r="AA82" s="2387">
        <v>0</v>
      </c>
      <c r="AB82" s="2388">
        <v>0</v>
      </c>
      <c r="AC82" s="2389">
        <v>0</v>
      </c>
      <c r="AD82" s="2390">
        <v>0</v>
      </c>
      <c r="AE82" s="2391">
        <v>0</v>
      </c>
      <c r="AF82" s="2392">
        <v>0</v>
      </c>
      <c r="AG82" s="2393">
        <v>0</v>
      </c>
      <c r="AH82" s="2394">
        <v>0</v>
      </c>
      <c r="AI82" s="2395">
        <v>0</v>
      </c>
      <c r="AJ82" s="2396">
        <v>0</v>
      </c>
      <c r="AK82" s="2397">
        <v>0</v>
      </c>
      <c r="AL82" s="2398">
        <v>0</v>
      </c>
      <c r="AM82" s="2399">
        <v>0</v>
      </c>
      <c r="AN82" s="2400">
        <v>0</v>
      </c>
      <c r="AO82" s="2401">
        <v>0</v>
      </c>
      <c r="AP82" s="2402">
        <v>0</v>
      </c>
      <c r="AQ82" s="2403">
        <v>0</v>
      </c>
      <c r="AR82" s="2404">
        <v>549.30363004000003</v>
      </c>
      <c r="AS82" s="2405">
        <v>0</v>
      </c>
      <c r="AT82" s="2406">
        <v>0</v>
      </c>
      <c r="AU82" s="2407">
        <v>0</v>
      </c>
      <c r="AV82" s="2408">
        <v>0.85178644999999997</v>
      </c>
      <c r="AW82" s="2409">
        <v>184.72243566</v>
      </c>
      <c r="AX82" s="2410">
        <v>0</v>
      </c>
      <c r="AY82" s="2411">
        <v>0</v>
      </c>
      <c r="AZ82" s="2412">
        <v>1.62844597</v>
      </c>
      <c r="BA82" s="2413">
        <v>0</v>
      </c>
      <c r="BB82" s="2414">
        <v>0</v>
      </c>
      <c r="BC82" s="2415">
        <v>0</v>
      </c>
      <c r="BD82" s="2416">
        <v>0</v>
      </c>
      <c r="BE82" s="2417">
        <v>0</v>
      </c>
      <c r="BF82" s="2418">
        <v>0.63363515999999998</v>
      </c>
      <c r="BG82" s="2419">
        <v>5.3810866700000002</v>
      </c>
      <c r="BH82" s="2420">
        <v>0</v>
      </c>
      <c r="BI82" s="2421">
        <v>0</v>
      </c>
      <c r="BJ82" s="2422">
        <v>0.83673523000000005</v>
      </c>
      <c r="BK82" s="2423">
        <f>SUM(C82:BJ82)</f>
        <v>743.35775518000003</v>
      </c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</row>
    <row r="83" spans="1:75">
      <c r="A83" s="3"/>
      <c r="B83" s="2424" t="s">
        <v>126</v>
      </c>
      <c r="C83" s="2425">
        <v>0</v>
      </c>
      <c r="D83" s="2426">
        <v>0</v>
      </c>
      <c r="E83" s="2427">
        <v>0</v>
      </c>
      <c r="F83" s="2428">
        <v>0</v>
      </c>
      <c r="G83" s="2429">
        <v>0</v>
      </c>
      <c r="H83" s="2430">
        <v>0</v>
      </c>
      <c r="I83" s="2431">
        <v>0</v>
      </c>
      <c r="J83" s="2432">
        <v>0</v>
      </c>
      <c r="K83" s="2433">
        <v>0</v>
      </c>
      <c r="L83" s="2434">
        <v>0</v>
      </c>
      <c r="M83" s="2435">
        <v>0</v>
      </c>
      <c r="N83" s="2436">
        <v>0</v>
      </c>
      <c r="O83" s="2437">
        <v>0</v>
      </c>
      <c r="P83" s="2438">
        <v>0</v>
      </c>
      <c r="Q83" s="2439">
        <v>0</v>
      </c>
      <c r="R83" s="2440">
        <v>0</v>
      </c>
      <c r="S83" s="2441">
        <v>0</v>
      </c>
      <c r="T83" s="2442">
        <v>0</v>
      </c>
      <c r="U83" s="2443">
        <v>0</v>
      </c>
      <c r="V83" s="2444">
        <v>0</v>
      </c>
      <c r="W83" s="2445">
        <v>0</v>
      </c>
      <c r="X83" s="2446">
        <v>0</v>
      </c>
      <c r="Y83" s="2447">
        <v>0</v>
      </c>
      <c r="Z83" s="2448">
        <v>0</v>
      </c>
      <c r="AA83" s="2449">
        <v>0</v>
      </c>
      <c r="AB83" s="2450">
        <v>0</v>
      </c>
      <c r="AC83" s="2451">
        <v>0</v>
      </c>
      <c r="AD83" s="2452">
        <v>0</v>
      </c>
      <c r="AE83" s="2453">
        <v>0</v>
      </c>
      <c r="AF83" s="2454">
        <v>0</v>
      </c>
      <c r="AG83" s="2455">
        <v>0</v>
      </c>
      <c r="AH83" s="2456">
        <v>0</v>
      </c>
      <c r="AI83" s="2457">
        <v>0</v>
      </c>
      <c r="AJ83" s="2458">
        <v>0</v>
      </c>
      <c r="AK83" s="2459">
        <v>0</v>
      </c>
      <c r="AL83" s="2460">
        <v>0</v>
      </c>
      <c r="AM83" s="2461">
        <v>0</v>
      </c>
      <c r="AN83" s="2462">
        <v>0</v>
      </c>
      <c r="AO83" s="2463">
        <v>0</v>
      </c>
      <c r="AP83" s="2464">
        <v>0</v>
      </c>
      <c r="AQ83" s="2465">
        <v>0</v>
      </c>
      <c r="AR83" s="2466">
        <v>496.94991149999998</v>
      </c>
      <c r="AS83" s="2467">
        <v>0</v>
      </c>
      <c r="AT83" s="2468">
        <v>0</v>
      </c>
      <c r="AU83" s="2469">
        <v>0</v>
      </c>
      <c r="AV83" s="2470">
        <v>0.94725665000000003</v>
      </c>
      <c r="AW83" s="2471">
        <v>541.31558321</v>
      </c>
      <c r="AX83" s="2472">
        <v>0</v>
      </c>
      <c r="AY83" s="2473">
        <v>0</v>
      </c>
      <c r="AZ83" s="2474">
        <v>8.2685720899999993</v>
      </c>
      <c r="BA83" s="2475">
        <v>0</v>
      </c>
      <c r="BB83" s="2476">
        <v>0</v>
      </c>
      <c r="BC83" s="2477">
        <v>0</v>
      </c>
      <c r="BD83" s="2478">
        <v>0</v>
      </c>
      <c r="BE83" s="2479">
        <v>0</v>
      </c>
      <c r="BF83" s="2480">
        <v>0.67560960000000003</v>
      </c>
      <c r="BG83" s="2481">
        <v>0.41193331999999999</v>
      </c>
      <c r="BH83" s="2482">
        <v>0</v>
      </c>
      <c r="BI83" s="2483">
        <v>0</v>
      </c>
      <c r="BJ83" s="2484">
        <v>0.88940973999999995</v>
      </c>
      <c r="BK83" s="2485">
        <f>SUM(C83:BJ83)</f>
        <v>1049.4582761099996</v>
      </c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</row>
    <row r="84" spans="1:75">
      <c r="A84" s="3"/>
      <c r="B84" s="2486" t="s">
        <v>127</v>
      </c>
      <c r="C84" s="2487">
        <v>0</v>
      </c>
      <c r="D84" s="2488">
        <v>0</v>
      </c>
      <c r="E84" s="2489">
        <v>0</v>
      </c>
      <c r="F84" s="2490">
        <v>0</v>
      </c>
      <c r="G84" s="2491">
        <v>0</v>
      </c>
      <c r="H84" s="2492">
        <v>0</v>
      </c>
      <c r="I84" s="2493">
        <v>0</v>
      </c>
      <c r="J84" s="2494">
        <v>0</v>
      </c>
      <c r="K84" s="2495">
        <v>0</v>
      </c>
      <c r="L84" s="2496">
        <v>0</v>
      </c>
      <c r="M84" s="2497">
        <v>0</v>
      </c>
      <c r="N84" s="2498">
        <v>0</v>
      </c>
      <c r="O84" s="2499">
        <v>0</v>
      </c>
      <c r="P84" s="2500">
        <v>0</v>
      </c>
      <c r="Q84" s="2501">
        <v>0</v>
      </c>
      <c r="R84" s="2502">
        <v>0</v>
      </c>
      <c r="S84" s="2503">
        <v>0</v>
      </c>
      <c r="T84" s="2504">
        <v>0</v>
      </c>
      <c r="U84" s="2505">
        <v>0</v>
      </c>
      <c r="V84" s="2506">
        <v>0</v>
      </c>
      <c r="W84" s="2507">
        <v>0</v>
      </c>
      <c r="X84" s="2508">
        <v>0</v>
      </c>
      <c r="Y84" s="2509">
        <v>0</v>
      </c>
      <c r="Z84" s="2510">
        <v>0</v>
      </c>
      <c r="AA84" s="2511">
        <v>0</v>
      </c>
      <c r="AB84" s="2512">
        <v>0</v>
      </c>
      <c r="AC84" s="2513">
        <v>0</v>
      </c>
      <c r="AD84" s="2514">
        <v>0</v>
      </c>
      <c r="AE84" s="2515">
        <v>0</v>
      </c>
      <c r="AF84" s="2516">
        <v>0</v>
      </c>
      <c r="AG84" s="2517">
        <v>0</v>
      </c>
      <c r="AH84" s="2518">
        <v>0</v>
      </c>
      <c r="AI84" s="2519">
        <v>0</v>
      </c>
      <c r="AJ84" s="2520">
        <v>0</v>
      </c>
      <c r="AK84" s="2521">
        <v>0</v>
      </c>
      <c r="AL84" s="2522">
        <v>0</v>
      </c>
      <c r="AM84" s="2523">
        <v>0</v>
      </c>
      <c r="AN84" s="2524">
        <v>0</v>
      </c>
      <c r="AO84" s="2525">
        <v>0</v>
      </c>
      <c r="AP84" s="2526">
        <v>0</v>
      </c>
      <c r="AQ84" s="2527">
        <v>0</v>
      </c>
      <c r="AR84" s="2528">
        <v>558.53337500999999</v>
      </c>
      <c r="AS84" s="2529">
        <v>0</v>
      </c>
      <c r="AT84" s="2530">
        <v>0</v>
      </c>
      <c r="AU84" s="2531">
        <v>0</v>
      </c>
      <c r="AV84" s="2532">
        <v>0.65715831000000002</v>
      </c>
      <c r="AW84" s="2533">
        <v>106.21894738</v>
      </c>
      <c r="AX84" s="2534">
        <v>0</v>
      </c>
      <c r="AY84" s="2535">
        <v>0</v>
      </c>
      <c r="AZ84" s="2536">
        <v>25.014451170000001</v>
      </c>
      <c r="BA84" s="2537">
        <v>0</v>
      </c>
      <c r="BB84" s="2538">
        <v>0</v>
      </c>
      <c r="BC84" s="2539">
        <v>0</v>
      </c>
      <c r="BD84" s="2540">
        <v>0</v>
      </c>
      <c r="BE84" s="2541">
        <v>0</v>
      </c>
      <c r="BF84" s="2542">
        <v>0.41414280999999997</v>
      </c>
      <c r="BG84" s="2543">
        <v>3.7873715899999998</v>
      </c>
      <c r="BH84" s="2544">
        <v>0</v>
      </c>
      <c r="BI84" s="2545">
        <v>0</v>
      </c>
      <c r="BJ84" s="2546">
        <v>7.4946260000000001E-2</v>
      </c>
      <c r="BK84" s="2547">
        <f>SUM(C84:BJ84)</f>
        <v>694.70039253000016</v>
      </c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</row>
    <row r="85" spans="1:75">
      <c r="A85" s="3"/>
      <c r="B85" s="2548" t="s">
        <v>70</v>
      </c>
      <c r="C85" s="7">
        <f t="shared" ref="C85:BK85" si="15">SUM(C81:C84)</f>
        <v>0</v>
      </c>
      <c r="D85" s="7">
        <f t="shared" si="15"/>
        <v>0</v>
      </c>
      <c r="E85" s="7">
        <f t="shared" si="15"/>
        <v>0</v>
      </c>
      <c r="F85" s="7">
        <f t="shared" si="15"/>
        <v>0</v>
      </c>
      <c r="G85" s="7">
        <f t="shared" si="15"/>
        <v>0</v>
      </c>
      <c r="H85" s="7">
        <f t="shared" si="15"/>
        <v>0</v>
      </c>
      <c r="I85" s="7">
        <f t="shared" si="15"/>
        <v>0</v>
      </c>
      <c r="J85" s="7">
        <f t="shared" si="15"/>
        <v>0</v>
      </c>
      <c r="K85" s="7">
        <f t="shared" si="15"/>
        <v>0</v>
      </c>
      <c r="L85" s="7">
        <f t="shared" si="15"/>
        <v>0</v>
      </c>
      <c r="M85" s="7">
        <f t="shared" si="15"/>
        <v>0</v>
      </c>
      <c r="N85" s="7">
        <f t="shared" si="15"/>
        <v>0</v>
      </c>
      <c r="O85" s="7">
        <f t="shared" si="15"/>
        <v>0</v>
      </c>
      <c r="P85" s="7">
        <f t="shared" si="15"/>
        <v>0</v>
      </c>
      <c r="Q85" s="7">
        <f t="shared" si="15"/>
        <v>0</v>
      </c>
      <c r="R85" s="7">
        <f t="shared" si="15"/>
        <v>0</v>
      </c>
      <c r="S85" s="7">
        <f t="shared" si="15"/>
        <v>0</v>
      </c>
      <c r="T85" s="7">
        <f t="shared" si="15"/>
        <v>0</v>
      </c>
      <c r="U85" s="7">
        <f t="shared" si="15"/>
        <v>0</v>
      </c>
      <c r="V85" s="7">
        <f t="shared" si="15"/>
        <v>0</v>
      </c>
      <c r="W85" s="7">
        <f t="shared" si="15"/>
        <v>0</v>
      </c>
      <c r="X85" s="7">
        <f t="shared" si="15"/>
        <v>0</v>
      </c>
      <c r="Y85" s="7">
        <f t="shared" si="15"/>
        <v>0</v>
      </c>
      <c r="Z85" s="7">
        <f t="shared" si="15"/>
        <v>0</v>
      </c>
      <c r="AA85" s="7">
        <f t="shared" si="15"/>
        <v>0</v>
      </c>
      <c r="AB85" s="7">
        <f t="shared" si="15"/>
        <v>0</v>
      </c>
      <c r="AC85" s="7">
        <f t="shared" si="15"/>
        <v>0</v>
      </c>
      <c r="AD85" s="7">
        <f t="shared" si="15"/>
        <v>0</v>
      </c>
      <c r="AE85" s="7">
        <f t="shared" si="15"/>
        <v>0</v>
      </c>
      <c r="AF85" s="7">
        <f t="shared" si="15"/>
        <v>0</v>
      </c>
      <c r="AG85" s="7">
        <f t="shared" si="15"/>
        <v>0</v>
      </c>
      <c r="AH85" s="7">
        <f t="shared" si="15"/>
        <v>0</v>
      </c>
      <c r="AI85" s="7">
        <f t="shared" si="15"/>
        <v>0</v>
      </c>
      <c r="AJ85" s="7">
        <f t="shared" si="15"/>
        <v>0</v>
      </c>
      <c r="AK85" s="7">
        <f t="shared" si="15"/>
        <v>0</v>
      </c>
      <c r="AL85" s="7">
        <f t="shared" si="15"/>
        <v>0</v>
      </c>
      <c r="AM85" s="7">
        <f t="shared" si="15"/>
        <v>0</v>
      </c>
      <c r="AN85" s="7">
        <f t="shared" si="15"/>
        <v>0</v>
      </c>
      <c r="AO85" s="7">
        <f t="shared" si="15"/>
        <v>0</v>
      </c>
      <c r="AP85" s="7">
        <f t="shared" si="15"/>
        <v>0</v>
      </c>
      <c r="AQ85" s="7">
        <f t="shared" si="15"/>
        <v>0</v>
      </c>
      <c r="AR85" s="7">
        <f t="shared" si="15"/>
        <v>2162.10573312</v>
      </c>
      <c r="AS85" s="7">
        <f t="shared" si="15"/>
        <v>0</v>
      </c>
      <c r="AT85" s="7">
        <f t="shared" si="15"/>
        <v>0</v>
      </c>
      <c r="AU85" s="7">
        <f t="shared" si="15"/>
        <v>0</v>
      </c>
      <c r="AV85" s="7">
        <f t="shared" si="15"/>
        <v>3.9947266099999998</v>
      </c>
      <c r="AW85" s="7">
        <f t="shared" si="15"/>
        <v>858.98578372999998</v>
      </c>
      <c r="AX85" s="7">
        <f t="shared" si="15"/>
        <v>0</v>
      </c>
      <c r="AY85" s="7">
        <f t="shared" si="15"/>
        <v>0</v>
      </c>
      <c r="AZ85" s="7">
        <f t="shared" si="15"/>
        <v>60.641543570000003</v>
      </c>
      <c r="BA85" s="7">
        <f t="shared" si="15"/>
        <v>0</v>
      </c>
      <c r="BB85" s="7">
        <f t="shared" si="15"/>
        <v>0</v>
      </c>
      <c r="BC85" s="7">
        <f t="shared" si="15"/>
        <v>0</v>
      </c>
      <c r="BD85" s="7">
        <f t="shared" si="15"/>
        <v>0</v>
      </c>
      <c r="BE85" s="7">
        <f t="shared" si="15"/>
        <v>0</v>
      </c>
      <c r="BF85" s="7">
        <f t="shared" si="15"/>
        <v>3.81322377</v>
      </c>
      <c r="BG85" s="7">
        <f t="shared" si="15"/>
        <v>9.5803915800000006</v>
      </c>
      <c r="BH85" s="7">
        <f t="shared" si="15"/>
        <v>0</v>
      </c>
      <c r="BI85" s="7">
        <f t="shared" si="15"/>
        <v>0</v>
      </c>
      <c r="BJ85" s="7">
        <f t="shared" si="15"/>
        <v>2.1046955600000001</v>
      </c>
      <c r="BK85" s="7">
        <f t="shared" si="15"/>
        <v>3101.2260979399994</v>
      </c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</row>
    <row r="86" spans="1:75">
      <c r="A86" s="3"/>
      <c r="B86" s="2549" t="s">
        <v>128</v>
      </c>
      <c r="C86" s="7">
        <f t="shared" ref="C86:BK86" si="16">SUM(C77:C85)/2</f>
        <v>0</v>
      </c>
      <c r="D86" s="7">
        <f t="shared" si="16"/>
        <v>0</v>
      </c>
      <c r="E86" s="7">
        <f t="shared" si="16"/>
        <v>0</v>
      </c>
      <c r="F86" s="7">
        <f t="shared" si="16"/>
        <v>0</v>
      </c>
      <c r="G86" s="7">
        <f t="shared" si="16"/>
        <v>0</v>
      </c>
      <c r="H86" s="7">
        <f t="shared" si="16"/>
        <v>0</v>
      </c>
      <c r="I86" s="7">
        <f t="shared" si="16"/>
        <v>0</v>
      </c>
      <c r="J86" s="7">
        <f t="shared" si="16"/>
        <v>0</v>
      </c>
      <c r="K86" s="7">
        <f t="shared" si="16"/>
        <v>0</v>
      </c>
      <c r="L86" s="7">
        <f t="shared" si="16"/>
        <v>0</v>
      </c>
      <c r="M86" s="7">
        <f t="shared" si="16"/>
        <v>0</v>
      </c>
      <c r="N86" s="7">
        <f t="shared" si="16"/>
        <v>0</v>
      </c>
      <c r="O86" s="7">
        <f t="shared" si="16"/>
        <v>0</v>
      </c>
      <c r="P86" s="7">
        <f t="shared" si="16"/>
        <v>0</v>
      </c>
      <c r="Q86" s="7">
        <f t="shared" si="16"/>
        <v>0</v>
      </c>
      <c r="R86" s="7">
        <f t="shared" si="16"/>
        <v>0</v>
      </c>
      <c r="S86" s="7">
        <f t="shared" si="16"/>
        <v>0</v>
      </c>
      <c r="T86" s="7">
        <f t="shared" si="16"/>
        <v>0</v>
      </c>
      <c r="U86" s="7">
        <f t="shared" si="16"/>
        <v>0</v>
      </c>
      <c r="V86" s="7">
        <f t="shared" si="16"/>
        <v>0</v>
      </c>
      <c r="W86" s="7">
        <f t="shared" si="16"/>
        <v>0</v>
      </c>
      <c r="X86" s="7">
        <f t="shared" si="16"/>
        <v>0</v>
      </c>
      <c r="Y86" s="7">
        <f t="shared" si="16"/>
        <v>0</v>
      </c>
      <c r="Z86" s="7">
        <f t="shared" si="16"/>
        <v>0</v>
      </c>
      <c r="AA86" s="7">
        <f t="shared" si="16"/>
        <v>0</v>
      </c>
      <c r="AB86" s="7">
        <f t="shared" si="16"/>
        <v>0</v>
      </c>
      <c r="AC86" s="7">
        <f t="shared" si="16"/>
        <v>0</v>
      </c>
      <c r="AD86" s="7">
        <f t="shared" si="16"/>
        <v>0</v>
      </c>
      <c r="AE86" s="7">
        <f t="shared" si="16"/>
        <v>0</v>
      </c>
      <c r="AF86" s="7">
        <f t="shared" si="16"/>
        <v>0</v>
      </c>
      <c r="AG86" s="7">
        <f t="shared" si="16"/>
        <v>0</v>
      </c>
      <c r="AH86" s="7">
        <f t="shared" si="16"/>
        <v>0</v>
      </c>
      <c r="AI86" s="7">
        <f t="shared" si="16"/>
        <v>0</v>
      </c>
      <c r="AJ86" s="7">
        <f t="shared" si="16"/>
        <v>0</v>
      </c>
      <c r="AK86" s="7">
        <f t="shared" si="16"/>
        <v>0</v>
      </c>
      <c r="AL86" s="7">
        <f t="shared" si="16"/>
        <v>0</v>
      </c>
      <c r="AM86" s="7">
        <f t="shared" si="16"/>
        <v>0</v>
      </c>
      <c r="AN86" s="7">
        <f t="shared" si="16"/>
        <v>0</v>
      </c>
      <c r="AO86" s="7">
        <f t="shared" si="16"/>
        <v>0</v>
      </c>
      <c r="AP86" s="7">
        <f t="shared" si="16"/>
        <v>0</v>
      </c>
      <c r="AQ86" s="7">
        <f t="shared" si="16"/>
        <v>0</v>
      </c>
      <c r="AR86" s="7">
        <f t="shared" si="16"/>
        <v>2162.10573312</v>
      </c>
      <c r="AS86" s="7">
        <f t="shared" si="16"/>
        <v>0</v>
      </c>
      <c r="AT86" s="7">
        <f t="shared" si="16"/>
        <v>0</v>
      </c>
      <c r="AU86" s="7">
        <f t="shared" si="16"/>
        <v>0</v>
      </c>
      <c r="AV86" s="7">
        <f t="shared" si="16"/>
        <v>18.77857466</v>
      </c>
      <c r="AW86" s="7">
        <f t="shared" si="16"/>
        <v>906.53676915999995</v>
      </c>
      <c r="AX86" s="7">
        <f t="shared" si="16"/>
        <v>0</v>
      </c>
      <c r="AY86" s="7">
        <f t="shared" si="16"/>
        <v>0</v>
      </c>
      <c r="AZ86" s="7">
        <f t="shared" si="16"/>
        <v>87.382220630000006</v>
      </c>
      <c r="BA86" s="7">
        <f t="shared" si="16"/>
        <v>0</v>
      </c>
      <c r="BB86" s="7">
        <f t="shared" si="16"/>
        <v>0</v>
      </c>
      <c r="BC86" s="7">
        <f t="shared" si="16"/>
        <v>0</v>
      </c>
      <c r="BD86" s="7">
        <f t="shared" si="16"/>
        <v>0</v>
      </c>
      <c r="BE86" s="7">
        <f t="shared" si="16"/>
        <v>0</v>
      </c>
      <c r="BF86" s="7">
        <f t="shared" si="16"/>
        <v>11.553638070000002</v>
      </c>
      <c r="BG86" s="7">
        <f t="shared" si="16"/>
        <v>10.43332803</v>
      </c>
      <c r="BH86" s="7">
        <f t="shared" si="16"/>
        <v>0</v>
      </c>
      <c r="BI86" s="7">
        <f t="shared" si="16"/>
        <v>0</v>
      </c>
      <c r="BJ86" s="7">
        <f t="shared" si="16"/>
        <v>8.9809718700000012</v>
      </c>
      <c r="BK86" s="7">
        <f t="shared" si="16"/>
        <v>3205.7712355399995</v>
      </c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</row>
    <row r="87" spans="1:75">
      <c r="A87" s="3"/>
      <c r="B87" s="3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</row>
    <row r="88" spans="1:75" ht="20" customHeight="1">
      <c r="A88" s="2551" t="s">
        <v>129</v>
      </c>
      <c r="B88" s="2550" t="s">
        <v>15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spans="1:75">
      <c r="A89" s="2553" t="s">
        <v>61</v>
      </c>
      <c r="B89" s="2552" t="s">
        <v>15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</row>
    <row r="90" spans="1:75">
      <c r="A90" s="3"/>
      <c r="B90" s="2554" t="s">
        <v>73</v>
      </c>
      <c r="C90" s="2555">
        <v>0</v>
      </c>
      <c r="D90" s="2556">
        <v>0</v>
      </c>
      <c r="E90" s="2557">
        <v>0</v>
      </c>
      <c r="F90" s="2558">
        <v>0</v>
      </c>
      <c r="G90" s="2559">
        <v>0</v>
      </c>
      <c r="H90" s="2560">
        <v>0</v>
      </c>
      <c r="I90" s="2561">
        <v>0</v>
      </c>
      <c r="J90" s="2562">
        <v>0</v>
      </c>
      <c r="K90" s="2563">
        <v>0</v>
      </c>
      <c r="L90" s="2564">
        <v>0</v>
      </c>
      <c r="M90" s="2565">
        <v>0</v>
      </c>
      <c r="N90" s="2566">
        <v>0</v>
      </c>
      <c r="O90" s="2567">
        <v>0</v>
      </c>
      <c r="P90" s="2568">
        <v>0</v>
      </c>
      <c r="Q90" s="2569">
        <v>0</v>
      </c>
      <c r="R90" s="2570">
        <v>0</v>
      </c>
      <c r="S90" s="2571">
        <v>0</v>
      </c>
      <c r="T90" s="2572">
        <v>0</v>
      </c>
      <c r="U90" s="2573">
        <v>0</v>
      </c>
      <c r="V90" s="2574">
        <v>0</v>
      </c>
      <c r="W90" s="2575">
        <v>0</v>
      </c>
      <c r="X90" s="2576">
        <v>0</v>
      </c>
      <c r="Y90" s="2577">
        <v>0</v>
      </c>
      <c r="Z90" s="2578">
        <v>0</v>
      </c>
      <c r="AA90" s="2579">
        <v>0</v>
      </c>
      <c r="AB90" s="2580">
        <v>0</v>
      </c>
      <c r="AC90" s="2581">
        <v>0</v>
      </c>
      <c r="AD90" s="2582">
        <v>0</v>
      </c>
      <c r="AE90" s="2583">
        <v>0</v>
      </c>
      <c r="AF90" s="2584">
        <v>0</v>
      </c>
      <c r="AG90" s="2585">
        <v>0</v>
      </c>
      <c r="AH90" s="2586">
        <v>0</v>
      </c>
      <c r="AI90" s="2587">
        <v>0</v>
      </c>
      <c r="AJ90" s="2588">
        <v>0</v>
      </c>
      <c r="AK90" s="2589">
        <v>0</v>
      </c>
      <c r="AL90" s="2590">
        <v>0</v>
      </c>
      <c r="AM90" s="2591">
        <v>0</v>
      </c>
      <c r="AN90" s="2592">
        <v>0</v>
      </c>
      <c r="AO90" s="2593">
        <v>0</v>
      </c>
      <c r="AP90" s="2594">
        <v>0</v>
      </c>
      <c r="AQ90" s="2595">
        <v>0</v>
      </c>
      <c r="AR90" s="2596">
        <v>0</v>
      </c>
      <c r="AS90" s="2597">
        <v>0</v>
      </c>
      <c r="AT90" s="2598">
        <v>0</v>
      </c>
      <c r="AU90" s="2599">
        <v>0</v>
      </c>
      <c r="AV90" s="2600">
        <v>0</v>
      </c>
      <c r="AW90" s="2601">
        <v>0</v>
      </c>
      <c r="AX90" s="2602">
        <v>0</v>
      </c>
      <c r="AY90" s="2603">
        <v>0</v>
      </c>
      <c r="AZ90" s="2604">
        <v>0</v>
      </c>
      <c r="BA90" s="2605">
        <v>0</v>
      </c>
      <c r="BB90" s="2606">
        <v>0</v>
      </c>
      <c r="BC90" s="2607">
        <v>0</v>
      </c>
      <c r="BD90" s="2608">
        <v>0</v>
      </c>
      <c r="BE90" s="2609">
        <v>0</v>
      </c>
      <c r="BF90" s="2610">
        <v>0</v>
      </c>
      <c r="BG90" s="2611">
        <v>0</v>
      </c>
      <c r="BH90" s="2612">
        <v>0</v>
      </c>
      <c r="BI90" s="2613">
        <v>0</v>
      </c>
      <c r="BJ90" s="2614">
        <v>0</v>
      </c>
      <c r="BK90" s="2615">
        <f>SUM(C90:BJ90)</f>
        <v>0</v>
      </c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</row>
    <row r="91" spans="1:75">
      <c r="A91" s="3"/>
      <c r="B91" s="2616" t="s">
        <v>66</v>
      </c>
      <c r="C91" s="7">
        <f t="shared" ref="C91:BK91" si="17">SUM(C90:C90)</f>
        <v>0</v>
      </c>
      <c r="D91" s="7">
        <f t="shared" si="17"/>
        <v>0</v>
      </c>
      <c r="E91" s="7">
        <f t="shared" si="17"/>
        <v>0</v>
      </c>
      <c r="F91" s="7">
        <f t="shared" si="17"/>
        <v>0</v>
      </c>
      <c r="G91" s="7">
        <f t="shared" si="17"/>
        <v>0</v>
      </c>
      <c r="H91" s="7">
        <f t="shared" si="17"/>
        <v>0</v>
      </c>
      <c r="I91" s="7">
        <f t="shared" si="17"/>
        <v>0</v>
      </c>
      <c r="J91" s="7">
        <f t="shared" si="17"/>
        <v>0</v>
      </c>
      <c r="K91" s="7">
        <f t="shared" si="17"/>
        <v>0</v>
      </c>
      <c r="L91" s="7">
        <f t="shared" si="17"/>
        <v>0</v>
      </c>
      <c r="M91" s="7">
        <f t="shared" si="17"/>
        <v>0</v>
      </c>
      <c r="N91" s="7">
        <f t="shared" si="17"/>
        <v>0</v>
      </c>
      <c r="O91" s="7">
        <f t="shared" si="17"/>
        <v>0</v>
      </c>
      <c r="P91" s="7">
        <f t="shared" si="17"/>
        <v>0</v>
      </c>
      <c r="Q91" s="7">
        <f t="shared" si="17"/>
        <v>0</v>
      </c>
      <c r="R91" s="7">
        <f t="shared" si="17"/>
        <v>0</v>
      </c>
      <c r="S91" s="7">
        <f t="shared" si="17"/>
        <v>0</v>
      </c>
      <c r="T91" s="7">
        <f t="shared" si="17"/>
        <v>0</v>
      </c>
      <c r="U91" s="7">
        <f t="shared" si="17"/>
        <v>0</v>
      </c>
      <c r="V91" s="7">
        <f t="shared" si="17"/>
        <v>0</v>
      </c>
      <c r="W91" s="7">
        <f t="shared" si="17"/>
        <v>0</v>
      </c>
      <c r="X91" s="7">
        <f t="shared" si="17"/>
        <v>0</v>
      </c>
      <c r="Y91" s="7">
        <f t="shared" si="17"/>
        <v>0</v>
      </c>
      <c r="Z91" s="7">
        <f t="shared" si="17"/>
        <v>0</v>
      </c>
      <c r="AA91" s="7">
        <f t="shared" si="17"/>
        <v>0</v>
      </c>
      <c r="AB91" s="7">
        <f t="shared" si="17"/>
        <v>0</v>
      </c>
      <c r="AC91" s="7">
        <f t="shared" si="17"/>
        <v>0</v>
      </c>
      <c r="AD91" s="7">
        <f t="shared" si="17"/>
        <v>0</v>
      </c>
      <c r="AE91" s="7">
        <f t="shared" si="17"/>
        <v>0</v>
      </c>
      <c r="AF91" s="7">
        <f t="shared" si="17"/>
        <v>0</v>
      </c>
      <c r="AG91" s="7">
        <f t="shared" si="17"/>
        <v>0</v>
      </c>
      <c r="AH91" s="7">
        <f t="shared" si="17"/>
        <v>0</v>
      </c>
      <c r="AI91" s="7">
        <f t="shared" si="17"/>
        <v>0</v>
      </c>
      <c r="AJ91" s="7">
        <f t="shared" si="17"/>
        <v>0</v>
      </c>
      <c r="AK91" s="7">
        <f t="shared" si="17"/>
        <v>0</v>
      </c>
      <c r="AL91" s="7">
        <f t="shared" si="17"/>
        <v>0</v>
      </c>
      <c r="AM91" s="7">
        <f t="shared" si="17"/>
        <v>0</v>
      </c>
      <c r="AN91" s="7">
        <f t="shared" si="17"/>
        <v>0</v>
      </c>
      <c r="AO91" s="7">
        <f t="shared" si="17"/>
        <v>0</v>
      </c>
      <c r="AP91" s="7">
        <f t="shared" si="17"/>
        <v>0</v>
      </c>
      <c r="AQ91" s="7">
        <f t="shared" si="17"/>
        <v>0</v>
      </c>
      <c r="AR91" s="7">
        <f t="shared" si="17"/>
        <v>0</v>
      </c>
      <c r="AS91" s="7">
        <f t="shared" si="17"/>
        <v>0</v>
      </c>
      <c r="AT91" s="7">
        <f t="shared" si="17"/>
        <v>0</v>
      </c>
      <c r="AU91" s="7">
        <f t="shared" si="17"/>
        <v>0</v>
      </c>
      <c r="AV91" s="7">
        <f t="shared" si="17"/>
        <v>0</v>
      </c>
      <c r="AW91" s="7">
        <f t="shared" si="17"/>
        <v>0</v>
      </c>
      <c r="AX91" s="7">
        <f t="shared" si="17"/>
        <v>0</v>
      </c>
      <c r="AY91" s="7">
        <f t="shared" si="17"/>
        <v>0</v>
      </c>
      <c r="AZ91" s="7">
        <f t="shared" si="17"/>
        <v>0</v>
      </c>
      <c r="BA91" s="7">
        <f t="shared" si="17"/>
        <v>0</v>
      </c>
      <c r="BB91" s="7">
        <f t="shared" si="17"/>
        <v>0</v>
      </c>
      <c r="BC91" s="7">
        <f t="shared" si="17"/>
        <v>0</v>
      </c>
      <c r="BD91" s="7">
        <f t="shared" si="17"/>
        <v>0</v>
      </c>
      <c r="BE91" s="7">
        <f t="shared" si="17"/>
        <v>0</v>
      </c>
      <c r="BF91" s="7">
        <f t="shared" si="17"/>
        <v>0</v>
      </c>
      <c r="BG91" s="7">
        <f t="shared" si="17"/>
        <v>0</v>
      </c>
      <c r="BH91" s="7">
        <f t="shared" si="17"/>
        <v>0</v>
      </c>
      <c r="BI91" s="7">
        <f t="shared" si="17"/>
        <v>0</v>
      </c>
      <c r="BJ91" s="7">
        <f t="shared" si="17"/>
        <v>0</v>
      </c>
      <c r="BK91" s="7">
        <f t="shared" si="17"/>
        <v>0</v>
      </c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</row>
    <row r="92" spans="1:75">
      <c r="A92" s="3"/>
      <c r="B92" s="2617" t="s">
        <v>130</v>
      </c>
      <c r="C92" s="7">
        <f t="shared" ref="C92:BK92" si="18">SUM(C90:C91)/2</f>
        <v>0</v>
      </c>
      <c r="D92" s="7">
        <f t="shared" si="18"/>
        <v>0</v>
      </c>
      <c r="E92" s="7">
        <f t="shared" si="18"/>
        <v>0</v>
      </c>
      <c r="F92" s="7">
        <f t="shared" si="18"/>
        <v>0</v>
      </c>
      <c r="G92" s="7">
        <f t="shared" si="18"/>
        <v>0</v>
      </c>
      <c r="H92" s="7">
        <f t="shared" si="18"/>
        <v>0</v>
      </c>
      <c r="I92" s="7">
        <f t="shared" si="18"/>
        <v>0</v>
      </c>
      <c r="J92" s="7">
        <f t="shared" si="18"/>
        <v>0</v>
      </c>
      <c r="K92" s="7">
        <f t="shared" si="18"/>
        <v>0</v>
      </c>
      <c r="L92" s="7">
        <f t="shared" si="18"/>
        <v>0</v>
      </c>
      <c r="M92" s="7">
        <f t="shared" si="18"/>
        <v>0</v>
      </c>
      <c r="N92" s="7">
        <f t="shared" si="18"/>
        <v>0</v>
      </c>
      <c r="O92" s="7">
        <f t="shared" si="18"/>
        <v>0</v>
      </c>
      <c r="P92" s="7">
        <f t="shared" si="18"/>
        <v>0</v>
      </c>
      <c r="Q92" s="7">
        <f t="shared" si="18"/>
        <v>0</v>
      </c>
      <c r="R92" s="7">
        <f t="shared" si="18"/>
        <v>0</v>
      </c>
      <c r="S92" s="7">
        <f t="shared" si="18"/>
        <v>0</v>
      </c>
      <c r="T92" s="7">
        <f t="shared" si="18"/>
        <v>0</v>
      </c>
      <c r="U92" s="7">
        <f t="shared" si="18"/>
        <v>0</v>
      </c>
      <c r="V92" s="7">
        <f t="shared" si="18"/>
        <v>0</v>
      </c>
      <c r="W92" s="7">
        <f t="shared" si="18"/>
        <v>0</v>
      </c>
      <c r="X92" s="7">
        <f t="shared" si="18"/>
        <v>0</v>
      </c>
      <c r="Y92" s="7">
        <f t="shared" si="18"/>
        <v>0</v>
      </c>
      <c r="Z92" s="7">
        <f t="shared" si="18"/>
        <v>0</v>
      </c>
      <c r="AA92" s="7">
        <f t="shared" si="18"/>
        <v>0</v>
      </c>
      <c r="AB92" s="7">
        <f t="shared" si="18"/>
        <v>0</v>
      </c>
      <c r="AC92" s="7">
        <f t="shared" si="18"/>
        <v>0</v>
      </c>
      <c r="AD92" s="7">
        <f t="shared" si="18"/>
        <v>0</v>
      </c>
      <c r="AE92" s="7">
        <f t="shared" si="18"/>
        <v>0</v>
      </c>
      <c r="AF92" s="7">
        <f t="shared" si="18"/>
        <v>0</v>
      </c>
      <c r="AG92" s="7">
        <f t="shared" si="18"/>
        <v>0</v>
      </c>
      <c r="AH92" s="7">
        <f t="shared" si="18"/>
        <v>0</v>
      </c>
      <c r="AI92" s="7">
        <f t="shared" si="18"/>
        <v>0</v>
      </c>
      <c r="AJ92" s="7">
        <f t="shared" si="18"/>
        <v>0</v>
      </c>
      <c r="AK92" s="7">
        <f t="shared" si="18"/>
        <v>0</v>
      </c>
      <c r="AL92" s="7">
        <f t="shared" si="18"/>
        <v>0</v>
      </c>
      <c r="AM92" s="7">
        <f t="shared" si="18"/>
        <v>0</v>
      </c>
      <c r="AN92" s="7">
        <f t="shared" si="18"/>
        <v>0</v>
      </c>
      <c r="AO92" s="7">
        <f t="shared" si="18"/>
        <v>0</v>
      </c>
      <c r="AP92" s="7">
        <f t="shared" si="18"/>
        <v>0</v>
      </c>
      <c r="AQ92" s="7">
        <f t="shared" si="18"/>
        <v>0</v>
      </c>
      <c r="AR92" s="7">
        <f t="shared" si="18"/>
        <v>0</v>
      </c>
      <c r="AS92" s="7">
        <f t="shared" si="18"/>
        <v>0</v>
      </c>
      <c r="AT92" s="7">
        <f t="shared" si="18"/>
        <v>0</v>
      </c>
      <c r="AU92" s="7">
        <f t="shared" si="18"/>
        <v>0</v>
      </c>
      <c r="AV92" s="7">
        <f t="shared" si="18"/>
        <v>0</v>
      </c>
      <c r="AW92" s="7">
        <f t="shared" si="18"/>
        <v>0</v>
      </c>
      <c r="AX92" s="7">
        <f t="shared" si="18"/>
        <v>0</v>
      </c>
      <c r="AY92" s="7">
        <f t="shared" si="18"/>
        <v>0</v>
      </c>
      <c r="AZ92" s="7">
        <f t="shared" si="18"/>
        <v>0</v>
      </c>
      <c r="BA92" s="7">
        <f t="shared" si="18"/>
        <v>0</v>
      </c>
      <c r="BB92" s="7">
        <f t="shared" si="18"/>
        <v>0</v>
      </c>
      <c r="BC92" s="7">
        <f t="shared" si="18"/>
        <v>0</v>
      </c>
      <c r="BD92" s="7">
        <f t="shared" si="18"/>
        <v>0</v>
      </c>
      <c r="BE92" s="7">
        <f t="shared" si="18"/>
        <v>0</v>
      </c>
      <c r="BF92" s="7">
        <f t="shared" si="18"/>
        <v>0</v>
      </c>
      <c r="BG92" s="7">
        <f t="shared" si="18"/>
        <v>0</v>
      </c>
      <c r="BH92" s="7">
        <f t="shared" si="18"/>
        <v>0</v>
      </c>
      <c r="BI92" s="7">
        <f t="shared" si="18"/>
        <v>0</v>
      </c>
      <c r="BJ92" s="7">
        <f t="shared" si="18"/>
        <v>0</v>
      </c>
      <c r="BK92" s="7">
        <f t="shared" si="18"/>
        <v>0</v>
      </c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</row>
    <row r="93" spans="1:75">
      <c r="A93" s="3"/>
      <c r="B93" s="3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</row>
    <row r="94" spans="1:75">
      <c r="A94" s="3"/>
      <c r="B94" s="2618" t="s">
        <v>2</v>
      </c>
      <c r="C94" s="7">
        <f t="shared" ref="C94:BK94" si="19">SUM(,C38,C66,C73,C86,C92)</f>
        <v>0</v>
      </c>
      <c r="D94" s="7">
        <f t="shared" si="19"/>
        <v>1340.3331042800003</v>
      </c>
      <c r="E94" s="7">
        <f t="shared" si="19"/>
        <v>232.23811348999999</v>
      </c>
      <c r="F94" s="7">
        <f t="shared" si="19"/>
        <v>0</v>
      </c>
      <c r="G94" s="7">
        <f t="shared" si="19"/>
        <v>0</v>
      </c>
      <c r="H94" s="7">
        <f t="shared" si="19"/>
        <v>288.16505528999994</v>
      </c>
      <c r="I94" s="7">
        <f t="shared" si="19"/>
        <v>6215.9346755699989</v>
      </c>
      <c r="J94" s="7">
        <f t="shared" si="19"/>
        <v>2206.8308323800002</v>
      </c>
      <c r="K94" s="7">
        <f t="shared" si="19"/>
        <v>0</v>
      </c>
      <c r="L94" s="7">
        <f t="shared" si="19"/>
        <v>449.85931385999999</v>
      </c>
      <c r="M94" s="7">
        <f t="shared" si="19"/>
        <v>0</v>
      </c>
      <c r="N94" s="7">
        <f t="shared" si="19"/>
        <v>0</v>
      </c>
      <c r="O94" s="7">
        <f t="shared" si="19"/>
        <v>0</v>
      </c>
      <c r="P94" s="7">
        <f t="shared" si="19"/>
        <v>0</v>
      </c>
      <c r="Q94" s="7">
        <f t="shared" si="19"/>
        <v>0</v>
      </c>
      <c r="R94" s="7">
        <f t="shared" si="19"/>
        <v>184.1337781</v>
      </c>
      <c r="S94" s="7">
        <f t="shared" si="19"/>
        <v>305.01421876000006</v>
      </c>
      <c r="T94" s="7">
        <f t="shared" si="19"/>
        <v>196.84886582000001</v>
      </c>
      <c r="U94" s="7">
        <f t="shared" si="19"/>
        <v>0</v>
      </c>
      <c r="V94" s="7">
        <f t="shared" si="19"/>
        <v>113.54050331000001</v>
      </c>
      <c r="W94" s="7">
        <f t="shared" si="19"/>
        <v>0</v>
      </c>
      <c r="X94" s="7">
        <f t="shared" si="19"/>
        <v>168.58888223000002</v>
      </c>
      <c r="Y94" s="7">
        <f t="shared" si="19"/>
        <v>0</v>
      </c>
      <c r="Z94" s="7">
        <f t="shared" si="19"/>
        <v>0</v>
      </c>
      <c r="AA94" s="7">
        <f t="shared" si="19"/>
        <v>0</v>
      </c>
      <c r="AB94" s="7">
        <f t="shared" si="19"/>
        <v>683.56487402000005</v>
      </c>
      <c r="AC94" s="7">
        <f t="shared" si="19"/>
        <v>130.18036910000001</v>
      </c>
      <c r="AD94" s="7">
        <f t="shared" si="19"/>
        <v>13.034177939999998</v>
      </c>
      <c r="AE94" s="7">
        <f t="shared" si="19"/>
        <v>0</v>
      </c>
      <c r="AF94" s="7">
        <f t="shared" si="19"/>
        <v>487.17037763000002</v>
      </c>
      <c r="AG94" s="7">
        <f t="shared" si="19"/>
        <v>0</v>
      </c>
      <c r="AH94" s="7">
        <f t="shared" si="19"/>
        <v>0</v>
      </c>
      <c r="AI94" s="7">
        <f t="shared" si="19"/>
        <v>0</v>
      </c>
      <c r="AJ94" s="7">
        <f t="shared" si="19"/>
        <v>0</v>
      </c>
      <c r="AK94" s="7">
        <f t="shared" si="19"/>
        <v>0</v>
      </c>
      <c r="AL94" s="7">
        <f t="shared" si="19"/>
        <v>637.87073237000016</v>
      </c>
      <c r="AM94" s="7">
        <f t="shared" si="19"/>
        <v>112.45109701999999</v>
      </c>
      <c r="AN94" s="7">
        <f t="shared" si="19"/>
        <v>34.15812923</v>
      </c>
      <c r="AO94" s="7">
        <f t="shared" si="19"/>
        <v>0</v>
      </c>
      <c r="AP94" s="7">
        <f t="shared" si="19"/>
        <v>271.40484415000003</v>
      </c>
      <c r="AQ94" s="7">
        <f t="shared" si="19"/>
        <v>0</v>
      </c>
      <c r="AR94" s="7">
        <f t="shared" si="19"/>
        <v>2162.10597508</v>
      </c>
      <c r="AS94" s="7">
        <f t="shared" si="19"/>
        <v>0</v>
      </c>
      <c r="AT94" s="7">
        <f t="shared" si="19"/>
        <v>0</v>
      </c>
      <c r="AU94" s="7">
        <f t="shared" si="19"/>
        <v>0</v>
      </c>
      <c r="AV94" s="7">
        <f t="shared" si="19"/>
        <v>2370.2711036399996</v>
      </c>
      <c r="AW94" s="7">
        <f t="shared" si="19"/>
        <v>2017.5557429499997</v>
      </c>
      <c r="AX94" s="7">
        <f t="shared" si="19"/>
        <v>30.337562420000001</v>
      </c>
      <c r="AY94" s="7">
        <f t="shared" si="19"/>
        <v>0</v>
      </c>
      <c r="AZ94" s="7">
        <f t="shared" si="19"/>
        <v>1923.7479239099998</v>
      </c>
      <c r="BA94" s="7">
        <f t="shared" si="19"/>
        <v>0</v>
      </c>
      <c r="BB94" s="7">
        <f t="shared" si="19"/>
        <v>0</v>
      </c>
      <c r="BC94" s="7">
        <f t="shared" si="19"/>
        <v>0</v>
      </c>
      <c r="BD94" s="7">
        <f t="shared" si="19"/>
        <v>0</v>
      </c>
      <c r="BE94" s="7">
        <f t="shared" si="19"/>
        <v>0</v>
      </c>
      <c r="BF94" s="7">
        <f t="shared" si="19"/>
        <v>1480.50541045</v>
      </c>
      <c r="BG94" s="7">
        <f t="shared" si="19"/>
        <v>239.72000403000001</v>
      </c>
      <c r="BH94" s="7">
        <f t="shared" si="19"/>
        <v>58.34840165</v>
      </c>
      <c r="BI94" s="7">
        <f t="shared" si="19"/>
        <v>0</v>
      </c>
      <c r="BJ94" s="7">
        <f t="shared" si="19"/>
        <v>851.76082318999966</v>
      </c>
      <c r="BK94" s="7">
        <f t="shared" si="19"/>
        <v>25205.67489187</v>
      </c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</row>
    <row r="95" spans="1:75">
      <c r="A95" s="3"/>
      <c r="B95" s="3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</row>
    <row r="96" spans="1:75" ht="20" customHeight="1">
      <c r="A96" s="2620" t="s">
        <v>131</v>
      </c>
      <c r="B96" s="2619" t="s">
        <v>132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</row>
    <row r="97" spans="1:75">
      <c r="A97" s="2622" t="s">
        <v>61</v>
      </c>
      <c r="B97" s="2621" t="s">
        <v>132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</row>
    <row r="98" spans="1:75">
      <c r="A98" s="3"/>
      <c r="B98" s="2623" t="s">
        <v>133</v>
      </c>
      <c r="C98" s="2624">
        <v>0</v>
      </c>
      <c r="D98" s="2625">
        <v>0</v>
      </c>
      <c r="E98" s="2626">
        <v>0</v>
      </c>
      <c r="F98" s="2627">
        <v>0</v>
      </c>
      <c r="G98" s="2628">
        <v>0</v>
      </c>
      <c r="H98" s="2629">
        <v>3.0571515200000001</v>
      </c>
      <c r="I98" s="2630">
        <v>0.44169227999999999</v>
      </c>
      <c r="J98" s="2631">
        <v>0</v>
      </c>
      <c r="K98" s="2632">
        <v>0</v>
      </c>
      <c r="L98" s="2633">
        <v>1.0865148099999999</v>
      </c>
      <c r="M98" s="2634">
        <v>0</v>
      </c>
      <c r="N98" s="2635">
        <v>0</v>
      </c>
      <c r="O98" s="2636">
        <v>0</v>
      </c>
      <c r="P98" s="2637">
        <v>0</v>
      </c>
      <c r="Q98" s="2638">
        <v>0</v>
      </c>
      <c r="R98" s="2639">
        <v>1.8140265799999999</v>
      </c>
      <c r="S98" s="2640">
        <v>0</v>
      </c>
      <c r="T98" s="2641">
        <v>0</v>
      </c>
      <c r="U98" s="2642">
        <v>0</v>
      </c>
      <c r="V98" s="2643">
        <v>0.20736431</v>
      </c>
      <c r="W98" s="2644">
        <v>0</v>
      </c>
      <c r="X98" s="2645">
        <v>0</v>
      </c>
      <c r="Y98" s="2646">
        <v>0</v>
      </c>
      <c r="Z98" s="2647">
        <v>0</v>
      </c>
      <c r="AA98" s="2648">
        <v>0</v>
      </c>
      <c r="AB98" s="2649">
        <v>13.349706619999999</v>
      </c>
      <c r="AC98" s="2650">
        <v>0.33728301999999999</v>
      </c>
      <c r="AD98" s="2651">
        <v>0</v>
      </c>
      <c r="AE98" s="2652">
        <v>0</v>
      </c>
      <c r="AF98" s="2653">
        <v>2.7733086600000001</v>
      </c>
      <c r="AG98" s="2654">
        <v>0</v>
      </c>
      <c r="AH98" s="2655">
        <v>0</v>
      </c>
      <c r="AI98" s="2656">
        <v>0</v>
      </c>
      <c r="AJ98" s="2657">
        <v>0</v>
      </c>
      <c r="AK98" s="2658">
        <v>0</v>
      </c>
      <c r="AL98" s="2659">
        <v>9.2990502199999998</v>
      </c>
      <c r="AM98" s="2660">
        <v>7.3882199999999995E-2</v>
      </c>
      <c r="AN98" s="2661">
        <v>0</v>
      </c>
      <c r="AO98" s="2662">
        <v>0</v>
      </c>
      <c r="AP98" s="2663">
        <v>0.41749342</v>
      </c>
      <c r="AQ98" s="2664">
        <v>0</v>
      </c>
      <c r="AR98" s="2665">
        <v>0</v>
      </c>
      <c r="AS98" s="2666">
        <v>0</v>
      </c>
      <c r="AT98" s="2667">
        <v>0</v>
      </c>
      <c r="AU98" s="2668">
        <v>0</v>
      </c>
      <c r="AV98" s="2669">
        <v>6.3338379199999997</v>
      </c>
      <c r="AW98" s="2670">
        <v>0.31723572999999999</v>
      </c>
      <c r="AX98" s="2671">
        <v>0</v>
      </c>
      <c r="AY98" s="2672">
        <v>0</v>
      </c>
      <c r="AZ98" s="2673">
        <v>1.54755438</v>
      </c>
      <c r="BA98" s="2674">
        <v>0</v>
      </c>
      <c r="BB98" s="2675">
        <v>0</v>
      </c>
      <c r="BC98" s="2676">
        <v>0</v>
      </c>
      <c r="BD98" s="2677">
        <v>0</v>
      </c>
      <c r="BE98" s="2678">
        <v>0</v>
      </c>
      <c r="BF98" s="2679">
        <v>1.81946762</v>
      </c>
      <c r="BG98" s="2680">
        <v>3.0368659999999999E-2</v>
      </c>
      <c r="BH98" s="2681">
        <v>0</v>
      </c>
      <c r="BI98" s="2682">
        <v>0</v>
      </c>
      <c r="BJ98" s="2683">
        <v>0.11442822</v>
      </c>
      <c r="BK98" s="2684">
        <f>SUM(C98:BJ98)</f>
        <v>43.020366170000003</v>
      </c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</row>
    <row r="99" spans="1:75">
      <c r="A99" s="3"/>
      <c r="B99" s="2686" t="s">
        <v>66</v>
      </c>
      <c r="C99" s="7">
        <f t="shared" ref="C99:BK99" si="20">SUM(C98:C98)</f>
        <v>0</v>
      </c>
      <c r="D99" s="7">
        <f t="shared" si="20"/>
        <v>0</v>
      </c>
      <c r="E99" s="7">
        <f t="shared" si="20"/>
        <v>0</v>
      </c>
      <c r="F99" s="7">
        <f t="shared" si="20"/>
        <v>0</v>
      </c>
      <c r="G99" s="7">
        <f t="shared" si="20"/>
        <v>0</v>
      </c>
      <c r="H99" s="7">
        <f t="shared" si="20"/>
        <v>3.0571515200000001</v>
      </c>
      <c r="I99" s="7">
        <f t="shared" si="20"/>
        <v>0.44169227999999999</v>
      </c>
      <c r="J99" s="7">
        <f t="shared" si="20"/>
        <v>0</v>
      </c>
      <c r="K99" s="7">
        <f t="shared" si="20"/>
        <v>0</v>
      </c>
      <c r="L99" s="7">
        <f t="shared" si="20"/>
        <v>1.0865148099999999</v>
      </c>
      <c r="M99" s="7">
        <f t="shared" si="20"/>
        <v>0</v>
      </c>
      <c r="N99" s="7">
        <f t="shared" si="20"/>
        <v>0</v>
      </c>
      <c r="O99" s="7">
        <f t="shared" si="20"/>
        <v>0</v>
      </c>
      <c r="P99" s="7">
        <f t="shared" si="20"/>
        <v>0</v>
      </c>
      <c r="Q99" s="7">
        <f t="shared" si="20"/>
        <v>0</v>
      </c>
      <c r="R99" s="7">
        <f t="shared" si="20"/>
        <v>1.8140265799999999</v>
      </c>
      <c r="S99" s="7">
        <f t="shared" si="20"/>
        <v>0</v>
      </c>
      <c r="T99" s="7">
        <f t="shared" si="20"/>
        <v>0</v>
      </c>
      <c r="U99" s="7">
        <f t="shared" si="20"/>
        <v>0</v>
      </c>
      <c r="V99" s="7">
        <f t="shared" si="20"/>
        <v>0.20736431</v>
      </c>
      <c r="W99" s="7">
        <f t="shared" si="20"/>
        <v>0</v>
      </c>
      <c r="X99" s="7">
        <f t="shared" si="20"/>
        <v>0</v>
      </c>
      <c r="Y99" s="7">
        <f t="shared" si="20"/>
        <v>0</v>
      </c>
      <c r="Z99" s="7">
        <f t="shared" si="20"/>
        <v>0</v>
      </c>
      <c r="AA99" s="7">
        <f t="shared" si="20"/>
        <v>0</v>
      </c>
      <c r="AB99" s="7">
        <f t="shared" si="20"/>
        <v>13.349706619999999</v>
      </c>
      <c r="AC99" s="7">
        <f t="shared" si="20"/>
        <v>0.33728301999999999</v>
      </c>
      <c r="AD99" s="7">
        <f t="shared" si="20"/>
        <v>0</v>
      </c>
      <c r="AE99" s="7">
        <f t="shared" si="20"/>
        <v>0</v>
      </c>
      <c r="AF99" s="7">
        <f t="shared" si="20"/>
        <v>2.7733086600000001</v>
      </c>
      <c r="AG99" s="7">
        <f t="shared" si="20"/>
        <v>0</v>
      </c>
      <c r="AH99" s="7">
        <f t="shared" si="20"/>
        <v>0</v>
      </c>
      <c r="AI99" s="7">
        <f t="shared" si="20"/>
        <v>0</v>
      </c>
      <c r="AJ99" s="7">
        <f t="shared" si="20"/>
        <v>0</v>
      </c>
      <c r="AK99" s="7">
        <f t="shared" si="20"/>
        <v>0</v>
      </c>
      <c r="AL99" s="7">
        <f t="shared" si="20"/>
        <v>9.2990502199999998</v>
      </c>
      <c r="AM99" s="7">
        <f t="shared" si="20"/>
        <v>7.3882199999999995E-2</v>
      </c>
      <c r="AN99" s="7">
        <f t="shared" si="20"/>
        <v>0</v>
      </c>
      <c r="AO99" s="7">
        <f t="shared" si="20"/>
        <v>0</v>
      </c>
      <c r="AP99" s="7">
        <f t="shared" si="20"/>
        <v>0.41749342</v>
      </c>
      <c r="AQ99" s="7">
        <f t="shared" si="20"/>
        <v>0</v>
      </c>
      <c r="AR99" s="7">
        <f t="shared" si="20"/>
        <v>0</v>
      </c>
      <c r="AS99" s="7">
        <f t="shared" si="20"/>
        <v>0</v>
      </c>
      <c r="AT99" s="7">
        <f t="shared" si="20"/>
        <v>0</v>
      </c>
      <c r="AU99" s="7">
        <f t="shared" si="20"/>
        <v>0</v>
      </c>
      <c r="AV99" s="7">
        <f t="shared" si="20"/>
        <v>6.3338379199999997</v>
      </c>
      <c r="AW99" s="7">
        <f t="shared" si="20"/>
        <v>0.31723572999999999</v>
      </c>
      <c r="AX99" s="7">
        <f t="shared" si="20"/>
        <v>0</v>
      </c>
      <c r="AY99" s="7">
        <f t="shared" si="20"/>
        <v>0</v>
      </c>
      <c r="AZ99" s="7">
        <f t="shared" si="20"/>
        <v>1.54755438</v>
      </c>
      <c r="BA99" s="7">
        <f t="shared" si="20"/>
        <v>0</v>
      </c>
      <c r="BB99" s="7">
        <f t="shared" si="20"/>
        <v>0</v>
      </c>
      <c r="BC99" s="7">
        <f t="shared" si="20"/>
        <v>0</v>
      </c>
      <c r="BD99" s="7">
        <f t="shared" si="20"/>
        <v>0</v>
      </c>
      <c r="BE99" s="7">
        <f t="shared" si="20"/>
        <v>0</v>
      </c>
      <c r="BF99" s="7">
        <f t="shared" si="20"/>
        <v>1.81946762</v>
      </c>
      <c r="BG99" s="7">
        <f t="shared" si="20"/>
        <v>3.0368659999999999E-2</v>
      </c>
      <c r="BH99" s="7">
        <f t="shared" si="20"/>
        <v>0</v>
      </c>
      <c r="BI99" s="7">
        <f t="shared" si="20"/>
        <v>0</v>
      </c>
      <c r="BJ99" s="7">
        <f t="shared" si="20"/>
        <v>0.11442822</v>
      </c>
      <c r="BK99" s="7">
        <f t="shared" si="20"/>
        <v>43.020366170000003</v>
      </c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</row>
    <row r="100" spans="1:75">
      <c r="A100" s="3"/>
      <c r="B100" s="2685" t="s">
        <v>134</v>
      </c>
      <c r="C100" s="7">
        <f t="shared" ref="C100:BK100" si="21">SUM(C98:C99)/2</f>
        <v>0</v>
      </c>
      <c r="D100" s="7">
        <f t="shared" si="21"/>
        <v>0</v>
      </c>
      <c r="E100" s="7">
        <f t="shared" si="21"/>
        <v>0</v>
      </c>
      <c r="F100" s="7">
        <f t="shared" si="21"/>
        <v>0</v>
      </c>
      <c r="G100" s="7">
        <f t="shared" si="21"/>
        <v>0</v>
      </c>
      <c r="H100" s="7">
        <f t="shared" si="21"/>
        <v>3.0571515200000001</v>
      </c>
      <c r="I100" s="7">
        <f t="shared" si="21"/>
        <v>0.44169227999999999</v>
      </c>
      <c r="J100" s="7">
        <f t="shared" si="21"/>
        <v>0</v>
      </c>
      <c r="K100" s="7">
        <f t="shared" si="21"/>
        <v>0</v>
      </c>
      <c r="L100" s="7">
        <f t="shared" si="21"/>
        <v>1.0865148099999999</v>
      </c>
      <c r="M100" s="7">
        <f t="shared" si="21"/>
        <v>0</v>
      </c>
      <c r="N100" s="7">
        <f t="shared" si="21"/>
        <v>0</v>
      </c>
      <c r="O100" s="7">
        <f t="shared" si="21"/>
        <v>0</v>
      </c>
      <c r="P100" s="7">
        <f t="shared" si="21"/>
        <v>0</v>
      </c>
      <c r="Q100" s="7">
        <f t="shared" si="21"/>
        <v>0</v>
      </c>
      <c r="R100" s="7">
        <f t="shared" si="21"/>
        <v>1.8140265799999999</v>
      </c>
      <c r="S100" s="7">
        <f t="shared" si="21"/>
        <v>0</v>
      </c>
      <c r="T100" s="7">
        <f t="shared" si="21"/>
        <v>0</v>
      </c>
      <c r="U100" s="7">
        <f t="shared" si="21"/>
        <v>0</v>
      </c>
      <c r="V100" s="7">
        <f t="shared" si="21"/>
        <v>0.20736431</v>
      </c>
      <c r="W100" s="7">
        <f t="shared" si="21"/>
        <v>0</v>
      </c>
      <c r="X100" s="7">
        <f t="shared" si="21"/>
        <v>0</v>
      </c>
      <c r="Y100" s="7">
        <f t="shared" si="21"/>
        <v>0</v>
      </c>
      <c r="Z100" s="7">
        <f t="shared" si="21"/>
        <v>0</v>
      </c>
      <c r="AA100" s="7">
        <f t="shared" si="21"/>
        <v>0</v>
      </c>
      <c r="AB100" s="7">
        <f t="shared" si="21"/>
        <v>13.349706619999999</v>
      </c>
      <c r="AC100" s="7">
        <f t="shared" si="21"/>
        <v>0.33728301999999999</v>
      </c>
      <c r="AD100" s="7">
        <f t="shared" si="21"/>
        <v>0</v>
      </c>
      <c r="AE100" s="7">
        <f t="shared" si="21"/>
        <v>0</v>
      </c>
      <c r="AF100" s="7">
        <f t="shared" si="21"/>
        <v>2.7733086600000001</v>
      </c>
      <c r="AG100" s="7">
        <f t="shared" si="21"/>
        <v>0</v>
      </c>
      <c r="AH100" s="7">
        <f t="shared" si="21"/>
        <v>0</v>
      </c>
      <c r="AI100" s="7">
        <f t="shared" si="21"/>
        <v>0</v>
      </c>
      <c r="AJ100" s="7">
        <f t="shared" si="21"/>
        <v>0</v>
      </c>
      <c r="AK100" s="7">
        <f t="shared" si="21"/>
        <v>0</v>
      </c>
      <c r="AL100" s="7">
        <f t="shared" si="21"/>
        <v>9.2990502199999998</v>
      </c>
      <c r="AM100" s="7">
        <f t="shared" si="21"/>
        <v>7.3882199999999995E-2</v>
      </c>
      <c r="AN100" s="7">
        <f t="shared" si="21"/>
        <v>0</v>
      </c>
      <c r="AO100" s="7">
        <f t="shared" si="21"/>
        <v>0</v>
      </c>
      <c r="AP100" s="7">
        <f t="shared" si="21"/>
        <v>0.41749342</v>
      </c>
      <c r="AQ100" s="7">
        <f t="shared" si="21"/>
        <v>0</v>
      </c>
      <c r="AR100" s="7">
        <f t="shared" si="21"/>
        <v>0</v>
      </c>
      <c r="AS100" s="7">
        <f t="shared" si="21"/>
        <v>0</v>
      </c>
      <c r="AT100" s="7">
        <f t="shared" si="21"/>
        <v>0</v>
      </c>
      <c r="AU100" s="7">
        <f t="shared" si="21"/>
        <v>0</v>
      </c>
      <c r="AV100" s="7">
        <f t="shared" si="21"/>
        <v>6.3338379199999997</v>
      </c>
      <c r="AW100" s="7">
        <f t="shared" si="21"/>
        <v>0.31723572999999999</v>
      </c>
      <c r="AX100" s="7">
        <f t="shared" si="21"/>
        <v>0</v>
      </c>
      <c r="AY100" s="7">
        <f t="shared" si="21"/>
        <v>0</v>
      </c>
      <c r="AZ100" s="7">
        <f t="shared" si="21"/>
        <v>1.54755438</v>
      </c>
      <c r="BA100" s="7">
        <f t="shared" si="21"/>
        <v>0</v>
      </c>
      <c r="BB100" s="7">
        <f t="shared" si="21"/>
        <v>0</v>
      </c>
      <c r="BC100" s="7">
        <f t="shared" si="21"/>
        <v>0</v>
      </c>
      <c r="BD100" s="7">
        <f t="shared" si="21"/>
        <v>0</v>
      </c>
      <c r="BE100" s="7">
        <f t="shared" si="21"/>
        <v>0</v>
      </c>
      <c r="BF100" s="7">
        <f t="shared" si="21"/>
        <v>1.81946762</v>
      </c>
      <c r="BG100" s="7">
        <f t="shared" si="21"/>
        <v>3.0368659999999999E-2</v>
      </c>
      <c r="BH100" s="7">
        <f t="shared" si="21"/>
        <v>0</v>
      </c>
      <c r="BI100" s="7">
        <f t="shared" si="21"/>
        <v>0</v>
      </c>
      <c r="BJ100" s="7">
        <f t="shared" si="21"/>
        <v>0.11442822</v>
      </c>
      <c r="BK100" s="7">
        <f t="shared" si="21"/>
        <v>43.020366170000003</v>
      </c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</row>
    <row r="101" spans="1:75">
      <c r="A101" s="3"/>
      <c r="B101" s="3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  <row r="102" spans="1:75">
      <c r="A102" s="3"/>
      <c r="B102" s="3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</row>
    <row r="103" spans="1:75">
      <c r="A103" s="3"/>
      <c r="B103" s="3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</row>
    <row r="104" spans="1:75">
      <c r="A104" s="3"/>
      <c r="B104" s="3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</row>
    <row r="105" spans="1:75">
      <c r="A105" s="3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</row>
    <row r="106" spans="1:75">
      <c r="A106" s="3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</row>
    <row r="107" spans="1:75">
      <c r="A107" s="2687" t="s">
        <v>135</v>
      </c>
      <c r="B107" s="3"/>
      <c r="C107" s="7"/>
      <c r="D107" s="7"/>
      <c r="E107" s="7"/>
      <c r="F107" s="7"/>
      <c r="G107" s="7"/>
      <c r="H107" s="7"/>
      <c r="I107" s="2691" t="s">
        <v>136</v>
      </c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</row>
    <row r="108" spans="1:75">
      <c r="A108" s="2688" t="s">
        <v>137</v>
      </c>
      <c r="B108" s="3"/>
      <c r="C108" s="7"/>
      <c r="D108" s="7"/>
      <c r="E108" s="7"/>
      <c r="F108" s="7"/>
      <c r="G108" s="7"/>
      <c r="H108" s="7"/>
      <c r="I108" s="2692" t="s">
        <v>138</v>
      </c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</row>
    <row r="109" spans="1:75">
      <c r="A109" s="3"/>
      <c r="B109" s="3"/>
      <c r="C109" s="7"/>
      <c r="D109" s="7"/>
      <c r="E109" s="7"/>
      <c r="F109" s="7"/>
      <c r="G109" s="7"/>
      <c r="H109" s="7"/>
      <c r="I109" s="2693" t="s">
        <v>139</v>
      </c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</row>
    <row r="110" spans="1:75">
      <c r="A110" s="3"/>
      <c r="B110" s="3"/>
      <c r="C110" s="7"/>
      <c r="D110" s="7"/>
      <c r="E110" s="7"/>
      <c r="F110" s="7"/>
      <c r="G110" s="7"/>
      <c r="H110" s="7"/>
      <c r="I110" s="2694" t="s">
        <v>140</v>
      </c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</row>
    <row r="111" spans="1:75">
      <c r="A111" s="2689" t="s">
        <v>141</v>
      </c>
      <c r="B111" s="3"/>
      <c r="C111" s="7"/>
      <c r="D111" s="7"/>
      <c r="E111" s="7"/>
      <c r="F111" s="7"/>
      <c r="G111" s="7"/>
      <c r="H111" s="7"/>
      <c r="I111" s="2695" t="s">
        <v>142</v>
      </c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</row>
    <row r="112" spans="1:75">
      <c r="A112" s="2690" t="s">
        <v>143</v>
      </c>
      <c r="B112" s="3"/>
      <c r="C112" s="7"/>
      <c r="D112" s="7"/>
      <c r="E112" s="7"/>
      <c r="F112" s="7"/>
      <c r="G112" s="7"/>
      <c r="H112" s="7"/>
      <c r="I112" s="2696" t="s">
        <v>144</v>
      </c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</row>
    <row r="113" spans="1:75">
      <c r="A113" s="3"/>
      <c r="B113" s="3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</row>
    <row r="114" spans="1:75">
      <c r="A114" s="4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</row>
    <row r="115" spans="1:75">
      <c r="A115" s="4"/>
      <c r="B115" s="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</row>
    <row r="116" spans="1:75">
      <c r="A116" s="4"/>
      <c r="B116" s="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</row>
    <row r="117" spans="1:75">
      <c r="A117" s="4"/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</row>
    <row r="118" spans="1:75">
      <c r="A118" s="4"/>
      <c r="B118" s="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</row>
    <row r="119" spans="1:75">
      <c r="A119" s="4"/>
      <c r="B119" s="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</row>
    <row r="120" spans="1:75">
      <c r="A120" s="4"/>
      <c r="B120" s="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</row>
    <row r="121" spans="1:75">
      <c r="A121" s="4"/>
      <c r="B121" s="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</row>
    <row r="122" spans="1:75">
      <c r="A122" s="4"/>
      <c r="B122" s="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</row>
    <row r="123" spans="1:75">
      <c r="A123" s="4"/>
      <c r="B123" s="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</row>
    <row r="124" spans="1:75">
      <c r="A124" s="4"/>
      <c r="B124" s="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</row>
    <row r="125" spans="1:75">
      <c r="A125" s="4"/>
      <c r="B125" s="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</row>
    <row r="126" spans="1:75">
      <c r="A126" s="4"/>
      <c r="B126" s="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</row>
    <row r="127" spans="1:75">
      <c r="A127" s="4"/>
      <c r="B127" s="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</row>
    <row r="128" spans="1:75">
      <c r="A128" s="4"/>
      <c r="B128" s="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</row>
    <row r="129" spans="1:75">
      <c r="A129" s="4"/>
      <c r="B129" s="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</row>
    <row r="130" spans="1:75">
      <c r="A130" s="4"/>
      <c r="B130" s="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</row>
    <row r="131" spans="1:75">
      <c r="A131" s="4"/>
      <c r="B131" s="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</row>
    <row r="132" spans="1:75">
      <c r="A132" s="4"/>
      <c r="B132" s="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</row>
    <row r="133" spans="1:75">
      <c r="A133" s="4"/>
      <c r="B133" s="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</row>
    <row r="134" spans="1:75">
      <c r="A134" s="4"/>
      <c r="B134" s="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</row>
    <row r="135" spans="1:75">
      <c r="A135" s="4"/>
      <c r="B135" s="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</row>
    <row r="136" spans="1:75">
      <c r="A136" s="4"/>
      <c r="B136" s="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</row>
    <row r="137" spans="1:75">
      <c r="A137" s="4"/>
      <c r="B137" s="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</row>
    <row r="138" spans="1:75">
      <c r="A138" s="4"/>
      <c r="B138" s="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</row>
    <row r="139" spans="1:75">
      <c r="A139" s="4"/>
      <c r="B139" s="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</row>
    <row r="140" spans="1:75">
      <c r="A140" s="4"/>
      <c r="B140" s="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</row>
    <row r="141" spans="1:75">
      <c r="A141" s="4"/>
      <c r="B141" s="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</row>
    <row r="142" spans="1:75">
      <c r="A142" s="4"/>
      <c r="B142" s="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</row>
    <row r="143" spans="1:75">
      <c r="A143" s="4"/>
      <c r="B143" s="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</row>
    <row r="144" spans="1:75">
      <c r="A144" s="4"/>
      <c r="B144" s="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</row>
    <row r="145" spans="1:75">
      <c r="A145" s="4"/>
      <c r="B145" s="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</row>
    <row r="146" spans="1:75">
      <c r="A146" s="4"/>
      <c r="B146" s="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</row>
    <row r="147" spans="1:75">
      <c r="A147" s="4"/>
      <c r="B147" s="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</row>
    <row r="148" spans="1:75">
      <c r="A148" s="4"/>
      <c r="B148" s="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</row>
    <row r="149" spans="1:75">
      <c r="A149" s="4"/>
      <c r="B149" s="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</row>
    <row r="150" spans="1:75">
      <c r="A150" s="4"/>
      <c r="B150" s="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</row>
    <row r="151" spans="1:75">
      <c r="A151" s="4"/>
      <c r="B151" s="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</row>
    <row r="152" spans="1:75">
      <c r="A152" s="4"/>
      <c r="B152" s="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</row>
    <row r="153" spans="1:75">
      <c r="A153" s="4"/>
      <c r="B153" s="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</row>
    <row r="154" spans="1:75">
      <c r="A154" s="4"/>
      <c r="B154" s="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</row>
    <row r="155" spans="1:75">
      <c r="A155" s="4"/>
      <c r="B155" s="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</row>
    <row r="156" spans="1:75">
      <c r="A156" s="4"/>
      <c r="B156" s="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</row>
    <row r="157" spans="1:75">
      <c r="A157" s="4"/>
      <c r="B157" s="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</row>
    <row r="158" spans="1:75">
      <c r="A158" s="4"/>
      <c r="B158" s="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</row>
    <row r="159" spans="1:75">
      <c r="A159" s="4"/>
      <c r="B159" s="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</row>
    <row r="160" spans="1:75">
      <c r="A160" s="4"/>
      <c r="B160" s="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</row>
    <row r="161" spans="1:75">
      <c r="A161" s="4"/>
      <c r="B161" s="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</row>
    <row r="162" spans="1:75">
      <c r="A162" s="4"/>
      <c r="B162" s="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</row>
    <row r="163" spans="1:75">
      <c r="A163" s="4"/>
      <c r="B163" s="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</row>
    <row r="164" spans="1:75">
      <c r="A164" s="4"/>
      <c r="B164" s="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</row>
    <row r="165" spans="1:75">
      <c r="A165" s="4"/>
      <c r="B165" s="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</row>
    <row r="166" spans="1:75">
      <c r="A166" s="4"/>
      <c r="B166" s="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</row>
    <row r="167" spans="1:75">
      <c r="A167" s="4"/>
      <c r="B167" s="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</row>
    <row r="168" spans="1:75">
      <c r="A168" s="4"/>
      <c r="B168" s="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</row>
    <row r="169" spans="1:75">
      <c r="A169" s="4"/>
      <c r="B169" s="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</row>
    <row r="170" spans="1:75">
      <c r="A170" s="4"/>
      <c r="B170" s="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</row>
    <row r="171" spans="1:75">
      <c r="A171" s="4"/>
      <c r="B171" s="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</row>
    <row r="172" spans="1:75">
      <c r="A172" s="4"/>
      <c r="B172" s="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</row>
    <row r="173" spans="1:75">
      <c r="A173" s="4"/>
      <c r="B173" s="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</row>
    <row r="174" spans="1:75">
      <c r="A174" s="4"/>
      <c r="B174" s="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</row>
    <row r="175" spans="1:75">
      <c r="A175" s="4"/>
      <c r="B175" s="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</row>
    <row r="176" spans="1:75">
      <c r="A176" s="4"/>
      <c r="B176" s="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</row>
    <row r="177" spans="1:75">
      <c r="A177" s="4"/>
      <c r="B177" s="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</row>
    <row r="178" spans="1:75">
      <c r="A178" s="4"/>
      <c r="B178" s="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</row>
    <row r="179" spans="1:75">
      <c r="A179" s="4"/>
      <c r="B179" s="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</row>
    <row r="180" spans="1:75">
      <c r="A180" s="4"/>
      <c r="B180" s="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</row>
    <row r="181" spans="1:75">
      <c r="A181" s="4"/>
      <c r="B181" s="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</row>
    <row r="182" spans="1:75">
      <c r="A182" s="4"/>
      <c r="B182" s="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</row>
    <row r="183" spans="1:75">
      <c r="A183" s="4"/>
      <c r="B183" s="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</row>
    <row r="184" spans="1:75">
      <c r="A184" s="4"/>
      <c r="B184" s="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spans="1:75">
      <c r="A185" s="4"/>
      <c r="B185" s="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</row>
    <row r="186" spans="1:75">
      <c r="A186" s="4"/>
      <c r="B186" s="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</row>
    <row r="187" spans="1:75">
      <c r="A187" s="4"/>
      <c r="B187" s="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</row>
    <row r="188" spans="1:75">
      <c r="A188" s="4"/>
      <c r="B188" s="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</row>
    <row r="189" spans="1:75">
      <c r="A189" s="4"/>
      <c r="B189" s="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</row>
    <row r="190" spans="1:75">
      <c r="A190" s="4"/>
      <c r="B190" s="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</row>
    <row r="191" spans="1:75">
      <c r="A191" s="4"/>
      <c r="B191" s="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</row>
    <row r="192" spans="1:75">
      <c r="A192" s="4"/>
      <c r="B192" s="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</row>
    <row r="193" spans="1:75">
      <c r="A193" s="4"/>
      <c r="B193" s="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</row>
    <row r="194" spans="1:75">
      <c r="A194" s="4"/>
      <c r="B194" s="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</row>
    <row r="195" spans="1:75">
      <c r="A195" s="4"/>
      <c r="B195" s="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</row>
    <row r="196" spans="1:75">
      <c r="A196" s="4"/>
      <c r="B196" s="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</row>
    <row r="197" spans="1:75">
      <c r="A197" s="4"/>
      <c r="B197" s="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  <row r="198" spans="1:75">
      <c r="A198" s="4"/>
      <c r="B198" s="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</row>
    <row r="199" spans="1:75">
      <c r="A199" s="4"/>
      <c r="B199" s="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</row>
    <row r="200" spans="1:75">
      <c r="A200" s="4"/>
      <c r="B200" s="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</row>
    <row r="201" spans="1:75">
      <c r="A201" s="4"/>
      <c r="B201" s="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</row>
    <row r="202" spans="1:75">
      <c r="A202" s="4"/>
      <c r="B202" s="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</row>
    <row r="203" spans="1:75">
      <c r="A203" s="4"/>
      <c r="B203" s="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</row>
    <row r="204" spans="1:75">
      <c r="A204" s="4"/>
      <c r="B204" s="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</row>
    <row r="205" spans="1:75">
      <c r="A205" s="4"/>
      <c r="B205" s="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</row>
    <row r="206" spans="1:75">
      <c r="A206" s="4"/>
      <c r="B206" s="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</row>
    <row r="207" spans="1:75">
      <c r="A207" s="4"/>
      <c r="B207" s="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</row>
    <row r="208" spans="1:75">
      <c r="A208" s="4"/>
      <c r="B208" s="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</row>
    <row r="209" spans="1:75">
      <c r="A209" s="4"/>
      <c r="B209" s="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</row>
    <row r="210" spans="1:75">
      <c r="A210" s="4"/>
      <c r="B210" s="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</row>
    <row r="211" spans="1:75">
      <c r="A211" s="4"/>
      <c r="B211" s="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</row>
    <row r="212" spans="1: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</row>
    <row r="213" spans="1: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</row>
    <row r="214" spans="1: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</row>
    <row r="215" spans="1: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</row>
    <row r="216" spans="1: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</row>
    <row r="219" spans="1: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</row>
    <row r="220" spans="1: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</row>
    <row r="221" spans="1: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</row>
    <row r="222" spans="1: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</row>
    <row r="223" spans="1: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</row>
    <row r="225" spans="1:6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</row>
    <row r="226" spans="1:6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</row>
    <row r="227" spans="1:6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</row>
    <row r="228" spans="1:6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</row>
    <row r="229" spans="1:6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</row>
    <row r="230" spans="1:6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</row>
    <row r="231" spans="1:6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</row>
    <row r="232" spans="1:6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</row>
    <row r="233" spans="1:6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</row>
    <row r="235" spans="1:6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</row>
    <row r="236" spans="1:6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</row>
    <row r="237" spans="1:6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</row>
    <row r="238" spans="1:6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</row>
    <row r="241" spans="1:6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</row>
    <row r="242" spans="1:6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</row>
    <row r="243" spans="1:6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</row>
    <row r="244" spans="1:6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</row>
    <row r="247" spans="1:6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</row>
    <row r="248" spans="1:6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</row>
    <row r="249" spans="1:6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</row>
    <row r="252" spans="1:6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</row>
    <row r="253" spans="1:6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</row>
    <row r="254" spans="1:6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</row>
    <row r="255" spans="1:6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</row>
    <row r="258" spans="1:6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</row>
    <row r="259" spans="1:6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</row>
    <row r="262" spans="1:6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</row>
    <row r="263" spans="1: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</row>
    <row r="266" spans="1:6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</row>
    <row r="267" spans="1:6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</row>
    <row r="269" spans="1:6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</row>
    <row r="270" spans="1:6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</row>
    <row r="274" spans="1:6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</row>
    <row r="275" spans="1:6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</row>
    <row r="276" spans="1:6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6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</row>
    <row r="279" spans="1:6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</row>
    <row r="280" spans="1:6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</row>
    <row r="281" spans="1:6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6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6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</row>
    <row r="284" spans="1:6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</row>
    <row r="285" spans="1:6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</row>
    <row r="286" spans="1:6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</row>
    <row r="287" spans="1:6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6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</row>
    <row r="289" spans="1:6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</row>
    <row r="290" spans="1:6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</row>
    <row r="291" spans="1:6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</row>
    <row r="292" spans="1:6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</row>
    <row r="293" spans="1:6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</row>
    <row r="294" spans="1:6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</row>
    <row r="295" spans="1:6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</row>
    <row r="296" spans="1:6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6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</row>
    <row r="298" spans="1:6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6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</row>
    <row r="300" spans="1:6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</row>
    <row r="301" spans="1:6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</row>
    <row r="302" spans="1:6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</row>
    <row r="303" spans="1:6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6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</row>
    <row r="305" spans="1:6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</row>
    <row r="306" spans="1:6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</row>
    <row r="307" spans="1:6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</row>
    <row r="308" spans="1:6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</row>
    <row r="309" spans="1:6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6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</row>
    <row r="311" spans="1:6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6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</row>
    <row r="313" spans="1:6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</row>
    <row r="314" spans="1:6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</row>
    <row r="315" spans="1:6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</row>
    <row r="316" spans="1:6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</row>
    <row r="317" spans="1:6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</row>
    <row r="318" spans="1:6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</row>
    <row r="320" spans="1:6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</row>
    <row r="321" spans="1:6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</row>
    <row r="322" spans="1:6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</row>
    <row r="323" spans="1:6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</row>
    <row r="325" spans="1:6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</row>
    <row r="326" spans="1:6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</row>
    <row r="327" spans="1:6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</row>
    <row r="328" spans="1:6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</row>
    <row r="330" spans="1:6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</row>
    <row r="331" spans="1:6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</row>
    <row r="332" spans="1:6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</row>
    <row r="333" spans="1:6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</row>
    <row r="334" spans="1:6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</row>
    <row r="336" spans="1:6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</row>
    <row r="337" spans="1:6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</row>
    <row r="338" spans="1:6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</row>
    <row r="339" spans="1:6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</row>
    <row r="342" spans="1:6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</row>
    <row r="343" spans="1:6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</row>
    <row r="344" spans="1:6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</row>
    <row r="347" spans="1:6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</row>
    <row r="348" spans="1:6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</row>
    <row r="349" spans="1:6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</row>
    <row r="352" spans="1:6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</row>
    <row r="353" spans="1:6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</row>
    <row r="354" spans="1:6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  <row r="356" spans="1:6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</row>
    <row r="357" spans="1:6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</row>
    <row r="358" spans="1:6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</row>
    <row r="359" spans="1:6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</row>
    <row r="360" spans="1:6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</row>
    <row r="361" spans="1:6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</row>
    <row r="362" spans="1:6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</row>
    <row r="363" spans="1: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</row>
    <row r="364" spans="1:6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</row>
    <row r="365" spans="1:6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</row>
    <row r="366" spans="1:6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</row>
    <row r="367" spans="1:6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</row>
    <row r="369" spans="1:6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</row>
    <row r="370" spans="1:6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</row>
    <row r="371" spans="1:6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</row>
    <row r="373" spans="1:6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</row>
    <row r="374" spans="1:6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</row>
    <row r="375" spans="1:6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</row>
    <row r="376" spans="1:6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</row>
    <row r="379" spans="1:6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</row>
    <row r="380" spans="1:6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</row>
    <row r="381" spans="1:6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</row>
    <row r="382" spans="1:6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</row>
    <row r="383" spans="1:6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</row>
    <row r="384" spans="1:6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</row>
    <row r="385" spans="1:6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</row>
    <row r="386" spans="1:6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6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6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</row>
    <row r="389" spans="1:6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</row>
    <row r="390" spans="1:6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</row>
    <row r="391" spans="1:6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</row>
    <row r="392" spans="1:6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</row>
    <row r="393" spans="1:6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</row>
    <row r="394" spans="1:6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</row>
    <row r="395" spans="1:6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</row>
    <row r="396" spans="1:6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</row>
    <row r="397" spans="1:6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6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</row>
    <row r="399" spans="1:6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</row>
    <row r="400" spans="1:6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</row>
    <row r="401" spans="1:6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</row>
    <row r="402" spans="1:6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</row>
    <row r="404" spans="1:6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</row>
    <row r="405" spans="1:6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</row>
    <row r="406" spans="1:6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</row>
    <row r="407" spans="1:6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</row>
    <row r="408" spans="1:6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</row>
    <row r="411" spans="1:6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</row>
    <row r="412" spans="1:6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</row>
    <row r="413" spans="1:6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</row>
    <row r="414" spans="1:6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</row>
    <row r="416" spans="1:6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</row>
    <row r="417" spans="1:6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</row>
    <row r="418" spans="1:6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</row>
    <row r="419" spans="1:6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</row>
    <row r="420" spans="1:6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</row>
    <row r="421" spans="1:6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</row>
    <row r="422" spans="1:6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</row>
    <row r="423" spans="1:6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</row>
    <row r="424" spans="1:6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6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</row>
    <row r="426" spans="1:6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</row>
    <row r="427" spans="1:6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</row>
    <row r="428" spans="1:6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</row>
    <row r="429" spans="1:6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</row>
    <row r="430" spans="1:6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6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</row>
    <row r="432" spans="1:6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</row>
    <row r="433" spans="1:6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</row>
    <row r="434" spans="1:6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</row>
    <row r="435" spans="1:6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6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</row>
    <row r="437" spans="1:6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</row>
    <row r="438" spans="1:6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</row>
    <row r="439" spans="1:6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</row>
    <row r="440" spans="1:6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</row>
    <row r="441" spans="1:6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</row>
    <row r="442" spans="1:6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</row>
    <row r="443" spans="1:6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</row>
    <row r="444" spans="1:6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</row>
    <row r="445" spans="1:6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</row>
    <row r="446" spans="1:6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</row>
    <row r="447" spans="1:6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</row>
    <row r="448" spans="1:6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</row>
    <row r="449" spans="1:6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</row>
    <row r="450" spans="1:6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</row>
    <row r="451" spans="1:6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</row>
    <row r="452" spans="1:6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</row>
    <row r="453" spans="1:6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</row>
    <row r="454" spans="1:6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</row>
    <row r="455" spans="1:6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</row>
    <row r="456" spans="1:6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</row>
    <row r="457" spans="1:6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</row>
    <row r="458" spans="1:6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</row>
    <row r="459" spans="1:6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</row>
    <row r="460" spans="1:6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</row>
    <row r="461" spans="1:6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</row>
    <row r="462" spans="1:6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</row>
    <row r="463" spans="1: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</row>
    <row r="464" spans="1:6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</row>
    <row r="465" spans="1:6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</row>
    <row r="466" spans="1:6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</row>
    <row r="467" spans="1:6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</row>
    <row r="468" spans="1:6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</row>
    <row r="469" spans="1:6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</row>
    <row r="470" spans="1:6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</row>
    <row r="471" spans="1:6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</row>
    <row r="472" spans="1:6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</row>
    <row r="473" spans="1:6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</row>
    <row r="474" spans="1:6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</row>
    <row r="475" spans="1:6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</row>
    <row r="476" spans="1:6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</row>
    <row r="477" spans="1:6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</row>
    <row r="478" spans="1:6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</row>
    <row r="479" spans="1:6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</row>
    <row r="480" spans="1:6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</row>
    <row r="481" spans="1:6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</row>
    <row r="482" spans="1:6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</row>
    <row r="483" spans="1:6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</row>
    <row r="484" spans="1:6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</row>
    <row r="485" spans="1:6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</row>
    <row r="486" spans="1:6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</row>
    <row r="487" spans="1:6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</row>
    <row r="488" spans="1:6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</row>
    <row r="489" spans="1:6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</row>
    <row r="490" spans="1:6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</row>
    <row r="491" spans="1:6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</row>
    <row r="492" spans="1:6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</row>
    <row r="493" spans="1:6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</row>
    <row r="494" spans="1:6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</row>
    <row r="495" spans="1:6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</row>
    <row r="496" spans="1:6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</row>
    <row r="497" spans="1:6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</row>
    <row r="498" spans="1:6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</row>
    <row r="499" spans="1:6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</row>
    <row r="500" spans="1:6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</row>
    <row r="501" spans="1:6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</row>
    <row r="502" spans="1:6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</row>
    <row r="503" spans="1:6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</row>
    <row r="504" spans="1:6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</row>
    <row r="505" spans="1:6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</row>
    <row r="506" spans="1:6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</row>
    <row r="507" spans="1:6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</row>
    <row r="508" spans="1:6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</row>
    <row r="509" spans="1:6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</row>
    <row r="510" spans="1:6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</row>
    <row r="511" spans="1:6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</row>
    <row r="512" spans="1:6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</row>
    <row r="513" spans="1:6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</row>
    <row r="514" spans="1:6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</row>
    <row r="515" spans="1:6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</row>
    <row r="516" spans="1:6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</row>
    <row r="517" spans="1:6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</row>
    <row r="518" spans="1:6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</row>
    <row r="519" spans="1:6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</row>
    <row r="520" spans="1:6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</row>
    <row r="521" spans="1:6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</row>
    <row r="522" spans="1:6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</row>
    <row r="523" spans="1:6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</row>
    <row r="524" spans="1:6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</row>
    <row r="525" spans="1:6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</row>
    <row r="526" spans="1:6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</row>
    <row r="527" spans="1:6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</row>
    <row r="528" spans="1:6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</row>
    <row r="529" spans="1:6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</row>
    <row r="530" spans="1:6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</row>
    <row r="531" spans="1:6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</row>
    <row r="532" spans="1:6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</row>
    <row r="533" spans="1:6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</row>
    <row r="534" spans="1:6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</row>
    <row r="535" spans="1:6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</row>
    <row r="536" spans="1:6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</row>
    <row r="537" spans="1:6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</row>
    <row r="538" spans="1:6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</row>
    <row r="539" spans="1:6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</row>
    <row r="540" spans="1:6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</row>
    <row r="541" spans="1:6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</row>
    <row r="542" spans="1:6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</row>
    <row r="543" spans="1:6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</row>
    <row r="544" spans="1:6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</row>
    <row r="545" spans="1:6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</row>
    <row r="546" spans="1:6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</row>
    <row r="547" spans="1:6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</row>
    <row r="548" spans="1:6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</row>
    <row r="549" spans="1:6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</row>
    <row r="550" spans="1:6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</row>
    <row r="551" spans="1:6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</row>
    <row r="552" spans="1:6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</row>
    <row r="553" spans="1:6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</row>
    <row r="554" spans="1:6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</row>
    <row r="555" spans="1:6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</row>
    <row r="556" spans="1:6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</row>
    <row r="557" spans="1:6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</row>
    <row r="558" spans="1:6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</row>
    <row r="559" spans="1:6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</row>
    <row r="560" spans="1:6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</row>
    <row r="561" spans="1:6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</row>
    <row r="562" spans="1:6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</row>
    <row r="563" spans="1: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</row>
    <row r="564" spans="1:6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</row>
    <row r="565" spans="1:6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</row>
    <row r="566" spans="1:6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</row>
    <row r="567" spans="1:6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</row>
    <row r="568" spans="1:6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</row>
    <row r="569" spans="1:6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</row>
    <row r="570" spans="1:6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</row>
    <row r="571" spans="1:6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</row>
    <row r="572" spans="1:6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</row>
    <row r="573" spans="1:6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</row>
    <row r="574" spans="1:6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</row>
    <row r="575" spans="1:6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</row>
    <row r="576" spans="1:6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</row>
    <row r="577" spans="1:6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</row>
    <row r="578" spans="1:6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</row>
    <row r="579" spans="1:6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</row>
    <row r="580" spans="1:6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</row>
    <row r="581" spans="1:6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</row>
    <row r="582" spans="1:6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</row>
    <row r="583" spans="1:6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</row>
    <row r="584" spans="1:6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</row>
    <row r="585" spans="1:6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</row>
    <row r="586" spans="1:6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</row>
    <row r="587" spans="1:6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</row>
    <row r="588" spans="1:6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</row>
    <row r="589" spans="1:6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</row>
    <row r="590" spans="1:6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</row>
    <row r="591" spans="1:6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</row>
    <row r="592" spans="1:6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</row>
    <row r="593" spans="1:6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</row>
    <row r="594" spans="1:6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</row>
    <row r="595" spans="1:6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</row>
    <row r="596" spans="1:6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</row>
    <row r="597" spans="1:6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</row>
    <row r="598" spans="1:6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</row>
    <row r="599" spans="1:6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</row>
    <row r="600" spans="1:6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</row>
    <row r="601" spans="1:6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</row>
    <row r="602" spans="1:6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</row>
    <row r="603" spans="1:6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</row>
    <row r="604" spans="1:6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</row>
    <row r="605" spans="1:6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</row>
    <row r="606" spans="1:6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</row>
    <row r="607" spans="1:6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</row>
    <row r="608" spans="1:6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</row>
    <row r="609" spans="1:6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</row>
    <row r="610" spans="1:6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</row>
    <row r="611" spans="1:6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</row>
    <row r="612" spans="1:6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</row>
    <row r="613" spans="1:6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</row>
    <row r="614" spans="1:6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</row>
    <row r="615" spans="1:6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</row>
    <row r="616" spans="1:6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</row>
    <row r="617" spans="1:6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</row>
    <row r="618" spans="1:6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</row>
    <row r="619" spans="1:6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</row>
    <row r="620" spans="1:6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</row>
    <row r="621" spans="1:6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</row>
    <row r="622" spans="1:6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</row>
    <row r="623" spans="1:6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</row>
    <row r="624" spans="1:6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</row>
    <row r="625" spans="1:6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</row>
    <row r="626" spans="1:6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</row>
    <row r="627" spans="1:6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</row>
    <row r="628" spans="1:6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</row>
    <row r="629" spans="1:6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</row>
    <row r="630" spans="1:6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</row>
    <row r="631" spans="1:6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</row>
    <row r="632" spans="1:6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</row>
    <row r="633" spans="1:6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</row>
    <row r="634" spans="1:6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</row>
    <row r="635" spans="1:6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</row>
    <row r="636" spans="1:6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</row>
    <row r="637" spans="1:6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</row>
    <row r="638" spans="1:6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</row>
    <row r="639" spans="1:6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</row>
    <row r="640" spans="1:6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</row>
    <row r="641" spans="1:6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</row>
    <row r="642" spans="1:6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</row>
    <row r="643" spans="1:6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</row>
    <row r="644" spans="1:6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</row>
    <row r="645" spans="1:6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</row>
    <row r="646" spans="1:6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</row>
    <row r="647" spans="1:6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</row>
    <row r="648" spans="1:6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</row>
    <row r="649" spans="1:6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</row>
    <row r="650" spans="1:6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</row>
    <row r="651" spans="1:6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</row>
    <row r="652" spans="1:6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</row>
    <row r="653" spans="1:6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5"/>
    </row>
    <row r="654" spans="1:6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6"/>
      <c r="BK654" s="4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sqref="A1:K1"/>
    </sheetView>
  </sheetViews>
  <sheetFormatPr defaultColWidth="9.1796875" defaultRowHeight="14.5"/>
  <cols>
    <col min="1" max="1" width="9.81640625" style="10" customWidth="1"/>
    <col min="2" max="2" width="27.453125" style="10" customWidth="1"/>
    <col min="3" max="3" width="21.81640625" style="10" customWidth="1"/>
    <col min="4" max="4" width="22" style="10" customWidth="1"/>
    <col min="5" max="5" width="22.1796875" style="10" customWidth="1"/>
    <col min="6" max="9" width="21.81640625" style="10" customWidth="1"/>
    <col min="10" max="10" width="22" style="10" customWidth="1"/>
    <col min="11" max="11" width="21.81640625" style="10" customWidth="1"/>
    <col min="12" max="13" width="9.1796875" style="10"/>
    <col min="14" max="14" width="15.453125" style="10" customWidth="1"/>
    <col min="15" max="249" width="9.1796875" style="10"/>
    <col min="250" max="250" width="2.36328125" style="10" customWidth="1"/>
    <col min="251" max="251" width="9.1796875" style="10"/>
    <col min="252" max="252" width="25.36328125" style="10" customWidth="1"/>
    <col min="253" max="253" width="12.36328125" style="10" customWidth="1"/>
    <col min="254" max="254" width="25.453125" style="10" customWidth="1"/>
    <col min="255" max="255" width="21.6328125" style="10" customWidth="1"/>
    <col min="256" max="256" width="20.453125" style="10" customWidth="1"/>
    <col min="257" max="257" width="21.453125" style="10" customWidth="1"/>
    <col min="258" max="258" width="15.81640625" style="10" customWidth="1"/>
    <col min="259" max="259" width="17" style="10" customWidth="1"/>
    <col min="260" max="260" width="8.1796875" style="10" customWidth="1"/>
    <col min="261" max="261" width="19.81640625" style="10" customWidth="1"/>
    <col min="262" max="505" width="9.1796875" style="10"/>
    <col min="506" max="506" width="2.36328125" style="10" customWidth="1"/>
    <col min="507" max="507" width="9.1796875" style="10"/>
    <col min="508" max="508" width="25.36328125" style="10" customWidth="1"/>
    <col min="509" max="509" width="12.36328125" style="10" customWidth="1"/>
    <col min="510" max="510" width="25.453125" style="10" customWidth="1"/>
    <col min="511" max="511" width="21.6328125" style="10" customWidth="1"/>
    <col min="512" max="512" width="20.453125" style="10" customWidth="1"/>
    <col min="513" max="513" width="21.453125" style="10" customWidth="1"/>
    <col min="514" max="514" width="15.81640625" style="10" customWidth="1"/>
    <col min="515" max="515" width="17" style="10" customWidth="1"/>
    <col min="516" max="516" width="8.1796875" style="10" customWidth="1"/>
    <col min="517" max="517" width="19.81640625" style="10" customWidth="1"/>
    <col min="518" max="761" width="9.1796875" style="10"/>
    <col min="762" max="762" width="2.36328125" style="10" customWidth="1"/>
    <col min="763" max="763" width="9.1796875" style="10"/>
    <col min="764" max="764" width="25.36328125" style="10" customWidth="1"/>
    <col min="765" max="765" width="12.36328125" style="10" customWidth="1"/>
    <col min="766" max="766" width="25.453125" style="10" customWidth="1"/>
    <col min="767" max="767" width="21.6328125" style="10" customWidth="1"/>
    <col min="768" max="768" width="20.453125" style="10" customWidth="1"/>
    <col min="769" max="769" width="21.453125" style="10" customWidth="1"/>
    <col min="770" max="770" width="15.81640625" style="10" customWidth="1"/>
    <col min="771" max="771" width="17" style="10" customWidth="1"/>
    <col min="772" max="772" width="8.1796875" style="10" customWidth="1"/>
    <col min="773" max="773" width="19.81640625" style="10" customWidth="1"/>
    <col min="774" max="1017" width="9.1796875" style="10"/>
    <col min="1018" max="1018" width="2.36328125" style="10" customWidth="1"/>
    <col min="1019" max="1019" width="9.1796875" style="10"/>
    <col min="1020" max="1020" width="25.36328125" style="10" customWidth="1"/>
    <col min="1021" max="1021" width="12.36328125" style="10" customWidth="1"/>
    <col min="1022" max="1022" width="25.453125" style="10" customWidth="1"/>
    <col min="1023" max="1023" width="21.6328125" style="10" customWidth="1"/>
    <col min="1024" max="16384" width="9.1796875" style="20"/>
  </cols>
  <sheetData>
    <row r="1" spans="1:1023">
      <c r="A1" s="3046" t="s">
        <v>145</v>
      </c>
      <c r="B1" s="3046"/>
      <c r="C1" s="3046"/>
      <c r="D1" s="3046"/>
      <c r="E1" s="3046"/>
      <c r="F1" s="3046"/>
      <c r="G1" s="3046"/>
      <c r="H1" s="3046"/>
      <c r="I1" s="3046"/>
      <c r="J1" s="3046"/>
      <c r="K1" s="3046"/>
    </row>
    <row r="2" spans="1:1023">
      <c r="A2" s="3047" t="s">
        <v>146</v>
      </c>
      <c r="B2" s="3047"/>
      <c r="C2" s="3047"/>
      <c r="D2" s="3047"/>
      <c r="E2" s="3047"/>
      <c r="F2" s="3047"/>
      <c r="G2" s="3047"/>
      <c r="H2" s="3047"/>
      <c r="I2" s="3047"/>
      <c r="J2" s="3047"/>
      <c r="K2" s="3047"/>
    </row>
    <row r="3" spans="1:1023" s="24" customFormat="1" ht="26">
      <c r="A3" s="21" t="s">
        <v>0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</row>
    <row r="4" spans="1:1023">
      <c r="A4" s="11">
        <v>1</v>
      </c>
      <c r="B4" s="12" t="s">
        <v>20</v>
      </c>
      <c r="C4" s="2706">
        <v>7.0522E-4</v>
      </c>
      <c r="D4" s="2707">
        <v>2.057339E-2</v>
      </c>
      <c r="E4" s="2708">
        <v>0.71884619999999999</v>
      </c>
      <c r="F4" s="2709">
        <v>8.8222500000000002E-3</v>
      </c>
      <c r="G4" s="2710">
        <v>0</v>
      </c>
      <c r="H4" s="2711">
        <v>0</v>
      </c>
      <c r="I4" s="2712">
        <v>2.1767999999999999E-4</v>
      </c>
      <c r="J4" s="2713">
        <v>0.74916474</v>
      </c>
      <c r="K4" s="2714">
        <v>1.7588199999999999E-3</v>
      </c>
    </row>
    <row r="5" spans="1:1023">
      <c r="A5" s="11">
        <v>2</v>
      </c>
      <c r="B5" s="13" t="s">
        <v>21</v>
      </c>
      <c r="C5" s="2796">
        <v>13.37698687</v>
      </c>
      <c r="D5" s="2797">
        <v>45.327036159999999</v>
      </c>
      <c r="E5" s="2798">
        <v>93.682517570000002</v>
      </c>
      <c r="F5" s="2799">
        <v>4.1598485600000004</v>
      </c>
      <c r="G5" s="2800">
        <v>0</v>
      </c>
      <c r="H5" s="2801">
        <v>0.77481586000000002</v>
      </c>
      <c r="I5" s="2802">
        <v>0.28840095999999998</v>
      </c>
      <c r="J5" s="2803">
        <v>157.60960598</v>
      </c>
      <c r="K5" s="2804">
        <v>0.50833269000000003</v>
      </c>
    </row>
    <row r="6" spans="1:1023">
      <c r="A6" s="11">
        <v>3</v>
      </c>
      <c r="B6" s="12" t="s">
        <v>22</v>
      </c>
      <c r="C6" s="2733">
        <v>1.007401E-2</v>
      </c>
      <c r="D6" s="2734">
        <v>5.329594E-2</v>
      </c>
      <c r="E6" s="2735">
        <v>3.8343722599999999</v>
      </c>
      <c r="F6" s="2736">
        <v>3.0633850000000001E-2</v>
      </c>
      <c r="G6" s="2737">
        <v>0</v>
      </c>
      <c r="H6" s="2738">
        <v>4.8646599999999998E-3</v>
      </c>
      <c r="I6" s="2739">
        <v>5.8953E-4</v>
      </c>
      <c r="J6" s="2740">
        <v>3.9338302399999998</v>
      </c>
      <c r="K6" s="2741">
        <v>8.2472340000000005E-2</v>
      </c>
    </row>
    <row r="7" spans="1:1023">
      <c r="A7" s="11">
        <v>4</v>
      </c>
      <c r="B7" s="13" t="s">
        <v>23</v>
      </c>
      <c r="C7" s="2742">
        <v>6.9657351700000003</v>
      </c>
      <c r="D7" s="2743">
        <v>11.868093869999999</v>
      </c>
      <c r="E7" s="2744">
        <v>84.047959019999993</v>
      </c>
      <c r="F7" s="2745">
        <v>10.13301444</v>
      </c>
      <c r="G7" s="2746">
        <v>0</v>
      </c>
      <c r="H7" s="2747">
        <v>0.24000483</v>
      </c>
      <c r="I7" s="2748">
        <v>2.4752860000000002E-2</v>
      </c>
      <c r="J7" s="2749">
        <v>113.27956019</v>
      </c>
      <c r="K7" s="2750">
        <v>0.49182966</v>
      </c>
    </row>
    <row r="8" spans="1:1023">
      <c r="A8" s="11">
        <v>5</v>
      </c>
      <c r="B8" s="13" t="s">
        <v>24</v>
      </c>
      <c r="C8" s="2868">
        <v>3.6133912000000001</v>
      </c>
      <c r="D8" s="2869">
        <v>11.07074029</v>
      </c>
      <c r="E8" s="2870">
        <v>207.67617254999999</v>
      </c>
      <c r="F8" s="2871">
        <v>7.0425236199999999</v>
      </c>
      <c r="G8" s="2872">
        <v>0</v>
      </c>
      <c r="H8" s="2873">
        <v>0.33702887999999998</v>
      </c>
      <c r="I8" s="2874">
        <v>0.35811456000000003</v>
      </c>
      <c r="J8" s="2875">
        <v>230.0979711</v>
      </c>
      <c r="K8" s="2876">
        <v>0.64016446000000005</v>
      </c>
    </row>
    <row r="9" spans="1:1023">
      <c r="A9" s="11">
        <v>6</v>
      </c>
      <c r="B9" s="13" t="s">
        <v>25</v>
      </c>
      <c r="C9" s="2751">
        <v>1.09282806</v>
      </c>
      <c r="D9" s="2752">
        <v>2.5406825999999998</v>
      </c>
      <c r="E9" s="2753">
        <v>37.207419100000003</v>
      </c>
      <c r="F9" s="2754">
        <v>1.3708282199999999</v>
      </c>
      <c r="G9" s="2755">
        <v>0</v>
      </c>
      <c r="H9" s="2756">
        <v>0.23134144000000001</v>
      </c>
      <c r="I9" s="2757">
        <v>0.78197017000000002</v>
      </c>
      <c r="J9" s="2758">
        <v>43.225069580000003</v>
      </c>
      <c r="K9" s="2759">
        <v>0.29837435000000001</v>
      </c>
    </row>
    <row r="10" spans="1:1023">
      <c r="A10" s="11">
        <v>7</v>
      </c>
      <c r="B10" s="13" t="s">
        <v>26</v>
      </c>
      <c r="C10" s="2805">
        <v>80.614857740000005</v>
      </c>
      <c r="D10" s="2806">
        <v>29.393724250000002</v>
      </c>
      <c r="E10" s="2807">
        <v>158.15078557000001</v>
      </c>
      <c r="F10" s="2808">
        <v>10.98832322</v>
      </c>
      <c r="G10" s="2809">
        <v>0</v>
      </c>
      <c r="H10" s="2810">
        <v>0.93272588000000001</v>
      </c>
      <c r="I10" s="2811">
        <v>0.12102372</v>
      </c>
      <c r="J10" s="2812">
        <v>280.20144038000001</v>
      </c>
      <c r="K10" s="2813">
        <v>0.44549702000000002</v>
      </c>
    </row>
    <row r="11" spans="1:1023">
      <c r="A11" s="11">
        <v>8</v>
      </c>
      <c r="B11" s="12" t="s">
        <v>27</v>
      </c>
      <c r="C11" s="2715">
        <v>3.0682589999999999E-2</v>
      </c>
      <c r="D11" s="2716">
        <v>0.27932560000000001</v>
      </c>
      <c r="E11" s="2717">
        <v>0.95838858999999998</v>
      </c>
      <c r="F11" s="2718">
        <v>0.1295848</v>
      </c>
      <c r="G11" s="2719">
        <v>0</v>
      </c>
      <c r="H11" s="2720">
        <v>0</v>
      </c>
      <c r="I11" s="2721">
        <v>1.387123E-2</v>
      </c>
      <c r="J11" s="2722">
        <v>1.4118527999999999</v>
      </c>
      <c r="K11" s="2723">
        <v>2.4064760000000001E-2</v>
      </c>
    </row>
    <row r="12" spans="1:1023">
      <c r="A12" s="11">
        <v>9</v>
      </c>
      <c r="B12" s="12" t="s">
        <v>28</v>
      </c>
      <c r="C12" s="3003">
        <v>5.8300000000000001E-6</v>
      </c>
      <c r="D12" s="3004">
        <v>0.42172423999999997</v>
      </c>
      <c r="E12" s="3005">
        <v>0.13535913999999999</v>
      </c>
      <c r="F12" s="3006">
        <v>1.58672E-3</v>
      </c>
      <c r="G12" s="3007">
        <v>0</v>
      </c>
      <c r="H12" s="3008">
        <v>0</v>
      </c>
      <c r="I12" s="3009">
        <v>4.7999999999999998E-6</v>
      </c>
      <c r="J12" s="3010">
        <v>0.55868072999999996</v>
      </c>
      <c r="K12" s="3011">
        <v>0</v>
      </c>
    </row>
    <row r="13" spans="1:1023">
      <c r="A13" s="11">
        <v>10</v>
      </c>
      <c r="B13" s="13" t="s">
        <v>29</v>
      </c>
      <c r="C13" s="2913">
        <v>1.4397418799999999</v>
      </c>
      <c r="D13" s="2914">
        <v>6.2675309300000004</v>
      </c>
      <c r="E13" s="2915">
        <v>50.832599459999997</v>
      </c>
      <c r="F13" s="2916">
        <v>2.3572217200000001</v>
      </c>
      <c r="G13" s="2917">
        <v>0</v>
      </c>
      <c r="H13" s="2918">
        <v>0.15994195999999999</v>
      </c>
      <c r="I13" s="2919">
        <v>6.5504839999999995E-2</v>
      </c>
      <c r="J13" s="2920">
        <v>61.122540800000003</v>
      </c>
      <c r="K13" s="2921">
        <v>0.43092237999999999</v>
      </c>
    </row>
    <row r="14" spans="1:1023">
      <c r="A14" s="11">
        <v>11</v>
      </c>
      <c r="B14" s="13" t="s">
        <v>30</v>
      </c>
      <c r="C14" s="2985">
        <v>670.10957413999995</v>
      </c>
      <c r="D14" s="2986">
        <v>202.79699699</v>
      </c>
      <c r="E14" s="2987">
        <v>721.55515839999998</v>
      </c>
      <c r="F14" s="2988">
        <v>50.06023356</v>
      </c>
      <c r="G14" s="2989">
        <v>0</v>
      </c>
      <c r="H14" s="2990">
        <v>1.2651725</v>
      </c>
      <c r="I14" s="2991">
        <v>13.402443870000001</v>
      </c>
      <c r="J14" s="2992">
        <v>1659.1895794500001</v>
      </c>
      <c r="K14" s="2993">
        <v>2.0911605899999999</v>
      </c>
    </row>
    <row r="15" spans="1:1023">
      <c r="A15" s="11">
        <v>12</v>
      </c>
      <c r="B15" s="13" t="s">
        <v>31</v>
      </c>
      <c r="C15" s="2904">
        <v>135.85911010999999</v>
      </c>
      <c r="D15" s="2905">
        <v>14.32416224</v>
      </c>
      <c r="E15" s="2906">
        <v>123.80345787</v>
      </c>
      <c r="F15" s="2907">
        <v>4.7082319500000001</v>
      </c>
      <c r="G15" s="2908">
        <v>0</v>
      </c>
      <c r="H15" s="2909">
        <v>1.03692048</v>
      </c>
      <c r="I15" s="2910">
        <v>9.7767762099999995</v>
      </c>
      <c r="J15" s="2911">
        <v>289.50865886999998</v>
      </c>
      <c r="K15" s="2912">
        <v>1.1953596799999999</v>
      </c>
    </row>
    <row r="16" spans="1:1023">
      <c r="A16" s="11">
        <v>13</v>
      </c>
      <c r="B16" s="13" t="s">
        <v>32</v>
      </c>
      <c r="C16" s="2724">
        <v>0.52048676999999999</v>
      </c>
      <c r="D16" s="2725">
        <v>1.95680158</v>
      </c>
      <c r="E16" s="2726">
        <v>28.20819985</v>
      </c>
      <c r="F16" s="2727">
        <v>1.1078254199999999</v>
      </c>
      <c r="G16" s="2728">
        <v>0</v>
      </c>
      <c r="H16" s="2729">
        <v>0.14089011000000001</v>
      </c>
      <c r="I16" s="2730">
        <v>2.8629379999999999E-2</v>
      </c>
      <c r="J16" s="2731">
        <v>31.962833119999999</v>
      </c>
      <c r="K16" s="2732">
        <v>0.36185477999999999</v>
      </c>
    </row>
    <row r="17" spans="1:11">
      <c r="A17" s="11">
        <v>14</v>
      </c>
      <c r="B17" s="13" t="s">
        <v>33</v>
      </c>
      <c r="C17" s="2769">
        <v>0.28715594</v>
      </c>
      <c r="D17" s="2770">
        <v>1.57333451</v>
      </c>
      <c r="E17" s="2771">
        <v>26.849412240000003</v>
      </c>
      <c r="F17" s="2772">
        <v>0.99053351999999995</v>
      </c>
      <c r="G17" s="2773">
        <v>0</v>
      </c>
      <c r="H17" s="2774">
        <v>3.4593110000000003E-2</v>
      </c>
      <c r="I17" s="2775">
        <v>1.0848430000000001E-2</v>
      </c>
      <c r="J17" s="2776">
        <v>29.745877740000001</v>
      </c>
      <c r="K17" s="2777">
        <v>6.4778619999999995E-2</v>
      </c>
    </row>
    <row r="18" spans="1:11">
      <c r="A18" s="11">
        <v>15</v>
      </c>
      <c r="B18" s="13" t="s">
        <v>34</v>
      </c>
      <c r="C18" s="2886">
        <v>6.31685082</v>
      </c>
      <c r="D18" s="2887">
        <v>20.389008690000001</v>
      </c>
      <c r="E18" s="2888">
        <v>377.68762908000002</v>
      </c>
      <c r="F18" s="2889">
        <v>20.521626860000001</v>
      </c>
      <c r="G18" s="2890">
        <v>0</v>
      </c>
      <c r="H18" s="2891">
        <v>0.97939427000000001</v>
      </c>
      <c r="I18" s="2892">
        <v>2.3065654599999998</v>
      </c>
      <c r="J18" s="2893">
        <v>428.20107517999998</v>
      </c>
      <c r="K18" s="2894">
        <v>0.49583500000000003</v>
      </c>
    </row>
    <row r="19" spans="1:11">
      <c r="A19" s="11">
        <v>16</v>
      </c>
      <c r="B19" s="13" t="s">
        <v>35</v>
      </c>
      <c r="C19" s="2850">
        <v>190.43297519999999</v>
      </c>
      <c r="D19" s="2851">
        <v>163.57562048</v>
      </c>
      <c r="E19" s="2852">
        <v>547.71324630000004</v>
      </c>
      <c r="F19" s="2853">
        <v>35.395033959999999</v>
      </c>
      <c r="G19" s="2854">
        <v>0</v>
      </c>
      <c r="H19" s="2855">
        <v>6.2691655099999997</v>
      </c>
      <c r="I19" s="2856">
        <v>5.4747352899999999</v>
      </c>
      <c r="J19" s="2857">
        <v>948.86077674000001</v>
      </c>
      <c r="K19" s="2858">
        <v>3.04859649</v>
      </c>
    </row>
    <row r="20" spans="1:11">
      <c r="A20" s="11">
        <v>17</v>
      </c>
      <c r="B20" s="13" t="s">
        <v>36</v>
      </c>
      <c r="C20" s="2976">
        <v>100.6706138</v>
      </c>
      <c r="D20" s="2977">
        <v>42.500195310000002</v>
      </c>
      <c r="E20" s="2978">
        <v>321.26651341000002</v>
      </c>
      <c r="F20" s="2979">
        <v>10.61661097</v>
      </c>
      <c r="G20" s="2980">
        <v>0</v>
      </c>
      <c r="H20" s="2981">
        <v>1.10072317</v>
      </c>
      <c r="I20" s="2982">
        <v>1.11268075</v>
      </c>
      <c r="J20" s="2983">
        <v>477.26733741999999</v>
      </c>
      <c r="K20" s="2984">
        <v>0.51371310999999997</v>
      </c>
    </row>
    <row r="21" spans="1:11">
      <c r="A21" s="11">
        <v>18</v>
      </c>
      <c r="B21" s="12" t="s">
        <v>37</v>
      </c>
      <c r="C21" s="2877">
        <v>0</v>
      </c>
      <c r="D21" s="2878">
        <v>1.8312599999999999E-3</v>
      </c>
      <c r="E21" s="2879">
        <v>5.52141E-3</v>
      </c>
      <c r="F21" s="2880">
        <v>0</v>
      </c>
      <c r="G21" s="2881">
        <v>0</v>
      </c>
      <c r="H21" s="2882">
        <v>0</v>
      </c>
      <c r="I21" s="2883">
        <v>0</v>
      </c>
      <c r="J21" s="2884">
        <v>7.3526599999999996E-3</v>
      </c>
      <c r="K21" s="2885">
        <v>0</v>
      </c>
    </row>
    <row r="22" spans="1:11">
      <c r="A22" s="11">
        <v>19</v>
      </c>
      <c r="B22" s="13" t="s">
        <v>38</v>
      </c>
      <c r="C22" s="2760">
        <v>147.08216698999999</v>
      </c>
      <c r="D22" s="2761">
        <v>105.66515893</v>
      </c>
      <c r="E22" s="2762">
        <v>326.89205837999998</v>
      </c>
      <c r="F22" s="2763">
        <v>17.325888750000001</v>
      </c>
      <c r="G22" s="2764">
        <v>0</v>
      </c>
      <c r="H22" s="2765">
        <v>1.35297238</v>
      </c>
      <c r="I22" s="2766">
        <v>0.54394606999999995</v>
      </c>
      <c r="J22" s="2767">
        <v>598.86219151</v>
      </c>
      <c r="K22" s="2768">
        <v>1.06369527</v>
      </c>
    </row>
    <row r="23" spans="1:11">
      <c r="A23" s="11">
        <v>20</v>
      </c>
      <c r="B23" s="13" t="s">
        <v>39</v>
      </c>
      <c r="C23" s="3012">
        <v>5542.3698874000002</v>
      </c>
      <c r="D23" s="3013">
        <v>880.67983522999998</v>
      </c>
      <c r="E23" s="3014">
        <v>1991.69609728</v>
      </c>
      <c r="F23" s="3015">
        <v>111.42730079</v>
      </c>
      <c r="G23" s="3016">
        <v>0</v>
      </c>
      <c r="H23" s="3017">
        <v>63.238383990000003</v>
      </c>
      <c r="I23" s="3018">
        <v>3011.7368112099998</v>
      </c>
      <c r="J23" s="3019">
        <v>11601.1483159</v>
      </c>
      <c r="K23" s="3020">
        <v>13.16872721</v>
      </c>
    </row>
    <row r="24" spans="1:11">
      <c r="A24" s="11">
        <v>21</v>
      </c>
      <c r="B24" s="12" t="s">
        <v>40</v>
      </c>
      <c r="C24" s="2814">
        <v>2.8325969999999999E-2</v>
      </c>
      <c r="D24" s="2815">
        <v>1.345796E-2</v>
      </c>
      <c r="E24" s="2816">
        <v>1.1711647199999999</v>
      </c>
      <c r="F24" s="2817">
        <v>7.1164329999999998E-2</v>
      </c>
      <c r="G24" s="2818">
        <v>0</v>
      </c>
      <c r="H24" s="2819">
        <v>0</v>
      </c>
      <c r="I24" s="2820">
        <v>2.5729500000000001E-3</v>
      </c>
      <c r="J24" s="2821">
        <v>1.28668593</v>
      </c>
      <c r="K24" s="2822">
        <v>7.5898999999999997E-4</v>
      </c>
    </row>
    <row r="25" spans="1:11">
      <c r="A25" s="11">
        <v>22</v>
      </c>
      <c r="B25" s="13" t="s">
        <v>41</v>
      </c>
      <c r="C25" s="2895">
        <v>0.10469725000000001</v>
      </c>
      <c r="D25" s="2896">
        <v>0.52501348999999997</v>
      </c>
      <c r="E25" s="2897">
        <v>5.4439120399999998</v>
      </c>
      <c r="F25" s="2898">
        <v>0.21805511999999999</v>
      </c>
      <c r="G25" s="2899">
        <v>0</v>
      </c>
      <c r="H25" s="2900">
        <v>0.43890012</v>
      </c>
      <c r="I25" s="2901">
        <v>1.72123E-3</v>
      </c>
      <c r="J25" s="2902">
        <v>6.7322992499999996</v>
      </c>
      <c r="K25" s="2903">
        <v>3.1160199999999999E-2</v>
      </c>
    </row>
    <row r="26" spans="1:11">
      <c r="A26" s="11">
        <v>23</v>
      </c>
      <c r="B26" s="12" t="s">
        <v>42</v>
      </c>
      <c r="C26" s="3021">
        <v>7.7087400000000004E-3</v>
      </c>
      <c r="D26" s="3022">
        <v>8.8648400000000006E-3</v>
      </c>
      <c r="E26" s="3023">
        <v>3.2582990299999999</v>
      </c>
      <c r="F26" s="3024">
        <v>2.3702134400000001</v>
      </c>
      <c r="G26" s="3025">
        <v>0</v>
      </c>
      <c r="H26" s="3026">
        <v>1.62155E-3</v>
      </c>
      <c r="I26" s="3027">
        <v>7.4239999999999994E-5</v>
      </c>
      <c r="J26" s="3028">
        <v>5.6467818599999999</v>
      </c>
      <c r="K26" s="3029">
        <v>1.6755570000000001E-2</v>
      </c>
    </row>
    <row r="27" spans="1:11">
      <c r="A27" s="11">
        <v>24</v>
      </c>
      <c r="B27" s="12" t="s">
        <v>43</v>
      </c>
      <c r="C27" s="2841">
        <v>3.0587719999999999E-2</v>
      </c>
      <c r="D27" s="2842">
        <v>0.10128029</v>
      </c>
      <c r="E27" s="2843">
        <v>4.4045932299999997</v>
      </c>
      <c r="F27" s="2844">
        <v>8.1781370000000006E-2</v>
      </c>
      <c r="G27" s="2845">
        <v>0</v>
      </c>
      <c r="H27" s="2846">
        <v>0.18593798</v>
      </c>
      <c r="I27" s="2847">
        <v>3.9889999999999999E-5</v>
      </c>
      <c r="J27" s="2848">
        <v>4.8042204899999996</v>
      </c>
      <c r="K27" s="2849">
        <v>1.036E-3</v>
      </c>
    </row>
    <row r="28" spans="1:11">
      <c r="A28" s="11">
        <v>25</v>
      </c>
      <c r="B28" s="13" t="s">
        <v>44</v>
      </c>
      <c r="C28" s="2931">
        <v>647.72672581999996</v>
      </c>
      <c r="D28" s="2932">
        <v>382.82331091999998</v>
      </c>
      <c r="E28" s="2933">
        <v>371.37496577000002</v>
      </c>
      <c r="F28" s="2934">
        <v>16.043083110000001</v>
      </c>
      <c r="G28" s="2935">
        <v>0</v>
      </c>
      <c r="H28" s="2936">
        <v>4.6236642100000003</v>
      </c>
      <c r="I28" s="2937">
        <v>31.807499419999999</v>
      </c>
      <c r="J28" s="2938">
        <v>1454.3992492499999</v>
      </c>
      <c r="K28" s="2939">
        <v>2.4954147899999999</v>
      </c>
    </row>
    <row r="29" spans="1:11">
      <c r="A29" s="11">
        <v>26</v>
      </c>
      <c r="B29" s="13" t="s">
        <v>45</v>
      </c>
      <c r="C29" s="2940">
        <v>56.335793700000004</v>
      </c>
      <c r="D29" s="2941">
        <v>25.879995470000001</v>
      </c>
      <c r="E29" s="2942">
        <v>228.05725332</v>
      </c>
      <c r="F29" s="2943">
        <v>6.7271778700000002</v>
      </c>
      <c r="G29" s="2944">
        <v>0</v>
      </c>
      <c r="H29" s="2945">
        <v>0.93415976000000001</v>
      </c>
      <c r="I29" s="2946">
        <v>0.18107644000000001</v>
      </c>
      <c r="J29" s="2947">
        <v>318.11545655999998</v>
      </c>
      <c r="K29" s="2948">
        <v>0.62794187000000001</v>
      </c>
    </row>
    <row r="30" spans="1:11">
      <c r="A30" s="11">
        <v>27</v>
      </c>
      <c r="B30" s="13" t="s">
        <v>46</v>
      </c>
      <c r="C30" s="2832">
        <v>8.0823535900000003</v>
      </c>
      <c r="D30" s="2833">
        <v>18.296691580000001</v>
      </c>
      <c r="E30" s="2834">
        <v>343.38989533</v>
      </c>
      <c r="F30" s="2835">
        <v>15.906336599999999</v>
      </c>
      <c r="G30" s="2836">
        <v>0</v>
      </c>
      <c r="H30" s="2837">
        <v>1.21178768</v>
      </c>
      <c r="I30" s="2838">
        <v>0.82951627999999999</v>
      </c>
      <c r="J30" s="2839">
        <v>387.71658105</v>
      </c>
      <c r="K30" s="2840">
        <v>1.7569205299999999</v>
      </c>
    </row>
    <row r="31" spans="1:11">
      <c r="A31" s="11">
        <v>28</v>
      </c>
      <c r="B31" s="13" t="s">
        <v>47</v>
      </c>
      <c r="C31" s="2697">
        <v>2.39278053</v>
      </c>
      <c r="D31" s="2698">
        <v>0.40025164000000002</v>
      </c>
      <c r="E31" s="2699">
        <v>5.5391583400000002</v>
      </c>
      <c r="F31" s="2700">
        <v>0.14833774999999999</v>
      </c>
      <c r="G31" s="2701">
        <v>0</v>
      </c>
      <c r="H31" s="2702">
        <v>4.2700870000000002E-2</v>
      </c>
      <c r="I31" s="2703">
        <v>1.056502E-2</v>
      </c>
      <c r="J31" s="2704">
        <v>8.5337941500000003</v>
      </c>
      <c r="K31" s="2705">
        <v>5.5589069999999997E-2</v>
      </c>
    </row>
    <row r="32" spans="1:11">
      <c r="A32" s="11">
        <v>29</v>
      </c>
      <c r="B32" s="13" t="s">
        <v>48</v>
      </c>
      <c r="C32" s="2859">
        <v>6.7897576900000001</v>
      </c>
      <c r="D32" s="2860">
        <v>9.4816403999999999</v>
      </c>
      <c r="E32" s="2861">
        <v>107.96390144</v>
      </c>
      <c r="F32" s="2862">
        <v>3.4280968999999999</v>
      </c>
      <c r="G32" s="2863">
        <v>0</v>
      </c>
      <c r="H32" s="2864">
        <v>0.56362935999999997</v>
      </c>
      <c r="I32" s="2865">
        <v>5.3174890000000002E-2</v>
      </c>
      <c r="J32" s="2866">
        <v>128.28020068999999</v>
      </c>
      <c r="K32" s="2867">
        <v>1.0587571499999999</v>
      </c>
    </row>
    <row r="33" spans="1:14">
      <c r="A33" s="11">
        <v>30</v>
      </c>
      <c r="B33" s="13" t="s">
        <v>49</v>
      </c>
      <c r="C33" s="2778">
        <v>10.541848979999999</v>
      </c>
      <c r="D33" s="2779">
        <v>39.44356354</v>
      </c>
      <c r="E33" s="2780">
        <v>226.32520314999999</v>
      </c>
      <c r="F33" s="2781">
        <v>11.709466750000001</v>
      </c>
      <c r="G33" s="2782">
        <v>0</v>
      </c>
      <c r="H33" s="2783">
        <v>2.2748227700000001</v>
      </c>
      <c r="I33" s="2784">
        <v>1.2154764</v>
      </c>
      <c r="J33" s="2785">
        <v>291.51038159000001</v>
      </c>
      <c r="K33" s="2786">
        <v>1.41311242</v>
      </c>
    </row>
    <row r="34" spans="1:14">
      <c r="A34" s="11">
        <v>31</v>
      </c>
      <c r="B34" s="12" t="s">
        <v>50</v>
      </c>
      <c r="C34" s="2922">
        <v>1.5021909999999999E-2</v>
      </c>
      <c r="D34" s="2923">
        <v>5.0419000000000002E-3</v>
      </c>
      <c r="E34" s="2924">
        <v>6.6937463499999996</v>
      </c>
      <c r="F34" s="2925">
        <v>0.1879014</v>
      </c>
      <c r="G34" s="2926">
        <v>0</v>
      </c>
      <c r="H34" s="2927">
        <v>2.702587E-2</v>
      </c>
      <c r="I34" s="2928">
        <v>1.1165000000000001E-3</v>
      </c>
      <c r="J34" s="2929">
        <v>6.9298539200000002</v>
      </c>
      <c r="K34" s="2930">
        <v>9.4111440000000005E-2</v>
      </c>
    </row>
    <row r="35" spans="1:14">
      <c r="A35" s="11">
        <v>32</v>
      </c>
      <c r="B35" s="13" t="s">
        <v>51</v>
      </c>
      <c r="C35" s="2967">
        <v>876.29656563000003</v>
      </c>
      <c r="D35" s="2968">
        <v>421.23239683999998</v>
      </c>
      <c r="E35" s="2969">
        <v>397.75630888000001</v>
      </c>
      <c r="F35" s="2970">
        <v>18.143861900000001</v>
      </c>
      <c r="G35" s="2971">
        <v>0</v>
      </c>
      <c r="H35" s="2972">
        <v>4.9851994700000004</v>
      </c>
      <c r="I35" s="2973">
        <v>12.60276825</v>
      </c>
      <c r="J35" s="2974">
        <v>1731.01710097</v>
      </c>
      <c r="K35" s="2975">
        <v>3.0854344299999998</v>
      </c>
    </row>
    <row r="36" spans="1:14">
      <c r="A36" s="11">
        <v>33</v>
      </c>
      <c r="B36" s="13" t="s">
        <v>52</v>
      </c>
      <c r="C36" s="2823">
        <v>44.53854424</v>
      </c>
      <c r="D36" s="2824">
        <v>93.680347999999995</v>
      </c>
      <c r="E36" s="2825">
        <v>333.71100711999998</v>
      </c>
      <c r="F36" s="2826">
        <v>13.45498278</v>
      </c>
      <c r="G36" s="2827">
        <v>0</v>
      </c>
      <c r="H36" s="2828">
        <v>1.62673957</v>
      </c>
      <c r="I36" s="2829">
        <v>2.7846142199999999</v>
      </c>
      <c r="J36" s="2830">
        <v>489.79623593000002</v>
      </c>
      <c r="K36" s="2831">
        <v>1.4883706800000001</v>
      </c>
    </row>
    <row r="37" spans="1:14">
      <c r="A37" s="11">
        <v>34</v>
      </c>
      <c r="B37" s="13" t="s">
        <v>53</v>
      </c>
      <c r="C37" s="2958">
        <v>0.11816773999999999</v>
      </c>
      <c r="D37" s="2959">
        <v>0.22586992</v>
      </c>
      <c r="E37" s="2960">
        <v>11.349524499999999</v>
      </c>
      <c r="F37" s="2961">
        <v>0.27469718999999998</v>
      </c>
      <c r="G37" s="2962">
        <v>0</v>
      </c>
      <c r="H37" s="2963">
        <v>7.6466290000000006E-2</v>
      </c>
      <c r="I37" s="2964">
        <v>1.90581E-3</v>
      </c>
      <c r="J37" s="2965">
        <v>12.04663145</v>
      </c>
      <c r="K37" s="2966">
        <v>1.347135E-2</v>
      </c>
    </row>
    <row r="38" spans="1:14">
      <c r="A38" s="11">
        <v>35</v>
      </c>
      <c r="B38" s="13" t="s">
        <v>54</v>
      </c>
      <c r="C38" s="2994">
        <v>291.81468942999999</v>
      </c>
      <c r="D38" s="2995">
        <v>198.23063531</v>
      </c>
      <c r="E38" s="2996">
        <v>910.83260512000004</v>
      </c>
      <c r="F38" s="2997">
        <v>37.226191640000003</v>
      </c>
      <c r="G38" s="2998">
        <v>0</v>
      </c>
      <c r="H38" s="2999">
        <v>1.7404961000000001</v>
      </c>
      <c r="I38" s="3000">
        <v>1.09268349</v>
      </c>
      <c r="J38" s="3001">
        <v>1440.93730108</v>
      </c>
      <c r="K38" s="3002">
        <v>2.0044679099999998</v>
      </c>
    </row>
    <row r="39" spans="1:14">
      <c r="A39" s="11">
        <v>36</v>
      </c>
      <c r="B39" s="13" t="s">
        <v>55</v>
      </c>
      <c r="C39" s="2787">
        <v>0.8866347</v>
      </c>
      <c r="D39" s="2788">
        <v>8.0292853599999994</v>
      </c>
      <c r="E39" s="2789">
        <v>45.37477286</v>
      </c>
      <c r="F39" s="2790">
        <v>2.8986524400000002</v>
      </c>
      <c r="G39" s="2791">
        <v>0</v>
      </c>
      <c r="H39" s="2792">
        <v>0.46758680000000002</v>
      </c>
      <c r="I39" s="2793">
        <v>7.9109239999999997E-2</v>
      </c>
      <c r="J39" s="2794">
        <v>57.736041409999999</v>
      </c>
      <c r="K39" s="2795">
        <v>0.79453505999999996</v>
      </c>
    </row>
    <row r="40" spans="1:14">
      <c r="A40" s="11">
        <v>37</v>
      </c>
      <c r="B40" s="13" t="s">
        <v>56</v>
      </c>
      <c r="C40" s="2949">
        <v>439.68937185999999</v>
      </c>
      <c r="D40" s="2950">
        <v>322.05191654999999</v>
      </c>
      <c r="E40" s="2951">
        <v>966.82586261999995</v>
      </c>
      <c r="F40" s="2952">
        <v>162.91545339000001</v>
      </c>
      <c r="G40" s="2953">
        <v>0</v>
      </c>
      <c r="H40" s="2954">
        <v>7.2454601500000004</v>
      </c>
      <c r="I40" s="2955">
        <v>4.5142966500000004</v>
      </c>
      <c r="J40" s="2956">
        <v>1903.2423612099999</v>
      </c>
      <c r="K40" s="2957">
        <v>3.15539149</v>
      </c>
    </row>
    <row r="41" spans="1:14">
      <c r="A41" s="11"/>
      <c r="B41" s="13"/>
      <c r="C41" s="14"/>
      <c r="D41" s="15"/>
      <c r="E41" s="16"/>
      <c r="F41" s="15"/>
      <c r="G41" s="15"/>
      <c r="H41" s="15"/>
      <c r="I41" s="15"/>
      <c r="J41" s="15"/>
      <c r="K41" s="17"/>
    </row>
    <row r="42" spans="1:14">
      <c r="A42" s="3048" t="s">
        <v>18</v>
      </c>
      <c r="B42" s="3049" t="s">
        <v>18</v>
      </c>
      <c r="C42" s="3030">
        <v>9286.1934052199995</v>
      </c>
      <c r="D42" s="3031">
        <v>3061.1352364700001</v>
      </c>
      <c r="E42" s="3032">
        <v>9072.3938875099993</v>
      </c>
      <c r="F42" s="3033">
        <v>580.18112716999997</v>
      </c>
      <c r="G42" s="3034">
        <v>0</v>
      </c>
      <c r="H42" s="3035">
        <v>104.54513761</v>
      </c>
      <c r="I42" s="3036">
        <v>3101.2260979500002</v>
      </c>
      <c r="J42" s="3037">
        <v>25205.67489192</v>
      </c>
      <c r="K42" s="3038">
        <v>43.020366170000003</v>
      </c>
    </row>
    <row r="43" spans="1:14">
      <c r="A43" s="10" t="s">
        <v>57</v>
      </c>
    </row>
    <row r="45" spans="1:14">
      <c r="C45" s="18"/>
    </row>
    <row r="46" spans="1:14">
      <c r="J46" s="19"/>
      <c r="N46" s="19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Baliga</cp:lastModifiedBy>
  <dcterms:created xsi:type="dcterms:W3CDTF">2021-05-25T08:05:00Z</dcterms:created>
  <dcterms:modified xsi:type="dcterms:W3CDTF">2023-10-11T12:56:23Z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