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3) June 2023\Monthly\SEBI AAUM\Website Upload\T30 B30\"/>
    </mc:Choice>
  </mc:AlternateContent>
  <xr:revisionPtr revIDLastSave="0" documentId="13_ncr:1_{70411CD4-B0B6-4F95-A39C-7A59446195A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J92" i="1" l="1"/>
  <c r="BF92" i="1"/>
  <c r="BE92" i="1"/>
  <c r="BB92" i="1"/>
  <c r="AX92" i="1"/>
  <c r="AW92" i="1"/>
  <c r="AV92" i="1"/>
  <c r="AT92" i="1"/>
  <c r="AP92" i="1"/>
  <c r="AO92" i="1"/>
  <c r="AN92" i="1"/>
  <c r="AL92" i="1"/>
  <c r="AH92" i="1"/>
  <c r="AG92" i="1"/>
  <c r="AF92" i="1"/>
  <c r="AD92" i="1"/>
  <c r="Z92" i="1"/>
  <c r="Y92" i="1"/>
  <c r="X92" i="1"/>
  <c r="V92" i="1"/>
  <c r="R92" i="1"/>
  <c r="Q92" i="1"/>
  <c r="P92" i="1"/>
  <c r="N92" i="1"/>
  <c r="J92" i="1"/>
  <c r="I92" i="1"/>
  <c r="H92" i="1"/>
  <c r="F92" i="1"/>
  <c r="BK91" i="1"/>
  <c r="BK92" i="1" s="1"/>
  <c r="BJ91" i="1"/>
  <c r="BI91" i="1"/>
  <c r="BI92" i="1" s="1"/>
  <c r="BH91" i="1"/>
  <c r="BH92" i="1" s="1"/>
  <c r="BG91" i="1"/>
  <c r="BG92" i="1" s="1"/>
  <c r="BF91" i="1"/>
  <c r="BE91" i="1"/>
  <c r="BD91" i="1"/>
  <c r="BD92" i="1" s="1"/>
  <c r="BC91" i="1"/>
  <c r="BC92" i="1" s="1"/>
  <c r="BB91" i="1"/>
  <c r="BA91" i="1"/>
  <c r="BA92" i="1" s="1"/>
  <c r="AZ91" i="1"/>
  <c r="AZ92" i="1" s="1"/>
  <c r="AY91" i="1"/>
  <c r="AY92" i="1" s="1"/>
  <c r="AX91" i="1"/>
  <c r="AW91" i="1"/>
  <c r="AV91" i="1"/>
  <c r="AU91" i="1"/>
  <c r="AU92" i="1" s="1"/>
  <c r="AT91" i="1"/>
  <c r="AS91" i="1"/>
  <c r="AS92" i="1" s="1"/>
  <c r="AR91" i="1"/>
  <c r="AR92" i="1" s="1"/>
  <c r="AQ91" i="1"/>
  <c r="AQ92" i="1" s="1"/>
  <c r="AP91" i="1"/>
  <c r="AO91" i="1"/>
  <c r="AN91" i="1"/>
  <c r="AM91" i="1"/>
  <c r="AM92" i="1" s="1"/>
  <c r="AL91" i="1"/>
  <c r="AK91" i="1"/>
  <c r="AK92" i="1" s="1"/>
  <c r="AJ91" i="1"/>
  <c r="AJ92" i="1" s="1"/>
  <c r="AI91" i="1"/>
  <c r="AI92" i="1" s="1"/>
  <c r="AH91" i="1"/>
  <c r="AG91" i="1"/>
  <c r="AF91" i="1"/>
  <c r="AE91" i="1"/>
  <c r="AE92" i="1" s="1"/>
  <c r="AD91" i="1"/>
  <c r="AC91" i="1"/>
  <c r="AC92" i="1" s="1"/>
  <c r="AB91" i="1"/>
  <c r="AB92" i="1" s="1"/>
  <c r="AA91" i="1"/>
  <c r="AA92" i="1" s="1"/>
  <c r="Z91" i="1"/>
  <c r="Y91" i="1"/>
  <c r="X91" i="1"/>
  <c r="W91" i="1"/>
  <c r="W92" i="1" s="1"/>
  <c r="V91" i="1"/>
  <c r="U91" i="1"/>
  <c r="U92" i="1" s="1"/>
  <c r="T91" i="1"/>
  <c r="T92" i="1" s="1"/>
  <c r="S91" i="1"/>
  <c r="S92" i="1" s="1"/>
  <c r="R91" i="1"/>
  <c r="Q91" i="1"/>
  <c r="P91" i="1"/>
  <c r="O91" i="1"/>
  <c r="O92" i="1" s="1"/>
  <c r="N91" i="1"/>
  <c r="M91" i="1"/>
  <c r="M92" i="1" s="1"/>
  <c r="L91" i="1"/>
  <c r="L92" i="1" s="1"/>
  <c r="K91" i="1"/>
  <c r="K92" i="1" s="1"/>
  <c r="J91" i="1"/>
  <c r="I91" i="1"/>
  <c r="H91" i="1"/>
  <c r="G91" i="1"/>
  <c r="G92" i="1" s="1"/>
  <c r="F91" i="1"/>
  <c r="E91" i="1"/>
  <c r="E92" i="1" s="1"/>
  <c r="D91" i="1"/>
  <c r="D92" i="1" s="1"/>
  <c r="C91" i="1"/>
  <c r="C92" i="1" s="1"/>
  <c r="BK90" i="1"/>
  <c r="BJ84" i="1"/>
  <c r="BF84" i="1"/>
  <c r="BE84" i="1"/>
  <c r="BD84" i="1"/>
  <c r="BB84" i="1"/>
  <c r="AX84" i="1"/>
  <c r="AW84" i="1"/>
  <c r="AV84" i="1"/>
  <c r="AT84" i="1"/>
  <c r="AP84" i="1"/>
  <c r="AO84" i="1"/>
  <c r="AN84" i="1"/>
  <c r="AL84" i="1"/>
  <c r="AH84" i="1"/>
  <c r="AG84" i="1"/>
  <c r="AF84" i="1"/>
  <c r="AD84" i="1"/>
  <c r="Z84" i="1"/>
  <c r="Y84" i="1"/>
  <c r="X84" i="1"/>
  <c r="V84" i="1"/>
  <c r="R84" i="1"/>
  <c r="Q84" i="1"/>
  <c r="P84" i="1"/>
  <c r="N84" i="1"/>
  <c r="J84" i="1"/>
  <c r="I84" i="1"/>
  <c r="H84" i="1"/>
  <c r="F84" i="1"/>
  <c r="BK83" i="1"/>
  <c r="BK84" i="1" s="1"/>
  <c r="BJ83" i="1"/>
  <c r="BI83" i="1"/>
  <c r="BI84" i="1" s="1"/>
  <c r="BH83" i="1"/>
  <c r="BH84" i="1" s="1"/>
  <c r="BG83" i="1"/>
  <c r="BG84" i="1" s="1"/>
  <c r="BF83" i="1"/>
  <c r="BE83" i="1"/>
  <c r="BD83" i="1"/>
  <c r="BC83" i="1"/>
  <c r="BC84" i="1" s="1"/>
  <c r="BB83" i="1"/>
  <c r="BA83" i="1"/>
  <c r="BA84" i="1" s="1"/>
  <c r="AZ83" i="1"/>
  <c r="AZ84" i="1" s="1"/>
  <c r="AY83" i="1"/>
  <c r="AY84" i="1" s="1"/>
  <c r="AX83" i="1"/>
  <c r="AW83" i="1"/>
  <c r="AV83" i="1"/>
  <c r="AU83" i="1"/>
  <c r="AU84" i="1" s="1"/>
  <c r="AT83" i="1"/>
  <c r="AS83" i="1"/>
  <c r="AS84" i="1" s="1"/>
  <c r="AR83" i="1"/>
  <c r="AR84" i="1" s="1"/>
  <c r="AQ83" i="1"/>
  <c r="AQ84" i="1" s="1"/>
  <c r="AP83" i="1"/>
  <c r="AO83" i="1"/>
  <c r="AN83" i="1"/>
  <c r="AM83" i="1"/>
  <c r="AM84" i="1" s="1"/>
  <c r="AL83" i="1"/>
  <c r="AK83" i="1"/>
  <c r="AK84" i="1" s="1"/>
  <c r="AJ83" i="1"/>
  <c r="AJ84" i="1" s="1"/>
  <c r="AI83" i="1"/>
  <c r="AI84" i="1" s="1"/>
  <c r="AH83" i="1"/>
  <c r="AG83" i="1"/>
  <c r="AF83" i="1"/>
  <c r="AE83" i="1"/>
  <c r="AE84" i="1" s="1"/>
  <c r="AD83" i="1"/>
  <c r="AC83" i="1"/>
  <c r="AC84" i="1" s="1"/>
  <c r="AB83" i="1"/>
  <c r="AB84" i="1" s="1"/>
  <c r="AA83" i="1"/>
  <c r="AA84" i="1" s="1"/>
  <c r="Z83" i="1"/>
  <c r="Y83" i="1"/>
  <c r="X83" i="1"/>
  <c r="W83" i="1"/>
  <c r="W84" i="1" s="1"/>
  <c r="V83" i="1"/>
  <c r="U83" i="1"/>
  <c r="U84" i="1" s="1"/>
  <c r="T83" i="1"/>
  <c r="T84" i="1" s="1"/>
  <c r="S83" i="1"/>
  <c r="S84" i="1" s="1"/>
  <c r="R83" i="1"/>
  <c r="Q83" i="1"/>
  <c r="P83" i="1"/>
  <c r="O83" i="1"/>
  <c r="O84" i="1" s="1"/>
  <c r="N83" i="1"/>
  <c r="M83" i="1"/>
  <c r="M84" i="1" s="1"/>
  <c r="L83" i="1"/>
  <c r="L84" i="1" s="1"/>
  <c r="K83" i="1"/>
  <c r="K84" i="1" s="1"/>
  <c r="J83" i="1"/>
  <c r="I83" i="1"/>
  <c r="H83" i="1"/>
  <c r="G83" i="1"/>
  <c r="G84" i="1" s="1"/>
  <c r="F83" i="1"/>
  <c r="E83" i="1"/>
  <c r="E84" i="1" s="1"/>
  <c r="D83" i="1"/>
  <c r="D84" i="1" s="1"/>
  <c r="C83" i="1"/>
  <c r="C84" i="1" s="1"/>
  <c r="BK82" i="1"/>
  <c r="BI78" i="1"/>
  <c r="BH78" i="1"/>
  <c r="BG78" i="1"/>
  <c r="BA78" i="1"/>
  <c r="AZ78" i="1"/>
  <c r="AY78" i="1"/>
  <c r="AS78" i="1"/>
  <c r="AR78" i="1"/>
  <c r="AQ78" i="1"/>
  <c r="AK78" i="1"/>
  <c r="AJ78" i="1"/>
  <c r="AI78" i="1"/>
  <c r="AC78" i="1"/>
  <c r="AB78" i="1"/>
  <c r="AA78" i="1"/>
  <c r="U78" i="1"/>
  <c r="T78" i="1"/>
  <c r="S78" i="1"/>
  <c r="M78" i="1"/>
  <c r="L78" i="1"/>
  <c r="K78" i="1"/>
  <c r="E78" i="1"/>
  <c r="D78" i="1"/>
  <c r="C78" i="1"/>
  <c r="BJ77" i="1"/>
  <c r="BJ78" i="1" s="1"/>
  <c r="BI77" i="1"/>
  <c r="BH77" i="1"/>
  <c r="BG77" i="1"/>
  <c r="BF77" i="1"/>
  <c r="BE77" i="1"/>
  <c r="BD77" i="1"/>
  <c r="BC77" i="1"/>
  <c r="BB77" i="1"/>
  <c r="BB78" i="1" s="1"/>
  <c r="BA77" i="1"/>
  <c r="AZ77" i="1"/>
  <c r="AY77" i="1"/>
  <c r="AX77" i="1"/>
  <c r="AW77" i="1"/>
  <c r="AV77" i="1"/>
  <c r="AU77" i="1"/>
  <c r="AT77" i="1"/>
  <c r="AT78" i="1" s="1"/>
  <c r="AS77" i="1"/>
  <c r="AR77" i="1"/>
  <c r="AQ77" i="1"/>
  <c r="AP77" i="1"/>
  <c r="AO77" i="1"/>
  <c r="AN77" i="1"/>
  <c r="AM77" i="1"/>
  <c r="AL77" i="1"/>
  <c r="AL78" i="1" s="1"/>
  <c r="AK77" i="1"/>
  <c r="AJ77" i="1"/>
  <c r="AI77" i="1"/>
  <c r="AH77" i="1"/>
  <c r="AG77" i="1"/>
  <c r="AF77" i="1"/>
  <c r="AE77" i="1"/>
  <c r="AD77" i="1"/>
  <c r="AD78" i="1" s="1"/>
  <c r="AC77" i="1"/>
  <c r="AB77" i="1"/>
  <c r="AA77" i="1"/>
  <c r="Z77" i="1"/>
  <c r="Y77" i="1"/>
  <c r="X77" i="1"/>
  <c r="W77" i="1"/>
  <c r="V77" i="1"/>
  <c r="V78" i="1" s="1"/>
  <c r="U77" i="1"/>
  <c r="T77" i="1"/>
  <c r="S77" i="1"/>
  <c r="R77" i="1"/>
  <c r="Q77" i="1"/>
  <c r="P77" i="1"/>
  <c r="O77" i="1"/>
  <c r="N77" i="1"/>
  <c r="N78" i="1" s="1"/>
  <c r="M77" i="1"/>
  <c r="L77" i="1"/>
  <c r="K77" i="1"/>
  <c r="J77" i="1"/>
  <c r="I77" i="1"/>
  <c r="H77" i="1"/>
  <c r="G77" i="1"/>
  <c r="F77" i="1"/>
  <c r="F78" i="1" s="1"/>
  <c r="E77" i="1"/>
  <c r="D77" i="1"/>
  <c r="C77" i="1"/>
  <c r="BK76" i="1"/>
  <c r="BK75" i="1"/>
  <c r="BK74" i="1"/>
  <c r="BK73" i="1"/>
  <c r="BK77" i="1" s="1"/>
  <c r="BJ70" i="1"/>
  <c r="BI70" i="1"/>
  <c r="BH70" i="1"/>
  <c r="BG70" i="1"/>
  <c r="BF70" i="1"/>
  <c r="BF78" i="1" s="1"/>
  <c r="BE70" i="1"/>
  <c r="BE78" i="1" s="1"/>
  <c r="BD70" i="1"/>
  <c r="BD78" i="1" s="1"/>
  <c r="BC70" i="1"/>
  <c r="BC78" i="1" s="1"/>
  <c r="BB70" i="1"/>
  <c r="BA70" i="1"/>
  <c r="AZ70" i="1"/>
  <c r="AY70" i="1"/>
  <c r="AX70" i="1"/>
  <c r="AX78" i="1" s="1"/>
  <c r="AW70" i="1"/>
  <c r="AW78" i="1" s="1"/>
  <c r="AV70" i="1"/>
  <c r="AV78" i="1" s="1"/>
  <c r="AU70" i="1"/>
  <c r="AU78" i="1" s="1"/>
  <c r="AT70" i="1"/>
  <c r="AS70" i="1"/>
  <c r="AR70" i="1"/>
  <c r="AQ70" i="1"/>
  <c r="AP70" i="1"/>
  <c r="AP78" i="1" s="1"/>
  <c r="AO70" i="1"/>
  <c r="AO78" i="1" s="1"/>
  <c r="AN70" i="1"/>
  <c r="AN78" i="1" s="1"/>
  <c r="AM70" i="1"/>
  <c r="AM78" i="1" s="1"/>
  <c r="AL70" i="1"/>
  <c r="AK70" i="1"/>
  <c r="AJ70" i="1"/>
  <c r="AI70" i="1"/>
  <c r="AH70" i="1"/>
  <c r="AH78" i="1" s="1"/>
  <c r="AG70" i="1"/>
  <c r="AG78" i="1" s="1"/>
  <c r="AF70" i="1"/>
  <c r="AF78" i="1" s="1"/>
  <c r="AE70" i="1"/>
  <c r="AE78" i="1" s="1"/>
  <c r="AD70" i="1"/>
  <c r="AC70" i="1"/>
  <c r="AB70" i="1"/>
  <c r="AA70" i="1"/>
  <c r="Z70" i="1"/>
  <c r="Z78" i="1" s="1"/>
  <c r="Y70" i="1"/>
  <c r="Y78" i="1" s="1"/>
  <c r="X70" i="1"/>
  <c r="X78" i="1" s="1"/>
  <c r="W70" i="1"/>
  <c r="W78" i="1" s="1"/>
  <c r="V70" i="1"/>
  <c r="U70" i="1"/>
  <c r="T70" i="1"/>
  <c r="S70" i="1"/>
  <c r="R70" i="1"/>
  <c r="R78" i="1" s="1"/>
  <c r="Q70" i="1"/>
  <c r="Q78" i="1" s="1"/>
  <c r="P70" i="1"/>
  <c r="P78" i="1" s="1"/>
  <c r="O70" i="1"/>
  <c r="O78" i="1" s="1"/>
  <c r="N70" i="1"/>
  <c r="M70" i="1"/>
  <c r="L70" i="1"/>
  <c r="K70" i="1"/>
  <c r="J70" i="1"/>
  <c r="J78" i="1" s="1"/>
  <c r="I70" i="1"/>
  <c r="I78" i="1" s="1"/>
  <c r="H70" i="1"/>
  <c r="H78" i="1" s="1"/>
  <c r="G70" i="1"/>
  <c r="G78" i="1" s="1"/>
  <c r="F70" i="1"/>
  <c r="E70" i="1"/>
  <c r="D70" i="1"/>
  <c r="C70" i="1"/>
  <c r="BK69" i="1"/>
  <c r="BK65" i="1"/>
  <c r="BI65" i="1"/>
  <c r="BE65" i="1"/>
  <c r="BD65" i="1"/>
  <c r="BC65" i="1"/>
  <c r="BA65" i="1"/>
  <c r="AW65" i="1"/>
  <c r="AV65" i="1"/>
  <c r="AU65" i="1"/>
  <c r="AS65" i="1"/>
  <c r="AO65" i="1"/>
  <c r="AN65" i="1"/>
  <c r="AM65" i="1"/>
  <c r="AK65" i="1"/>
  <c r="AG65" i="1"/>
  <c r="AF65" i="1"/>
  <c r="AE65" i="1"/>
  <c r="AC65" i="1"/>
  <c r="Y65" i="1"/>
  <c r="X65" i="1"/>
  <c r="W65" i="1"/>
  <c r="U65" i="1"/>
  <c r="Q65" i="1"/>
  <c r="P65" i="1"/>
  <c r="O65" i="1"/>
  <c r="M65" i="1"/>
  <c r="I65" i="1"/>
  <c r="H65" i="1"/>
  <c r="G65" i="1"/>
  <c r="E65" i="1"/>
  <c r="BJ64" i="1"/>
  <c r="BJ65" i="1" s="1"/>
  <c r="BI64" i="1"/>
  <c r="BH64" i="1"/>
  <c r="BH65" i="1" s="1"/>
  <c r="BG64" i="1"/>
  <c r="BG65" i="1" s="1"/>
  <c r="BF64" i="1"/>
  <c r="BF65" i="1" s="1"/>
  <c r="BE64" i="1"/>
  <c r="BD64" i="1"/>
  <c r="BC64" i="1"/>
  <c r="BB64" i="1"/>
  <c r="BB65" i="1" s="1"/>
  <c r="BA64" i="1"/>
  <c r="AZ64" i="1"/>
  <c r="AZ65" i="1" s="1"/>
  <c r="AY64" i="1"/>
  <c r="AY65" i="1" s="1"/>
  <c r="AX64" i="1"/>
  <c r="AX65" i="1" s="1"/>
  <c r="AW64" i="1"/>
  <c r="AV64" i="1"/>
  <c r="AU64" i="1"/>
  <c r="AT64" i="1"/>
  <c r="AT65" i="1" s="1"/>
  <c r="AS64" i="1"/>
  <c r="AR64" i="1"/>
  <c r="AR65" i="1" s="1"/>
  <c r="AQ64" i="1"/>
  <c r="AQ65" i="1" s="1"/>
  <c r="AP64" i="1"/>
  <c r="AP65" i="1" s="1"/>
  <c r="AO64" i="1"/>
  <c r="AN64" i="1"/>
  <c r="AM64" i="1"/>
  <c r="AL64" i="1"/>
  <c r="AL65" i="1" s="1"/>
  <c r="AK64" i="1"/>
  <c r="AJ64" i="1"/>
  <c r="AJ65" i="1" s="1"/>
  <c r="AI64" i="1"/>
  <c r="AI65" i="1" s="1"/>
  <c r="AH64" i="1"/>
  <c r="AH65" i="1" s="1"/>
  <c r="AG64" i="1"/>
  <c r="AF64" i="1"/>
  <c r="AE64" i="1"/>
  <c r="AD64" i="1"/>
  <c r="AD65" i="1" s="1"/>
  <c r="AC64" i="1"/>
  <c r="AB64" i="1"/>
  <c r="AB65" i="1" s="1"/>
  <c r="AA64" i="1"/>
  <c r="AA65" i="1" s="1"/>
  <c r="Z64" i="1"/>
  <c r="Z65" i="1" s="1"/>
  <c r="Y64" i="1"/>
  <c r="X64" i="1"/>
  <c r="W64" i="1"/>
  <c r="V64" i="1"/>
  <c r="V65" i="1" s="1"/>
  <c r="U64" i="1"/>
  <c r="T64" i="1"/>
  <c r="T65" i="1" s="1"/>
  <c r="S64" i="1"/>
  <c r="S65" i="1" s="1"/>
  <c r="R64" i="1"/>
  <c r="R65" i="1" s="1"/>
  <c r="Q64" i="1"/>
  <c r="P64" i="1"/>
  <c r="O64" i="1"/>
  <c r="N64" i="1"/>
  <c r="N65" i="1" s="1"/>
  <c r="M64" i="1"/>
  <c r="L64" i="1"/>
  <c r="L65" i="1" s="1"/>
  <c r="K64" i="1"/>
  <c r="K65" i="1" s="1"/>
  <c r="J64" i="1"/>
  <c r="J65" i="1" s="1"/>
  <c r="I64" i="1"/>
  <c r="H64" i="1"/>
  <c r="G64" i="1"/>
  <c r="F64" i="1"/>
  <c r="F65" i="1" s="1"/>
  <c r="E64" i="1"/>
  <c r="D64" i="1"/>
  <c r="D65" i="1" s="1"/>
  <c r="C64" i="1"/>
  <c r="C65" i="1" s="1"/>
  <c r="BK63" i="1"/>
  <c r="BK64" i="1" s="1"/>
  <c r="BH59" i="1"/>
  <c r="BG59" i="1"/>
  <c r="BF59" i="1"/>
  <c r="AZ59" i="1"/>
  <c r="AY59" i="1"/>
  <c r="AX59" i="1"/>
  <c r="AR59" i="1"/>
  <c r="AQ59" i="1"/>
  <c r="AP59" i="1"/>
  <c r="AJ59" i="1"/>
  <c r="AI59" i="1"/>
  <c r="AH59" i="1"/>
  <c r="AB59" i="1"/>
  <c r="AA59" i="1"/>
  <c r="Z59" i="1"/>
  <c r="T59" i="1"/>
  <c r="S59" i="1"/>
  <c r="R59" i="1"/>
  <c r="L59" i="1"/>
  <c r="K59" i="1"/>
  <c r="J59" i="1"/>
  <c r="D59" i="1"/>
  <c r="C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8" i="1" s="1"/>
  <c r="BK53" i="1"/>
  <c r="BK52" i="1"/>
  <c r="BK51" i="1"/>
  <c r="BK50" i="1"/>
  <c r="BK49" i="1"/>
  <c r="BK48" i="1"/>
  <c r="BK47" i="1"/>
  <c r="BK44" i="1"/>
  <c r="BJ44" i="1"/>
  <c r="BJ59" i="1" s="1"/>
  <c r="BI44" i="1"/>
  <c r="BI59" i="1" s="1"/>
  <c r="BH44" i="1"/>
  <c r="BG44" i="1"/>
  <c r="BF44" i="1"/>
  <c r="BE44" i="1"/>
  <c r="BE59" i="1" s="1"/>
  <c r="BD44" i="1"/>
  <c r="BD59" i="1" s="1"/>
  <c r="BC44" i="1"/>
  <c r="BC59" i="1" s="1"/>
  <c r="BB44" i="1"/>
  <c r="BB59" i="1" s="1"/>
  <c r="BA44" i="1"/>
  <c r="BA59" i="1" s="1"/>
  <c r="AZ44" i="1"/>
  <c r="AY44" i="1"/>
  <c r="AX44" i="1"/>
  <c r="AW44" i="1"/>
  <c r="AW59" i="1" s="1"/>
  <c r="AV44" i="1"/>
  <c r="AV59" i="1" s="1"/>
  <c r="AU44" i="1"/>
  <c r="AU59" i="1" s="1"/>
  <c r="AT44" i="1"/>
  <c r="AT59" i="1" s="1"/>
  <c r="AS44" i="1"/>
  <c r="AS59" i="1" s="1"/>
  <c r="AR44" i="1"/>
  <c r="AQ44" i="1"/>
  <c r="AP44" i="1"/>
  <c r="AO44" i="1"/>
  <c r="AO59" i="1" s="1"/>
  <c r="AN44" i="1"/>
  <c r="AN59" i="1" s="1"/>
  <c r="AM44" i="1"/>
  <c r="AM59" i="1" s="1"/>
  <c r="AL44" i="1"/>
  <c r="AL59" i="1" s="1"/>
  <c r="AK44" i="1"/>
  <c r="AK59" i="1" s="1"/>
  <c r="AJ44" i="1"/>
  <c r="AI44" i="1"/>
  <c r="AH44" i="1"/>
  <c r="AG44" i="1"/>
  <c r="AG59" i="1" s="1"/>
  <c r="AF44" i="1"/>
  <c r="AF59" i="1" s="1"/>
  <c r="AE44" i="1"/>
  <c r="AE59" i="1" s="1"/>
  <c r="AD44" i="1"/>
  <c r="AD59" i="1" s="1"/>
  <c r="AC44" i="1"/>
  <c r="AC59" i="1" s="1"/>
  <c r="AB44" i="1"/>
  <c r="AA44" i="1"/>
  <c r="Z44" i="1"/>
  <c r="Y44" i="1"/>
  <c r="Y59" i="1" s="1"/>
  <c r="X44" i="1"/>
  <c r="X59" i="1" s="1"/>
  <c r="W44" i="1"/>
  <c r="W59" i="1" s="1"/>
  <c r="V44" i="1"/>
  <c r="V59" i="1" s="1"/>
  <c r="U44" i="1"/>
  <c r="U59" i="1" s="1"/>
  <c r="T44" i="1"/>
  <c r="S44" i="1"/>
  <c r="R44" i="1"/>
  <c r="Q44" i="1"/>
  <c r="Q59" i="1" s="1"/>
  <c r="P44" i="1"/>
  <c r="P59" i="1" s="1"/>
  <c r="O44" i="1"/>
  <c r="O59" i="1" s="1"/>
  <c r="N44" i="1"/>
  <c r="N59" i="1" s="1"/>
  <c r="M44" i="1"/>
  <c r="M59" i="1" s="1"/>
  <c r="L44" i="1"/>
  <c r="K44" i="1"/>
  <c r="J44" i="1"/>
  <c r="I44" i="1"/>
  <c r="I59" i="1" s="1"/>
  <c r="H44" i="1"/>
  <c r="H59" i="1" s="1"/>
  <c r="G44" i="1"/>
  <c r="G59" i="1" s="1"/>
  <c r="F44" i="1"/>
  <c r="F59" i="1" s="1"/>
  <c r="E44" i="1"/>
  <c r="E59" i="1" s="1"/>
  <c r="D44" i="1"/>
  <c r="C44" i="1"/>
  <c r="BK43" i="1"/>
  <c r="BK42" i="1"/>
  <c r="BJ38" i="1"/>
  <c r="BJ86" i="1" s="1"/>
  <c r="AT38" i="1"/>
  <c r="AT86" i="1" s="1"/>
  <c r="AD38" i="1"/>
  <c r="AD86" i="1" s="1"/>
  <c r="N38" i="1"/>
  <c r="N86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K16" i="1"/>
  <c r="BK38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V38" i="1" s="1"/>
  <c r="AV86" i="1" s="1"/>
  <c r="AU16" i="1"/>
  <c r="AU38" i="1" s="1"/>
  <c r="AU86" i="1" s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F38" i="1" s="1"/>
  <c r="AF86" i="1" s="1"/>
  <c r="AE16" i="1"/>
  <c r="AE38" i="1" s="1"/>
  <c r="AE86" i="1" s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P38" i="1" s="1"/>
  <c r="P86" i="1" s="1"/>
  <c r="O16" i="1"/>
  <c r="O38" i="1" s="1"/>
  <c r="O86" i="1" s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2" i="1"/>
  <c r="BJ12" i="1"/>
  <c r="BI12" i="1"/>
  <c r="BI38" i="1" s="1"/>
  <c r="BI86" i="1" s="1"/>
  <c r="BH12" i="1"/>
  <c r="BH38" i="1" s="1"/>
  <c r="BH86" i="1" s="1"/>
  <c r="BG12" i="1"/>
  <c r="BF12" i="1"/>
  <c r="BE12" i="1"/>
  <c r="BD12" i="1"/>
  <c r="BD38" i="1" s="1"/>
  <c r="BD86" i="1" s="1"/>
  <c r="BC12" i="1"/>
  <c r="BC38" i="1" s="1"/>
  <c r="BC86" i="1" s="1"/>
  <c r="BB12" i="1"/>
  <c r="BB38" i="1" s="1"/>
  <c r="BB86" i="1" s="1"/>
  <c r="BA12" i="1"/>
  <c r="BA38" i="1" s="1"/>
  <c r="BA86" i="1" s="1"/>
  <c r="AZ12" i="1"/>
  <c r="AZ38" i="1" s="1"/>
  <c r="AZ86" i="1" s="1"/>
  <c r="AY12" i="1"/>
  <c r="AX12" i="1"/>
  <c r="AW12" i="1"/>
  <c r="AV12" i="1"/>
  <c r="AU12" i="1"/>
  <c r="AT12" i="1"/>
  <c r="AS12" i="1"/>
  <c r="AS38" i="1" s="1"/>
  <c r="AS86" i="1" s="1"/>
  <c r="AR12" i="1"/>
  <c r="AR38" i="1" s="1"/>
  <c r="AR86" i="1" s="1"/>
  <c r="AQ12" i="1"/>
  <c r="AP12" i="1"/>
  <c r="AO12" i="1"/>
  <c r="AN12" i="1"/>
  <c r="AN38" i="1" s="1"/>
  <c r="AN86" i="1" s="1"/>
  <c r="AM12" i="1"/>
  <c r="AM38" i="1" s="1"/>
  <c r="AM86" i="1" s="1"/>
  <c r="AL12" i="1"/>
  <c r="AL38" i="1" s="1"/>
  <c r="AL86" i="1" s="1"/>
  <c r="AK12" i="1"/>
  <c r="AK38" i="1" s="1"/>
  <c r="AK86" i="1" s="1"/>
  <c r="AJ12" i="1"/>
  <c r="AJ38" i="1" s="1"/>
  <c r="AJ86" i="1" s="1"/>
  <c r="AI12" i="1"/>
  <c r="AH12" i="1"/>
  <c r="AG12" i="1"/>
  <c r="AF12" i="1"/>
  <c r="AE12" i="1"/>
  <c r="AD12" i="1"/>
  <c r="AC12" i="1"/>
  <c r="AC38" i="1" s="1"/>
  <c r="AC86" i="1" s="1"/>
  <c r="AB12" i="1"/>
  <c r="AB38" i="1" s="1"/>
  <c r="AB86" i="1" s="1"/>
  <c r="AA12" i="1"/>
  <c r="Z12" i="1"/>
  <c r="Y12" i="1"/>
  <c r="X12" i="1"/>
  <c r="X38" i="1" s="1"/>
  <c r="X86" i="1" s="1"/>
  <c r="W12" i="1"/>
  <c r="W38" i="1" s="1"/>
  <c r="W86" i="1" s="1"/>
  <c r="V12" i="1"/>
  <c r="V38" i="1" s="1"/>
  <c r="V86" i="1" s="1"/>
  <c r="U12" i="1"/>
  <c r="U38" i="1" s="1"/>
  <c r="U86" i="1" s="1"/>
  <c r="T12" i="1"/>
  <c r="T38" i="1" s="1"/>
  <c r="T86" i="1" s="1"/>
  <c r="S12" i="1"/>
  <c r="R12" i="1"/>
  <c r="Q12" i="1"/>
  <c r="P12" i="1"/>
  <c r="O12" i="1"/>
  <c r="N12" i="1"/>
  <c r="M12" i="1"/>
  <c r="M38" i="1" s="1"/>
  <c r="M86" i="1" s="1"/>
  <c r="L12" i="1"/>
  <c r="L38" i="1" s="1"/>
  <c r="L86" i="1" s="1"/>
  <c r="K12" i="1"/>
  <c r="J12" i="1"/>
  <c r="I12" i="1"/>
  <c r="H12" i="1"/>
  <c r="H38" i="1" s="1"/>
  <c r="H86" i="1" s="1"/>
  <c r="G12" i="1"/>
  <c r="G38" i="1" s="1"/>
  <c r="G86" i="1" s="1"/>
  <c r="F12" i="1"/>
  <c r="F38" i="1" s="1"/>
  <c r="F86" i="1" s="1"/>
  <c r="E12" i="1"/>
  <c r="E38" i="1" s="1"/>
  <c r="E86" i="1" s="1"/>
  <c r="D12" i="1"/>
  <c r="D38" i="1" s="1"/>
  <c r="D86" i="1" s="1"/>
  <c r="C12" i="1"/>
  <c r="BK11" i="1"/>
  <c r="BK10" i="1"/>
  <c r="BK9" i="1"/>
  <c r="BK59" i="1" l="1"/>
  <c r="BK86" i="1" s="1"/>
  <c r="BK78" i="1"/>
  <c r="Q38" i="1"/>
  <c r="Q86" i="1" s="1"/>
  <c r="AG38" i="1"/>
  <c r="AG86" i="1" s="1"/>
  <c r="AW38" i="1"/>
  <c r="AW86" i="1" s="1"/>
  <c r="J38" i="1"/>
  <c r="J86" i="1" s="1"/>
  <c r="Z38" i="1"/>
  <c r="Z86" i="1" s="1"/>
  <c r="AP38" i="1"/>
  <c r="AP86" i="1" s="1"/>
  <c r="AX38" i="1"/>
  <c r="AX86" i="1" s="1"/>
  <c r="C38" i="1"/>
  <c r="C86" i="1" s="1"/>
  <c r="K38" i="1"/>
  <c r="K86" i="1" s="1"/>
  <c r="S38" i="1"/>
  <c r="S86" i="1" s="1"/>
  <c r="AA38" i="1"/>
  <c r="AA86" i="1" s="1"/>
  <c r="AI38" i="1"/>
  <c r="AI86" i="1" s="1"/>
  <c r="AQ38" i="1"/>
  <c r="AQ86" i="1" s="1"/>
  <c r="AY38" i="1"/>
  <c r="AY86" i="1" s="1"/>
  <c r="BG38" i="1"/>
  <c r="BG86" i="1" s="1"/>
  <c r="I38" i="1"/>
  <c r="I86" i="1" s="1"/>
  <c r="Y38" i="1"/>
  <c r="Y86" i="1" s="1"/>
  <c r="AO38" i="1"/>
  <c r="AO86" i="1" s="1"/>
  <c r="BE38" i="1"/>
  <c r="BE86" i="1" s="1"/>
  <c r="R38" i="1"/>
  <c r="R86" i="1" s="1"/>
  <c r="AH38" i="1"/>
  <c r="AH86" i="1" s="1"/>
  <c r="BF38" i="1"/>
  <c r="BF86" i="1" s="1"/>
  <c r="BK70" i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<sst xmlns="http://schemas.openxmlformats.org/spreadsheetml/2006/main" count="180" uniqueCount="137">
  <si>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</si>
  <si>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</si>
  <si>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</si>
  <si>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</si>
  <si>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</si>
  <si>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</si>
  <si>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</si>
  <si>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</si>
  <si>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</si>
  <si>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</si>
  <si>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</si>
  <si>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</si>
  <si>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</si>
  <si>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</si>
  <si>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</si>
  <si>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</si>
  <si>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</si>
  <si>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</si>
  <si>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</si>
  <si>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</si>
  <si>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</si>
  <si>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</si>
  <si>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</si>
  <si>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</si>
  <si>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</si>
  <si>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</si>
  <si>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</si>
  <si>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</si>
  <si>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</si>
  <si>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</si>
  <si>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</si>
  <si>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</si>
  <si>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</si>
  <si>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</si>
  <si>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</si>
  <si>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</si>
  <si>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</si>
  <si>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</si>
  <si>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</si>
  <si>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</si>
  <si>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</si>
  <si>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</si>
  <si>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</si>
  <si>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</si>
  <si>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</si>
  <si>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</si>
  <si>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</si>
  <si>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</si>
  <si>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</si>
  <si>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</si>
  <si>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</si>
  <si>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</si>
  <si>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</si>
  <si>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</si>
  <si>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</si>
  <si>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</si>
  <si>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</si>
  <si>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</si>
  <si>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2023-06-30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</si>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</sst>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PageLayoutView="60" workbookViewId="0"/>
  </sheetViews>
  <sheetFormatPr defaultColWidth="12.36328125" defaultRowHeight="14.5"/>
  <cols>
    <col min="1" max="1" width="10.81640625" style="1" customWidth="1"/>
    <col min="2" max="2" width="65.1796875" style="1" customWidth="1"/>
    <col min="3" max="1025" width="12.36328125" style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890.10853442999996</v>
      </c>
      <c r="E9" s="32">
        <v>212.64365620000001</v>
      </c>
      <c r="F9" s="33">
        <v>0</v>
      </c>
      <c r="G9" s="34">
        <v>0</v>
      </c>
      <c r="H9" s="35">
        <v>16.545957380000001</v>
      </c>
      <c r="I9" s="36">
        <v>2960.7535121400001</v>
      </c>
      <c r="J9" s="37">
        <v>1595.7912630999999</v>
      </c>
      <c r="K9" s="38">
        <v>0</v>
      </c>
      <c r="L9" s="39">
        <v>76.108378169999995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9.9781337899999993</v>
      </c>
      <c r="S9" s="46">
        <v>172.04033706999999</v>
      </c>
      <c r="T9" s="47">
        <v>92.841393479999994</v>
      </c>
      <c r="U9" s="48">
        <v>0</v>
      </c>
      <c r="V9" s="49">
        <v>16.981258570000001</v>
      </c>
      <c r="W9" s="50">
        <v>0</v>
      </c>
      <c r="X9" s="51">
        <v>0.12268419</v>
      </c>
      <c r="Y9" s="52">
        <v>0</v>
      </c>
      <c r="Z9" s="53">
        <v>0</v>
      </c>
      <c r="AA9" s="54">
        <v>0</v>
      </c>
      <c r="AB9" s="55">
        <v>7.4313740000000003E-2</v>
      </c>
      <c r="AC9" s="56">
        <v>0.74127763000000002</v>
      </c>
      <c r="AD9" s="57">
        <v>0</v>
      </c>
      <c r="AE9" s="58">
        <v>0</v>
      </c>
      <c r="AF9" s="59">
        <v>1.13057629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0.105821</v>
      </c>
      <c r="AM9" s="66">
        <v>1.3167800700000001</v>
      </c>
      <c r="AN9" s="67">
        <v>7.6378507200000003</v>
      </c>
      <c r="AO9" s="68">
        <v>0</v>
      </c>
      <c r="AP9" s="69">
        <v>0.48041868999999998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13.51810409</v>
      </c>
      <c r="AW9" s="76">
        <v>460.11915958999998</v>
      </c>
      <c r="AX9" s="77">
        <v>2.1356062499999999</v>
      </c>
      <c r="AY9" s="78">
        <v>0</v>
      </c>
      <c r="AZ9" s="79">
        <v>64.171376609999996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6.4385274099999998</v>
      </c>
      <c r="BG9" s="86">
        <v>12.18859346</v>
      </c>
      <c r="BH9" s="87">
        <v>0.53467065000000003</v>
      </c>
      <c r="BI9" s="88">
        <v>0</v>
      </c>
      <c r="BJ9" s="89">
        <v>8.2117321600000004</v>
      </c>
      <c r="BK9" s="90">
        <f>SUM(C9:BJ9)</f>
        <v>6622.7199168800007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0.19144158</v>
      </c>
      <c r="E10" s="94">
        <v>0</v>
      </c>
      <c r="F10" s="95">
        <v>0</v>
      </c>
      <c r="G10" s="96">
        <v>0</v>
      </c>
      <c r="H10" s="97">
        <v>0.27957032999999998</v>
      </c>
      <c r="I10" s="98">
        <v>20.344812950000001</v>
      </c>
      <c r="J10" s="99">
        <v>0.15179957999999999</v>
      </c>
      <c r="K10" s="100">
        <v>0</v>
      </c>
      <c r="L10" s="101">
        <v>1.2344053500000001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0.21983530000000001</v>
      </c>
      <c r="S10" s="108">
        <v>0.26315664999999999</v>
      </c>
      <c r="T10" s="109">
        <v>0.63012714999999997</v>
      </c>
      <c r="U10" s="110">
        <v>0</v>
      </c>
      <c r="V10" s="111">
        <v>0.40514206000000003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3.7686900000000002E-2</v>
      </c>
      <c r="AC10" s="118">
        <v>5.2801420000000002E-2</v>
      </c>
      <c r="AD10" s="119">
        <v>0</v>
      </c>
      <c r="AE10" s="120">
        <v>0</v>
      </c>
      <c r="AF10" s="121">
        <v>1.76468837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0.1268648</v>
      </c>
      <c r="AM10" s="128">
        <v>1.67470995</v>
      </c>
      <c r="AN10" s="129">
        <v>0</v>
      </c>
      <c r="AO10" s="130">
        <v>0</v>
      </c>
      <c r="AP10" s="131">
        <v>0.91637793000000001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0.83039735999999997</v>
      </c>
      <c r="AW10" s="138">
        <v>6.23178125</v>
      </c>
      <c r="AX10" s="139">
        <v>0</v>
      </c>
      <c r="AY10" s="140">
        <v>0</v>
      </c>
      <c r="AZ10" s="141">
        <v>3.9662431100000002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0.55425124000000003</v>
      </c>
      <c r="BG10" s="148">
        <v>5.4941049999999998E-2</v>
      </c>
      <c r="BH10" s="149">
        <v>0.15895412</v>
      </c>
      <c r="BI10" s="150">
        <v>0</v>
      </c>
      <c r="BJ10" s="151">
        <v>1.5225043899999999</v>
      </c>
      <c r="BK10" s="152">
        <f>SUM(C10:BJ10)</f>
        <v>41.612492839999994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12.39655587</v>
      </c>
      <c r="E11" s="156">
        <v>0</v>
      </c>
      <c r="F11" s="157">
        <v>0</v>
      </c>
      <c r="G11" s="158">
        <v>0</v>
      </c>
      <c r="H11" s="159">
        <v>0.21411279</v>
      </c>
      <c r="I11" s="160">
        <v>153.85285683999999</v>
      </c>
      <c r="J11" s="161">
        <v>8.7714635899999998</v>
      </c>
      <c r="K11" s="162">
        <v>0</v>
      </c>
      <c r="L11" s="163">
        <v>1.29439561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0.15826810999999999</v>
      </c>
      <c r="S11" s="170">
        <v>0</v>
      </c>
      <c r="T11" s="171">
        <v>4.6633934500000001</v>
      </c>
      <c r="U11" s="172">
        <v>0</v>
      </c>
      <c r="V11" s="173">
        <v>0.70768019000000004</v>
      </c>
      <c r="W11" s="174">
        <v>0</v>
      </c>
      <c r="X11" s="175">
        <v>64.59377241</v>
      </c>
      <c r="Y11" s="176">
        <v>0</v>
      </c>
      <c r="Z11" s="177">
        <v>0</v>
      </c>
      <c r="AA11" s="178">
        <v>0</v>
      </c>
      <c r="AB11" s="179">
        <v>1.0260780000000001E-2</v>
      </c>
      <c r="AC11" s="180">
        <v>20.972696970000001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5.1878699999999998E-3</v>
      </c>
      <c r="AM11" s="190">
        <v>8.7805649999999999E-2</v>
      </c>
      <c r="AN11" s="191">
        <v>2.9749303199999999</v>
      </c>
      <c r="AO11" s="192">
        <v>0</v>
      </c>
      <c r="AP11" s="193">
        <v>1.043E-5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0.67111425999999996</v>
      </c>
      <c r="AW11" s="200">
        <v>128.36418209000001</v>
      </c>
      <c r="AX11" s="201">
        <v>2.9840773899999999</v>
      </c>
      <c r="AY11" s="202">
        <v>0</v>
      </c>
      <c r="AZ11" s="203">
        <v>1.4581870100000001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0.50146113999999997</v>
      </c>
      <c r="BG11" s="210">
        <v>0.110664</v>
      </c>
      <c r="BH11" s="211">
        <v>3.8716250000000001E-2</v>
      </c>
      <c r="BI11" s="212">
        <v>0</v>
      </c>
      <c r="BJ11" s="213">
        <v>1.7191291500000001</v>
      </c>
      <c r="BK11" s="214">
        <f>SUM(C11:BJ11)</f>
        <v>406.55092216999998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902.69653187999995</v>
      </c>
      <c r="E12" s="7">
        <f t="shared" si="0"/>
        <v>212.64365620000001</v>
      </c>
      <c r="F12" s="7">
        <f t="shared" si="0"/>
        <v>0</v>
      </c>
      <c r="G12" s="7">
        <f t="shared" si="0"/>
        <v>0</v>
      </c>
      <c r="H12" s="7">
        <f t="shared" si="0"/>
        <v>17.039640500000001</v>
      </c>
      <c r="I12" s="7">
        <f t="shared" si="0"/>
        <v>3134.9511819300001</v>
      </c>
      <c r="J12" s="7">
        <f t="shared" si="0"/>
        <v>1604.7145262699999</v>
      </c>
      <c r="K12" s="7">
        <f t="shared" si="0"/>
        <v>0</v>
      </c>
      <c r="L12" s="7">
        <f t="shared" si="0"/>
        <v>78.637179129999993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10.356237199999999</v>
      </c>
      <c r="S12" s="7">
        <f t="shared" si="0"/>
        <v>172.30349372000001</v>
      </c>
      <c r="T12" s="7">
        <f t="shared" si="0"/>
        <v>98.134914080000001</v>
      </c>
      <c r="U12" s="7">
        <f t="shared" si="0"/>
        <v>0</v>
      </c>
      <c r="V12" s="7">
        <f t="shared" si="0"/>
        <v>18.094080820000002</v>
      </c>
      <c r="W12" s="7">
        <f t="shared" si="0"/>
        <v>0</v>
      </c>
      <c r="X12" s="7">
        <f t="shared" si="0"/>
        <v>64.716456600000001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0.12226142000000001</v>
      </c>
      <c r="AC12" s="7">
        <f t="shared" si="0"/>
        <v>21.766776020000002</v>
      </c>
      <c r="AD12" s="7">
        <f t="shared" si="0"/>
        <v>0</v>
      </c>
      <c r="AE12" s="7">
        <f t="shared" si="0"/>
        <v>0</v>
      </c>
      <c r="AF12" s="7">
        <f t="shared" si="0"/>
        <v>2.89526466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0.23787367000000001</v>
      </c>
      <c r="AM12" s="7">
        <f t="shared" si="0"/>
        <v>3.07929567</v>
      </c>
      <c r="AN12" s="7">
        <f t="shared" si="0"/>
        <v>10.61278104</v>
      </c>
      <c r="AO12" s="7">
        <f t="shared" si="0"/>
        <v>0</v>
      </c>
      <c r="AP12" s="7">
        <f t="shared" si="0"/>
        <v>1.3968070499999998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15.019615709999998</v>
      </c>
      <c r="AW12" s="7">
        <f t="shared" si="0"/>
        <v>594.71512293000001</v>
      </c>
      <c r="AX12" s="7">
        <f t="shared" si="0"/>
        <v>5.1196836399999999</v>
      </c>
      <c r="AY12" s="7">
        <f t="shared" si="0"/>
        <v>0</v>
      </c>
      <c r="AZ12" s="7">
        <f t="shared" si="0"/>
        <v>69.595806729999993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7.49423979</v>
      </c>
      <c r="BG12" s="7">
        <f t="shared" si="0"/>
        <v>12.35419851</v>
      </c>
      <c r="BH12" s="7">
        <f t="shared" si="0"/>
        <v>0.73234102000000001</v>
      </c>
      <c r="BI12" s="7">
        <f t="shared" si="0"/>
        <v>0</v>
      </c>
      <c r="BJ12" s="7">
        <f t="shared" si="0"/>
        <v>11.453365700000001</v>
      </c>
      <c r="BK12" s="7">
        <f t="shared" si="0"/>
        <v>7070.8833318900015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0.74403825999999995</v>
      </c>
      <c r="E15" s="221">
        <v>0</v>
      </c>
      <c r="F15" s="222">
        <v>0</v>
      </c>
      <c r="G15" s="223">
        <v>0</v>
      </c>
      <c r="H15" s="224">
        <v>2.4756304600000001</v>
      </c>
      <c r="I15" s="225">
        <v>2.9100788899999999</v>
      </c>
      <c r="J15" s="226">
        <v>0</v>
      </c>
      <c r="K15" s="227">
        <v>0</v>
      </c>
      <c r="L15" s="228">
        <v>3.4041429499999998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0.74288098000000002</v>
      </c>
      <c r="S15" s="235">
        <v>4.1931267200000004</v>
      </c>
      <c r="T15" s="236">
        <v>0</v>
      </c>
      <c r="U15" s="237">
        <v>0</v>
      </c>
      <c r="V15" s="238">
        <v>0.40164319999999998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7.672197E-2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1.8784909999999998E-2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1.6705804099999999</v>
      </c>
      <c r="AW15" s="265">
        <v>23.07783126</v>
      </c>
      <c r="AX15" s="266">
        <v>8.1523000000000001E-4</v>
      </c>
      <c r="AY15" s="267">
        <v>0</v>
      </c>
      <c r="AZ15" s="268">
        <v>4.15347534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0.62160532999999996</v>
      </c>
      <c r="BG15" s="275">
        <v>0.66882118999999995</v>
      </c>
      <c r="BH15" s="276">
        <v>0</v>
      </c>
      <c r="BI15" s="277">
        <v>0</v>
      </c>
      <c r="BJ15" s="278">
        <v>0.51174366000000004</v>
      </c>
      <c r="BK15" s="279">
        <f>SUM(C15:BJ15)</f>
        <v>45.671920760000006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0.74403825999999995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2.4756304600000001</v>
      </c>
      <c r="I16" s="7">
        <f t="shared" si="1"/>
        <v>2.9100788899999999</v>
      </c>
      <c r="J16" s="7">
        <f t="shared" si="1"/>
        <v>0</v>
      </c>
      <c r="K16" s="7">
        <f t="shared" si="1"/>
        <v>0</v>
      </c>
      <c r="L16" s="7">
        <f t="shared" si="1"/>
        <v>3.4041429499999998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0.74288098000000002</v>
      </c>
      <c r="S16" s="7">
        <f t="shared" si="1"/>
        <v>4.1931267200000004</v>
      </c>
      <c r="T16" s="7">
        <f t="shared" si="1"/>
        <v>0</v>
      </c>
      <c r="U16" s="7">
        <f t="shared" si="1"/>
        <v>0</v>
      </c>
      <c r="V16" s="7">
        <f t="shared" si="1"/>
        <v>0.40164319999999998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7.672197E-2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1.8784909999999998E-2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1.6705804099999999</v>
      </c>
      <c r="AW16" s="7">
        <f t="shared" si="1"/>
        <v>23.07783126</v>
      </c>
      <c r="AX16" s="7">
        <f t="shared" si="1"/>
        <v>8.1523000000000001E-4</v>
      </c>
      <c r="AY16" s="7">
        <f t="shared" si="1"/>
        <v>0</v>
      </c>
      <c r="AZ16" s="7">
        <f t="shared" si="1"/>
        <v>4.15347534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0.62160532999999996</v>
      </c>
      <c r="BG16" s="7">
        <f t="shared" si="1"/>
        <v>0.66882118999999995</v>
      </c>
      <c r="BH16" s="7">
        <f t="shared" si="1"/>
        <v>0</v>
      </c>
      <c r="BI16" s="7">
        <f t="shared" si="1"/>
        <v>0</v>
      </c>
      <c r="BJ16" s="7">
        <f t="shared" si="1"/>
        <v>0.51174366000000004</v>
      </c>
      <c r="BK16" s="7">
        <f t="shared" si="1"/>
        <v>45.671920760000006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101.84931281</v>
      </c>
      <c r="E31" s="481">
        <v>0</v>
      </c>
      <c r="F31" s="482">
        <v>0</v>
      </c>
      <c r="G31" s="483">
        <v>0</v>
      </c>
      <c r="H31" s="484">
        <v>7.0008996200000002</v>
      </c>
      <c r="I31" s="485">
        <v>715.34441710999999</v>
      </c>
      <c r="J31" s="486">
        <v>3.00701704</v>
      </c>
      <c r="K31" s="487">
        <v>0</v>
      </c>
      <c r="L31" s="488">
        <v>34.847380659999999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2.8946868700000001</v>
      </c>
      <c r="S31" s="495">
        <v>17.87624533</v>
      </c>
      <c r="T31" s="496">
        <v>15.94801292</v>
      </c>
      <c r="U31" s="497">
        <v>0</v>
      </c>
      <c r="V31" s="498">
        <v>3.7232713799999999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1.00405053</v>
      </c>
      <c r="AC31" s="505">
        <v>0.50675585000000001</v>
      </c>
      <c r="AD31" s="506">
        <v>0</v>
      </c>
      <c r="AE31" s="507">
        <v>0</v>
      </c>
      <c r="AF31" s="508">
        <v>2.3830994099999998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0.92479120000000004</v>
      </c>
      <c r="AM31" s="515">
        <v>2.0401260000000001E-2</v>
      </c>
      <c r="AN31" s="516">
        <v>0.25038443999999999</v>
      </c>
      <c r="AO31" s="517">
        <v>0</v>
      </c>
      <c r="AP31" s="518">
        <v>0.44667857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49.833615870000003</v>
      </c>
      <c r="AW31" s="525">
        <v>10.7899824</v>
      </c>
      <c r="AX31" s="526">
        <v>0.12877052</v>
      </c>
      <c r="AY31" s="527">
        <v>0</v>
      </c>
      <c r="AZ31" s="528">
        <v>89.305261659999999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31.203653920000001</v>
      </c>
      <c r="BG31" s="535">
        <v>20.706999679999999</v>
      </c>
      <c r="BH31" s="536">
        <v>14.25737631</v>
      </c>
      <c r="BI31" s="537">
        <v>0</v>
      </c>
      <c r="BJ31" s="538">
        <v>28.118873820000001</v>
      </c>
      <c r="BK31" s="539">
        <f t="shared" ref="BK31:BK36" si="5">SUM(C31:BJ31)</f>
        <v>1152.37193918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0.83828451000000004</v>
      </c>
      <c r="E32" s="543">
        <v>0</v>
      </c>
      <c r="F32" s="544">
        <v>0</v>
      </c>
      <c r="G32" s="545">
        <v>0</v>
      </c>
      <c r="H32" s="546">
        <v>0.99077309999999996</v>
      </c>
      <c r="I32" s="547">
        <v>28.631562689999999</v>
      </c>
      <c r="J32" s="548">
        <v>13.86387277</v>
      </c>
      <c r="K32" s="549">
        <v>0</v>
      </c>
      <c r="L32" s="550">
        <v>6.0020878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0.55664986000000005</v>
      </c>
      <c r="S32" s="557">
        <v>1.55788726</v>
      </c>
      <c r="T32" s="558">
        <v>8.34155874</v>
      </c>
      <c r="U32" s="559">
        <v>0</v>
      </c>
      <c r="V32" s="560">
        <v>0.74425469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0.19296426</v>
      </c>
      <c r="AC32" s="567">
        <v>0.74134540000000004</v>
      </c>
      <c r="AD32" s="568">
        <v>0</v>
      </c>
      <c r="AE32" s="569">
        <v>0</v>
      </c>
      <c r="AF32" s="570">
        <v>0.60404729000000001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0.17999983</v>
      </c>
      <c r="AM32" s="577">
        <v>0.77087043</v>
      </c>
      <c r="AN32" s="578">
        <v>0</v>
      </c>
      <c r="AO32" s="579">
        <v>0</v>
      </c>
      <c r="AP32" s="580">
        <v>0.83903612999999999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22.187279950000001</v>
      </c>
      <c r="AW32" s="587">
        <v>20.262324320000001</v>
      </c>
      <c r="AX32" s="588">
        <v>1.208E-5</v>
      </c>
      <c r="AY32" s="589">
        <v>0</v>
      </c>
      <c r="AZ32" s="590">
        <v>40.871609900000003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4.2144448099999998</v>
      </c>
      <c r="BG32" s="597">
        <v>0.22612141999999999</v>
      </c>
      <c r="BH32" s="598">
        <v>1.56574821</v>
      </c>
      <c r="BI32" s="599">
        <v>0</v>
      </c>
      <c r="BJ32" s="600">
        <v>5.33882864</v>
      </c>
      <c r="BK32" s="601">
        <f t="shared" si="5"/>
        <v>159.52156409000003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0.86882870000000001</v>
      </c>
      <c r="E33" s="605">
        <v>0</v>
      </c>
      <c r="F33" s="606">
        <v>0</v>
      </c>
      <c r="G33" s="607">
        <v>0</v>
      </c>
      <c r="H33" s="608">
        <v>1.6812155200000001</v>
      </c>
      <c r="I33" s="609">
        <v>0.21221904999999999</v>
      </c>
      <c r="J33" s="610">
        <v>0</v>
      </c>
      <c r="K33" s="611">
        <v>0</v>
      </c>
      <c r="L33" s="612">
        <v>1.3735339200000001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0.69966375000000003</v>
      </c>
      <c r="S33" s="619">
        <v>0.21993815999999999</v>
      </c>
      <c r="T33" s="620">
        <v>0</v>
      </c>
      <c r="U33" s="621">
        <v>0</v>
      </c>
      <c r="V33" s="622">
        <v>0.33306877000000001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0.13684751000000001</v>
      </c>
      <c r="AC33" s="629">
        <v>0</v>
      </c>
      <c r="AD33" s="630">
        <v>0</v>
      </c>
      <c r="AE33" s="631">
        <v>0</v>
      </c>
      <c r="AF33" s="632">
        <v>5.9698790000000002E-2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0.12069994000000001</v>
      </c>
      <c r="AM33" s="639">
        <v>0</v>
      </c>
      <c r="AN33" s="640">
        <v>0</v>
      </c>
      <c r="AO33" s="641">
        <v>0</v>
      </c>
      <c r="AP33" s="642">
        <v>0.17612886999999999</v>
      </c>
      <c r="AQ33" s="643">
        <v>0</v>
      </c>
      <c r="AR33" s="644">
        <v>1.2809E-4</v>
      </c>
      <c r="AS33" s="645">
        <v>0</v>
      </c>
      <c r="AT33" s="646">
        <v>0</v>
      </c>
      <c r="AU33" s="647">
        <v>0</v>
      </c>
      <c r="AV33" s="648">
        <v>26.46305225</v>
      </c>
      <c r="AW33" s="649">
        <v>2.2228174200000002</v>
      </c>
      <c r="AX33" s="650">
        <v>0</v>
      </c>
      <c r="AY33" s="651">
        <v>0</v>
      </c>
      <c r="AZ33" s="652">
        <v>8.97478424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6.0906605000000003</v>
      </c>
      <c r="BG33" s="659">
        <v>0.79110166000000004</v>
      </c>
      <c r="BH33" s="660">
        <v>5.3396115399999999</v>
      </c>
      <c r="BI33" s="661">
        <v>0</v>
      </c>
      <c r="BJ33" s="662">
        <v>5.1226683099999999</v>
      </c>
      <c r="BK33" s="663">
        <f t="shared" si="5"/>
        <v>60.886666989999995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60.818954320000003</v>
      </c>
      <c r="E34" s="667">
        <v>45.401940119999999</v>
      </c>
      <c r="F34" s="668">
        <v>0</v>
      </c>
      <c r="G34" s="669">
        <v>0</v>
      </c>
      <c r="H34" s="670">
        <v>8.38090768</v>
      </c>
      <c r="I34" s="671">
        <v>496.97379373000001</v>
      </c>
      <c r="J34" s="672">
        <v>24.66330554</v>
      </c>
      <c r="K34" s="673">
        <v>0</v>
      </c>
      <c r="L34" s="674">
        <v>50.063832120000001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5.4956805500000003</v>
      </c>
      <c r="S34" s="681">
        <v>23.498153120000001</v>
      </c>
      <c r="T34" s="682">
        <v>47.98776788</v>
      </c>
      <c r="U34" s="683">
        <v>0</v>
      </c>
      <c r="V34" s="684">
        <v>4.7298461300000003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0.18191657999999999</v>
      </c>
      <c r="AC34" s="691">
        <v>5.1510245299999999</v>
      </c>
      <c r="AD34" s="692">
        <v>0.40129799999999999</v>
      </c>
      <c r="AE34" s="693">
        <v>0</v>
      </c>
      <c r="AF34" s="694">
        <v>3.6485687800000002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0.43629738000000001</v>
      </c>
      <c r="AM34" s="701">
        <v>2.1141925499999998</v>
      </c>
      <c r="AN34" s="702">
        <v>4.3323997800000003</v>
      </c>
      <c r="AO34" s="703">
        <v>0</v>
      </c>
      <c r="AP34" s="704">
        <v>0.64616514000000003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78.830435050000006</v>
      </c>
      <c r="AW34" s="711">
        <v>65.129015140000007</v>
      </c>
      <c r="AX34" s="712">
        <v>0.26672425999999999</v>
      </c>
      <c r="AY34" s="713">
        <v>0</v>
      </c>
      <c r="AZ34" s="714">
        <v>98.319851229999998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61.975149819999999</v>
      </c>
      <c r="BG34" s="721">
        <v>3.9714065399999998</v>
      </c>
      <c r="BH34" s="722">
        <v>8.0413907099999999</v>
      </c>
      <c r="BI34" s="723">
        <v>0</v>
      </c>
      <c r="BJ34" s="724">
        <v>37.222815060000002</v>
      </c>
      <c r="BK34" s="725">
        <f t="shared" si="5"/>
        <v>1138.6828317400002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0.65651689000000002</v>
      </c>
      <c r="E35" s="729">
        <v>0</v>
      </c>
      <c r="F35" s="730">
        <v>0</v>
      </c>
      <c r="G35" s="731">
        <v>0</v>
      </c>
      <c r="H35" s="732">
        <v>1.42625179</v>
      </c>
      <c r="I35" s="733">
        <v>9.1240034899999998</v>
      </c>
      <c r="J35" s="734">
        <v>0</v>
      </c>
      <c r="K35" s="735">
        <v>0</v>
      </c>
      <c r="L35" s="736">
        <v>5.3279023299999997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0.48720379000000003</v>
      </c>
      <c r="S35" s="743">
        <v>0.18892987</v>
      </c>
      <c r="T35" s="744">
        <v>0.33293163999999997</v>
      </c>
      <c r="U35" s="745">
        <v>0</v>
      </c>
      <c r="V35" s="746">
        <v>1.1351186099999999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0.43823504000000002</v>
      </c>
      <c r="AC35" s="753">
        <v>4.4723369999999998E-2</v>
      </c>
      <c r="AD35" s="754">
        <v>0</v>
      </c>
      <c r="AE35" s="755">
        <v>0</v>
      </c>
      <c r="AF35" s="756">
        <v>1.28840501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0.16963714999999999</v>
      </c>
      <c r="AM35" s="763">
        <v>0</v>
      </c>
      <c r="AN35" s="764">
        <v>0</v>
      </c>
      <c r="AO35" s="765">
        <v>0</v>
      </c>
      <c r="AP35" s="766">
        <v>0.32181612999999998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5.7589344899999997</v>
      </c>
      <c r="AW35" s="773">
        <v>4.2990778499999998</v>
      </c>
      <c r="AX35" s="774">
        <v>0</v>
      </c>
      <c r="AY35" s="775">
        <v>0</v>
      </c>
      <c r="AZ35" s="776">
        <v>23.279867400000001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4.57078658</v>
      </c>
      <c r="BG35" s="783">
        <v>1.39469273</v>
      </c>
      <c r="BH35" s="784">
        <v>39.146464190000003</v>
      </c>
      <c r="BI35" s="785">
        <v>0</v>
      </c>
      <c r="BJ35" s="786">
        <v>8.4120290400000002</v>
      </c>
      <c r="BK35" s="787">
        <f t="shared" si="5"/>
        <v>107.80352739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0.58282875999999995</v>
      </c>
      <c r="E36" s="791">
        <v>0</v>
      </c>
      <c r="F36" s="792">
        <v>0</v>
      </c>
      <c r="G36" s="793">
        <v>0</v>
      </c>
      <c r="H36" s="794">
        <v>0.27864882000000002</v>
      </c>
      <c r="I36" s="795">
        <v>0.11379003</v>
      </c>
      <c r="J36" s="796">
        <v>2.2241832000000001</v>
      </c>
      <c r="K36" s="797">
        <v>0</v>
      </c>
      <c r="L36" s="798">
        <v>1.2778241299999999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0.16616505000000001</v>
      </c>
      <c r="S36" s="805">
        <v>1.06254016</v>
      </c>
      <c r="T36" s="806">
        <v>2.3116143500000002</v>
      </c>
      <c r="U36" s="807">
        <v>0</v>
      </c>
      <c r="V36" s="808">
        <v>0.11577556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5.3900579999999997E-2</v>
      </c>
      <c r="AC36" s="815">
        <v>3.0294296100000002</v>
      </c>
      <c r="AD36" s="816">
        <v>9.38E-6</v>
      </c>
      <c r="AE36" s="817">
        <v>0</v>
      </c>
      <c r="AF36" s="818">
        <v>1.59637761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4.277442E-2</v>
      </c>
      <c r="AM36" s="825">
        <v>0</v>
      </c>
      <c r="AN36" s="826">
        <v>2.0085950000000002E-2</v>
      </c>
      <c r="AO36" s="827">
        <v>0</v>
      </c>
      <c r="AP36" s="828">
        <v>8.855876E-2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0.81819792000000002</v>
      </c>
      <c r="AW36" s="835">
        <v>4.2644014200000004</v>
      </c>
      <c r="AX36" s="836">
        <v>0</v>
      </c>
      <c r="AY36" s="837">
        <v>0</v>
      </c>
      <c r="AZ36" s="838">
        <v>4.2175002099999999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0.74535256999999999</v>
      </c>
      <c r="BG36" s="845">
        <v>3.9921890000000002E-2</v>
      </c>
      <c r="BH36" s="846">
        <v>5.1071873099999996</v>
      </c>
      <c r="BI36" s="847">
        <v>0</v>
      </c>
      <c r="BJ36" s="848">
        <v>0.88046429999999998</v>
      </c>
      <c r="BK36" s="849">
        <f t="shared" si="5"/>
        <v>29.037531990000005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165.61472599000001</v>
      </c>
      <c r="E37" s="7">
        <f t="shared" si="6"/>
        <v>45.401940119999999</v>
      </c>
      <c r="F37" s="7">
        <f t="shared" si="6"/>
        <v>0</v>
      </c>
      <c r="G37" s="7">
        <f t="shared" si="6"/>
        <v>0</v>
      </c>
      <c r="H37" s="7">
        <f t="shared" si="6"/>
        <v>19.758696529999998</v>
      </c>
      <c r="I37" s="7">
        <f t="shared" si="6"/>
        <v>1250.3997861</v>
      </c>
      <c r="J37" s="7">
        <f t="shared" si="6"/>
        <v>43.758378550000003</v>
      </c>
      <c r="K37" s="7">
        <f t="shared" si="6"/>
        <v>0</v>
      </c>
      <c r="L37" s="7">
        <f t="shared" si="6"/>
        <v>98.892560959999997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10.30004987</v>
      </c>
      <c r="S37" s="7">
        <f t="shared" si="6"/>
        <v>44.4036939</v>
      </c>
      <c r="T37" s="7">
        <f t="shared" si="6"/>
        <v>74.921885529999997</v>
      </c>
      <c r="U37" s="7">
        <f t="shared" si="6"/>
        <v>0</v>
      </c>
      <c r="V37" s="7">
        <f t="shared" si="6"/>
        <v>10.781335139999999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2.0079145</v>
      </c>
      <c r="AC37" s="7">
        <f t="shared" si="6"/>
        <v>9.4732787599999995</v>
      </c>
      <c r="AD37" s="7">
        <f t="shared" si="6"/>
        <v>0.40130737999999999</v>
      </c>
      <c r="AE37" s="7">
        <f t="shared" si="6"/>
        <v>0</v>
      </c>
      <c r="AF37" s="7">
        <f t="shared" si="6"/>
        <v>9.5801968899999999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1.8741999200000001</v>
      </c>
      <c r="AM37" s="7">
        <f t="shared" si="6"/>
        <v>2.9054642399999997</v>
      </c>
      <c r="AN37" s="7">
        <f t="shared" si="6"/>
        <v>4.602870170000001</v>
      </c>
      <c r="AO37" s="7">
        <f t="shared" si="6"/>
        <v>0</v>
      </c>
      <c r="AP37" s="7">
        <f t="shared" si="6"/>
        <v>2.5183836000000004</v>
      </c>
      <c r="AQ37" s="7">
        <f t="shared" si="6"/>
        <v>0</v>
      </c>
      <c r="AR37" s="7">
        <f t="shared" si="6"/>
        <v>1.2809E-4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183.89151552999999</v>
      </c>
      <c r="AW37" s="7">
        <f t="shared" si="6"/>
        <v>106.96761855000001</v>
      </c>
      <c r="AX37" s="7">
        <f t="shared" si="6"/>
        <v>0.39550686000000002</v>
      </c>
      <c r="AY37" s="7">
        <f t="shared" si="6"/>
        <v>0</v>
      </c>
      <c r="AZ37" s="7">
        <f t="shared" si="6"/>
        <v>264.96887464000002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108.80004819999999</v>
      </c>
      <c r="BG37" s="7">
        <f t="shared" si="6"/>
        <v>27.130243919999995</v>
      </c>
      <c r="BH37" s="7">
        <f t="shared" si="6"/>
        <v>73.457778270000006</v>
      </c>
      <c r="BI37" s="7">
        <f t="shared" si="6"/>
        <v>0</v>
      </c>
      <c r="BJ37" s="7">
        <f t="shared" si="6"/>
        <v>85.095679170000011</v>
      </c>
      <c r="BK37" s="7">
        <f t="shared" si="6"/>
        <v>2648.3040613800003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1069.05529613</v>
      </c>
      <c r="E38" s="7">
        <f t="shared" si="7"/>
        <v>258.04559632000002</v>
      </c>
      <c r="F38" s="7">
        <f t="shared" si="7"/>
        <v>0</v>
      </c>
      <c r="G38" s="7">
        <f t="shared" si="7"/>
        <v>0</v>
      </c>
      <c r="H38" s="7">
        <f t="shared" si="7"/>
        <v>39.273967489999997</v>
      </c>
      <c r="I38" s="7">
        <f t="shared" si="7"/>
        <v>4388.2610469199999</v>
      </c>
      <c r="J38" s="7">
        <f t="shared" si="7"/>
        <v>1648.4729048199997</v>
      </c>
      <c r="K38" s="7">
        <f t="shared" si="7"/>
        <v>0</v>
      </c>
      <c r="L38" s="7">
        <f t="shared" si="7"/>
        <v>180.93388303999996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21.399168049999997</v>
      </c>
      <c r="S38" s="7">
        <f t="shared" si="7"/>
        <v>220.90031434000002</v>
      </c>
      <c r="T38" s="7">
        <f t="shared" si="7"/>
        <v>173.05679961000001</v>
      </c>
      <c r="U38" s="7">
        <f t="shared" si="7"/>
        <v>0</v>
      </c>
      <c r="V38" s="7">
        <f t="shared" si="7"/>
        <v>29.27705916</v>
      </c>
      <c r="W38" s="7">
        <f t="shared" si="7"/>
        <v>0</v>
      </c>
      <c r="X38" s="7">
        <f t="shared" si="7"/>
        <v>64.716456600000001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2.2068978900000005</v>
      </c>
      <c r="AC38" s="7">
        <f t="shared" si="7"/>
        <v>31.240054780000001</v>
      </c>
      <c r="AD38" s="7">
        <f t="shared" si="7"/>
        <v>0.40130737999999999</v>
      </c>
      <c r="AE38" s="7">
        <f t="shared" si="7"/>
        <v>0</v>
      </c>
      <c r="AF38" s="7">
        <f t="shared" si="7"/>
        <v>12.47546155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2.1308585000000004</v>
      </c>
      <c r="AM38" s="7">
        <f t="shared" si="7"/>
        <v>5.9847599099999993</v>
      </c>
      <c r="AN38" s="7">
        <f t="shared" si="7"/>
        <v>15.215651210000001</v>
      </c>
      <c r="AO38" s="7">
        <f t="shared" si="7"/>
        <v>0</v>
      </c>
      <c r="AP38" s="7">
        <f t="shared" si="7"/>
        <v>3.9151906500000004</v>
      </c>
      <c r="AQ38" s="7">
        <f t="shared" si="7"/>
        <v>0</v>
      </c>
      <c r="AR38" s="7">
        <f t="shared" si="7"/>
        <v>1.2809E-4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200.58171164999999</v>
      </c>
      <c r="AW38" s="7">
        <f t="shared" si="7"/>
        <v>724.76057274000016</v>
      </c>
      <c r="AX38" s="7">
        <f t="shared" si="7"/>
        <v>5.5160057299999998</v>
      </c>
      <c r="AY38" s="7">
        <f t="shared" si="7"/>
        <v>0</v>
      </c>
      <c r="AZ38" s="7">
        <f t="shared" si="7"/>
        <v>338.71815671000002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116.91589332</v>
      </c>
      <c r="BG38" s="7">
        <f t="shared" si="7"/>
        <v>40.153263619999997</v>
      </c>
      <c r="BH38" s="7">
        <f t="shared" si="7"/>
        <v>74.190119290000013</v>
      </c>
      <c r="BI38" s="7">
        <f t="shared" si="7"/>
        <v>0</v>
      </c>
      <c r="BJ38" s="7">
        <f t="shared" si="7"/>
        <v>97.060788530000011</v>
      </c>
      <c r="BK38" s="7">
        <f t="shared" si="7"/>
        <v>9764.8593140300018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0.71272310999999999</v>
      </c>
      <c r="E42" s="859">
        <v>0</v>
      </c>
      <c r="F42" s="860">
        <v>0</v>
      </c>
      <c r="G42" s="861">
        <v>0</v>
      </c>
      <c r="H42" s="862">
        <v>19.406302360000002</v>
      </c>
      <c r="I42" s="863">
        <v>0.53630058999999997</v>
      </c>
      <c r="J42" s="864">
        <v>0</v>
      </c>
      <c r="K42" s="865">
        <v>0</v>
      </c>
      <c r="L42" s="866">
        <v>2.82532367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17.587088949999998</v>
      </c>
      <c r="S42" s="873">
        <v>0.73881854000000002</v>
      </c>
      <c r="T42" s="874">
        <v>0</v>
      </c>
      <c r="U42" s="875">
        <v>0</v>
      </c>
      <c r="V42" s="876">
        <v>2.1598026400000001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7.6475073199999999</v>
      </c>
      <c r="AC42" s="883">
        <v>0.65291770999999998</v>
      </c>
      <c r="AD42" s="884">
        <v>0</v>
      </c>
      <c r="AE42" s="885">
        <v>0</v>
      </c>
      <c r="AF42" s="886">
        <v>2.09660782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6.5513329799999998</v>
      </c>
      <c r="AM42" s="893">
        <v>0.15511141000000001</v>
      </c>
      <c r="AN42" s="894">
        <v>0</v>
      </c>
      <c r="AO42" s="895">
        <v>0</v>
      </c>
      <c r="AP42" s="896">
        <v>1.14916434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144.06971002</v>
      </c>
      <c r="AW42" s="903">
        <v>8.2423164100000008</v>
      </c>
      <c r="AX42" s="904">
        <v>0</v>
      </c>
      <c r="AY42" s="905">
        <v>0</v>
      </c>
      <c r="AZ42" s="906">
        <v>43.819797219999998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151.32719739999999</v>
      </c>
      <c r="BG42" s="913">
        <v>8.2973710100000009</v>
      </c>
      <c r="BH42" s="914">
        <v>0</v>
      </c>
      <c r="BI42" s="915">
        <v>0</v>
      </c>
      <c r="BJ42" s="916">
        <v>33.337082340000002</v>
      </c>
      <c r="BK42" s="917">
        <f>SUM(C42:BJ42)</f>
        <v>451.31247583999999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1.06202956</v>
      </c>
      <c r="E43" s="921">
        <v>0</v>
      </c>
      <c r="F43" s="922">
        <v>0</v>
      </c>
      <c r="G43" s="923">
        <v>0</v>
      </c>
      <c r="H43" s="924">
        <v>8.3424246499999999</v>
      </c>
      <c r="I43" s="925">
        <v>0</v>
      </c>
      <c r="J43" s="926">
        <v>0</v>
      </c>
      <c r="K43" s="927">
        <v>0</v>
      </c>
      <c r="L43" s="928">
        <v>0.49647570000000002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5.13278736</v>
      </c>
      <c r="S43" s="935">
        <v>0</v>
      </c>
      <c r="T43" s="936">
        <v>0</v>
      </c>
      <c r="U43" s="937">
        <v>0</v>
      </c>
      <c r="V43" s="938">
        <v>0.35710519000000002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0.87018077000000005</v>
      </c>
      <c r="AC43" s="945">
        <v>0</v>
      </c>
      <c r="AD43" s="946">
        <v>0</v>
      </c>
      <c r="AE43" s="947">
        <v>0</v>
      </c>
      <c r="AF43" s="948">
        <v>5.0292499999999999E-3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0.51171306000000005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220.94210670999999</v>
      </c>
      <c r="AW43" s="965">
        <v>0.77046822999999998</v>
      </c>
      <c r="AX43" s="966">
        <v>0</v>
      </c>
      <c r="AY43" s="967">
        <v>0</v>
      </c>
      <c r="AZ43" s="968">
        <v>14.34322624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182.48019509</v>
      </c>
      <c r="BG43" s="975">
        <v>0.27020290000000002</v>
      </c>
      <c r="BH43" s="976">
        <v>0</v>
      </c>
      <c r="BI43" s="977">
        <v>0</v>
      </c>
      <c r="BJ43" s="978">
        <v>3.1018477500000001</v>
      </c>
      <c r="BK43" s="979">
        <f>SUM(C43:BJ43)</f>
        <v>438.68579246000002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1.77475267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27.748727010000003</v>
      </c>
      <c r="I44" s="7">
        <f t="shared" si="8"/>
        <v>0.53630058999999997</v>
      </c>
      <c r="J44" s="7">
        <f t="shared" si="8"/>
        <v>0</v>
      </c>
      <c r="K44" s="7">
        <f t="shared" si="8"/>
        <v>0</v>
      </c>
      <c r="L44" s="7">
        <f t="shared" si="8"/>
        <v>3.3217993699999999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22.719876309999997</v>
      </c>
      <c r="S44" s="7">
        <f t="shared" si="8"/>
        <v>0.73881854000000002</v>
      </c>
      <c r="T44" s="7">
        <f t="shared" si="8"/>
        <v>0</v>
      </c>
      <c r="U44" s="7">
        <f t="shared" si="8"/>
        <v>0</v>
      </c>
      <c r="V44" s="7">
        <f t="shared" si="8"/>
        <v>2.5169078300000001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8.51768809</v>
      </c>
      <c r="AC44" s="7">
        <f t="shared" si="8"/>
        <v>0.65291770999999998</v>
      </c>
      <c r="AD44" s="7">
        <f t="shared" si="8"/>
        <v>0</v>
      </c>
      <c r="AE44" s="7">
        <f t="shared" si="8"/>
        <v>0</v>
      </c>
      <c r="AF44" s="7">
        <f t="shared" si="8"/>
        <v>2.1016370700000002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7.0630460399999997</v>
      </c>
      <c r="AM44" s="7">
        <f t="shared" si="8"/>
        <v>0.15511141000000001</v>
      </c>
      <c r="AN44" s="7">
        <f t="shared" si="8"/>
        <v>0</v>
      </c>
      <c r="AO44" s="7">
        <f t="shared" si="8"/>
        <v>0</v>
      </c>
      <c r="AP44" s="7">
        <f t="shared" si="8"/>
        <v>1.14916434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365.01181672999996</v>
      </c>
      <c r="AW44" s="7">
        <f t="shared" si="8"/>
        <v>9.0127846400000013</v>
      </c>
      <c r="AX44" s="7">
        <f t="shared" si="8"/>
        <v>0</v>
      </c>
      <c r="AY44" s="7">
        <f t="shared" si="8"/>
        <v>0</v>
      </c>
      <c r="AZ44" s="7">
        <f t="shared" si="8"/>
        <v>58.163023459999998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333.80739248999998</v>
      </c>
      <c r="BG44" s="7">
        <f t="shared" si="8"/>
        <v>8.5675739100000001</v>
      </c>
      <c r="BH44" s="7">
        <f t="shared" si="8"/>
        <v>0</v>
      </c>
      <c r="BI44" s="7">
        <f t="shared" si="8"/>
        <v>0</v>
      </c>
      <c r="BJ44" s="7">
        <f t="shared" si="8"/>
        <v>36.438930089999999</v>
      </c>
      <c r="BK44" s="7">
        <f t="shared" si="8"/>
        <v>889.99826830000006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0.62055267999999997</v>
      </c>
      <c r="E47" s="986">
        <v>0</v>
      </c>
      <c r="F47" s="987">
        <v>0</v>
      </c>
      <c r="G47" s="988">
        <v>0</v>
      </c>
      <c r="H47" s="989">
        <v>0.27113112</v>
      </c>
      <c r="I47" s="990">
        <v>4.4748851800000002</v>
      </c>
      <c r="J47" s="991">
        <v>0</v>
      </c>
      <c r="K47" s="992">
        <v>0</v>
      </c>
      <c r="L47" s="993">
        <v>5.6963515999999998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0.26640289</v>
      </c>
      <c r="S47" s="1000">
        <v>0.47893351000000001</v>
      </c>
      <c r="T47" s="1001">
        <v>0</v>
      </c>
      <c r="U47" s="1002">
        <v>0</v>
      </c>
      <c r="V47" s="1003">
        <v>3.0550009999999999E-2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9.3347680000000002E-2</v>
      </c>
      <c r="AC47" s="1010">
        <v>3.8639099999999999E-3</v>
      </c>
      <c r="AD47" s="1011">
        <v>0</v>
      </c>
      <c r="AE47" s="1012">
        <v>0</v>
      </c>
      <c r="AF47" s="1013">
        <v>0.31140097999999999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4.4172900000000001E-2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1.25637858</v>
      </c>
      <c r="AW47" s="1030">
        <v>2.6241311899999999</v>
      </c>
      <c r="AX47" s="1031">
        <v>0</v>
      </c>
      <c r="AY47" s="1032">
        <v>0</v>
      </c>
      <c r="AZ47" s="1033">
        <v>3.9190536699999998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0.40593477</v>
      </c>
      <c r="BG47" s="1040">
        <v>1.485642E-2</v>
      </c>
      <c r="BH47" s="1041">
        <v>0</v>
      </c>
      <c r="BI47" s="1042">
        <v>0</v>
      </c>
      <c r="BJ47" s="1043">
        <v>0.36953240999999998</v>
      </c>
      <c r="BK47" s="1044">
        <f t="shared" ref="BK47:BK57" si="9">SUM(C47:BJ47)</f>
        <v>20.881479500000001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1.4422475100000001</v>
      </c>
      <c r="E48" s="1048">
        <v>0</v>
      </c>
      <c r="F48" s="1049">
        <v>0</v>
      </c>
      <c r="G48" s="1050">
        <v>0</v>
      </c>
      <c r="H48" s="1051">
        <v>10.87216817</v>
      </c>
      <c r="I48" s="1052">
        <v>81.583309909999997</v>
      </c>
      <c r="J48" s="1053">
        <v>0</v>
      </c>
      <c r="K48" s="1054">
        <v>0</v>
      </c>
      <c r="L48" s="1055">
        <v>20.755455009999999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6.8540027800000001</v>
      </c>
      <c r="S48" s="1062">
        <v>8.0234120999999998</v>
      </c>
      <c r="T48" s="1063">
        <v>19.058153990000001</v>
      </c>
      <c r="U48" s="1064">
        <v>0</v>
      </c>
      <c r="V48" s="1065">
        <v>8.1162583799999997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26.398059369999999</v>
      </c>
      <c r="AC48" s="1072">
        <v>10.780251399999999</v>
      </c>
      <c r="AD48" s="1073">
        <v>0</v>
      </c>
      <c r="AE48" s="1074">
        <v>0</v>
      </c>
      <c r="AF48" s="1075">
        <v>57.91984137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32.881811939999999</v>
      </c>
      <c r="AM48" s="1082">
        <v>3.7859268400000001</v>
      </c>
      <c r="AN48" s="1083">
        <v>0</v>
      </c>
      <c r="AO48" s="1084">
        <v>0</v>
      </c>
      <c r="AP48" s="1085">
        <v>44.108250480000002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110.69454819000001</v>
      </c>
      <c r="AW48" s="1092">
        <v>33.514013230000003</v>
      </c>
      <c r="AX48" s="1093">
        <v>0</v>
      </c>
      <c r="AY48" s="1094">
        <v>0</v>
      </c>
      <c r="AZ48" s="1095">
        <v>322.92801610999999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90.146009770000006</v>
      </c>
      <c r="BG48" s="1102">
        <v>18.534758180000001</v>
      </c>
      <c r="BH48" s="1103">
        <v>0.25367564999999997</v>
      </c>
      <c r="BI48" s="1104">
        <v>0</v>
      </c>
      <c r="BJ48" s="1105">
        <v>123.75628938</v>
      </c>
      <c r="BK48" s="1106">
        <f t="shared" si="9"/>
        <v>1032.40645976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0.72706563999999996</v>
      </c>
      <c r="E49" s="1110">
        <v>0</v>
      </c>
      <c r="F49" s="1111">
        <v>0</v>
      </c>
      <c r="G49" s="1112">
        <v>0</v>
      </c>
      <c r="H49" s="1113">
        <v>3.4024914700000002</v>
      </c>
      <c r="I49" s="1114">
        <v>1.76357305</v>
      </c>
      <c r="J49" s="1115">
        <v>0</v>
      </c>
      <c r="K49" s="1116">
        <v>0</v>
      </c>
      <c r="L49" s="1117">
        <v>3.87269379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2.4902707999999998</v>
      </c>
      <c r="S49" s="1124">
        <v>2.7311635299999999</v>
      </c>
      <c r="T49" s="1125">
        <v>0</v>
      </c>
      <c r="U49" s="1126">
        <v>0</v>
      </c>
      <c r="V49" s="1127">
        <v>1.9588379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1.5865984399999999</v>
      </c>
      <c r="AC49" s="1134">
        <v>0.16847574000000001</v>
      </c>
      <c r="AD49" s="1135">
        <v>0</v>
      </c>
      <c r="AE49" s="1136">
        <v>0</v>
      </c>
      <c r="AF49" s="1137">
        <v>2.4265405100000002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1.2660975299999999</v>
      </c>
      <c r="AM49" s="1144">
        <v>5.4757900000000003E-3</v>
      </c>
      <c r="AN49" s="1145">
        <v>0</v>
      </c>
      <c r="AO49" s="1146">
        <v>0</v>
      </c>
      <c r="AP49" s="1147">
        <v>0.95564638999999996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32.40122384</v>
      </c>
      <c r="AW49" s="1154">
        <v>4.3523695</v>
      </c>
      <c r="AX49" s="1155">
        <v>1.70897E-3</v>
      </c>
      <c r="AY49" s="1156">
        <v>0</v>
      </c>
      <c r="AZ49" s="1157">
        <v>56.220234150000003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23.093623730000001</v>
      </c>
      <c r="BG49" s="1164">
        <v>4.64039234</v>
      </c>
      <c r="BH49" s="1165">
        <v>1.024079E-2</v>
      </c>
      <c r="BI49" s="1166">
        <v>0</v>
      </c>
      <c r="BJ49" s="1167">
        <v>21.875444460000001</v>
      </c>
      <c r="BK49" s="1168">
        <f t="shared" si="9"/>
        <v>165.95016836000002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9.2991480000000001E-2</v>
      </c>
      <c r="E50" s="1172">
        <v>0</v>
      </c>
      <c r="F50" s="1173">
        <v>0</v>
      </c>
      <c r="G50" s="1174">
        <v>0</v>
      </c>
      <c r="H50" s="1175">
        <v>0.39342760999999998</v>
      </c>
      <c r="I50" s="1176">
        <v>0</v>
      </c>
      <c r="J50" s="1177">
        <v>0</v>
      </c>
      <c r="K50" s="1178">
        <v>0</v>
      </c>
      <c r="L50" s="1179">
        <v>0.19105606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0.27217441999999997</v>
      </c>
      <c r="S50" s="1186">
        <v>0</v>
      </c>
      <c r="T50" s="1187">
        <v>0</v>
      </c>
      <c r="U50" s="1188">
        <v>0</v>
      </c>
      <c r="V50" s="1189">
        <v>1.8401750000000001E-2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1.889333E-2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7.3473242000000001</v>
      </c>
      <c r="AW50" s="1216">
        <v>0.32973174999999999</v>
      </c>
      <c r="AX50" s="1217">
        <v>0</v>
      </c>
      <c r="AY50" s="1218">
        <v>0</v>
      </c>
      <c r="AZ50" s="1219">
        <v>0.48086686000000001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3.5403216999999998</v>
      </c>
      <c r="BG50" s="1226">
        <v>0</v>
      </c>
      <c r="BH50" s="1227">
        <v>0</v>
      </c>
      <c r="BI50" s="1228">
        <v>0</v>
      </c>
      <c r="BJ50" s="1229">
        <v>0.82434792999999995</v>
      </c>
      <c r="BK50" s="1230">
        <f t="shared" si="9"/>
        <v>13.509537090000002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0.94899833</v>
      </c>
      <c r="E51" s="1234">
        <v>0</v>
      </c>
      <c r="F51" s="1235">
        <v>0</v>
      </c>
      <c r="G51" s="1236">
        <v>0</v>
      </c>
      <c r="H51" s="1237">
        <v>5.5462029399999997</v>
      </c>
      <c r="I51" s="1238">
        <v>15.899756999999999</v>
      </c>
      <c r="J51" s="1239">
        <v>0</v>
      </c>
      <c r="K51" s="1240">
        <v>0</v>
      </c>
      <c r="L51" s="1241">
        <v>2.8070499899999999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3.6365570300000001</v>
      </c>
      <c r="S51" s="1248">
        <v>0.43863096000000001</v>
      </c>
      <c r="T51" s="1249">
        <v>0</v>
      </c>
      <c r="U51" s="1250">
        <v>0</v>
      </c>
      <c r="V51" s="1251">
        <v>0.95339174000000004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5.4512812500000001</v>
      </c>
      <c r="AC51" s="1258">
        <v>0.62011243999999999</v>
      </c>
      <c r="AD51" s="1259">
        <v>0</v>
      </c>
      <c r="AE51" s="1260">
        <v>0</v>
      </c>
      <c r="AF51" s="1261">
        <v>3.1504203300000002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3.7456986900000002</v>
      </c>
      <c r="AM51" s="1268">
        <v>1.1059100000000001E-2</v>
      </c>
      <c r="AN51" s="1269">
        <v>0</v>
      </c>
      <c r="AO51" s="1270">
        <v>0</v>
      </c>
      <c r="AP51" s="1271">
        <v>0.68859641999999999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234.77878189</v>
      </c>
      <c r="AW51" s="1278">
        <v>12.05615184</v>
      </c>
      <c r="AX51" s="1279">
        <v>0</v>
      </c>
      <c r="AY51" s="1280">
        <v>0</v>
      </c>
      <c r="AZ51" s="1281">
        <v>44.339684730000002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70.759353849999997</v>
      </c>
      <c r="BG51" s="1288">
        <v>2.0442218699999999</v>
      </c>
      <c r="BH51" s="1289">
        <v>1.6700000000000001E-6</v>
      </c>
      <c r="BI51" s="1290">
        <v>0</v>
      </c>
      <c r="BJ51" s="1291">
        <v>21.344523939999998</v>
      </c>
      <c r="BK51" s="1292">
        <f t="shared" si="9"/>
        <v>429.22047600999997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1.20478628</v>
      </c>
      <c r="E52" s="1296">
        <v>0</v>
      </c>
      <c r="F52" s="1297">
        <v>0</v>
      </c>
      <c r="G52" s="1298">
        <v>0</v>
      </c>
      <c r="H52" s="1299">
        <v>3.0517099700000001</v>
      </c>
      <c r="I52" s="1300">
        <v>0.11736853999999999</v>
      </c>
      <c r="J52" s="1301">
        <v>0</v>
      </c>
      <c r="K52" s="1302">
        <v>0</v>
      </c>
      <c r="L52" s="1303">
        <v>1.9105958300000001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1.6575591700000001</v>
      </c>
      <c r="S52" s="1310">
        <v>1.77445605</v>
      </c>
      <c r="T52" s="1311">
        <v>0</v>
      </c>
      <c r="U52" s="1312">
        <v>0</v>
      </c>
      <c r="V52" s="1313">
        <v>0.32687085999999999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0.59379135000000005</v>
      </c>
      <c r="AC52" s="1320">
        <v>7.8651189999999996E-2</v>
      </c>
      <c r="AD52" s="1321">
        <v>0</v>
      </c>
      <c r="AE52" s="1322">
        <v>0</v>
      </c>
      <c r="AF52" s="1323">
        <v>0.51296021000000003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0.41044836000000001</v>
      </c>
      <c r="AM52" s="1330">
        <v>0</v>
      </c>
      <c r="AN52" s="1331">
        <v>0</v>
      </c>
      <c r="AO52" s="1332">
        <v>0</v>
      </c>
      <c r="AP52" s="1333">
        <v>5.9575450000000002E-2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46.310772589999999</v>
      </c>
      <c r="AW52" s="1340">
        <v>1.8729857599999999</v>
      </c>
      <c r="AX52" s="1341">
        <v>0</v>
      </c>
      <c r="AY52" s="1342">
        <v>0</v>
      </c>
      <c r="AZ52" s="1343">
        <v>11.171447990000001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22.831539620000001</v>
      </c>
      <c r="BG52" s="1350">
        <v>2.9026375299999998</v>
      </c>
      <c r="BH52" s="1351">
        <v>1.055533E-2</v>
      </c>
      <c r="BI52" s="1352">
        <v>0</v>
      </c>
      <c r="BJ52" s="1353">
        <v>5.7784711399999997</v>
      </c>
      <c r="BK52" s="1354">
        <f t="shared" si="9"/>
        <v>102.57718321999998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2.7143197799999998</v>
      </c>
      <c r="E53" s="1358">
        <v>0</v>
      </c>
      <c r="F53" s="1359">
        <v>0</v>
      </c>
      <c r="G53" s="1360">
        <v>0</v>
      </c>
      <c r="H53" s="1361">
        <v>41.143973070000001</v>
      </c>
      <c r="I53" s="1362">
        <v>243.18869964999999</v>
      </c>
      <c r="J53" s="1363">
        <v>0</v>
      </c>
      <c r="K53" s="1364">
        <v>0</v>
      </c>
      <c r="L53" s="1365">
        <v>25.094503199999998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30.73270656</v>
      </c>
      <c r="S53" s="1372">
        <v>44.7430576</v>
      </c>
      <c r="T53" s="1373">
        <v>3.9414320000000003E-2</v>
      </c>
      <c r="U53" s="1374">
        <v>0</v>
      </c>
      <c r="V53" s="1375">
        <v>12.65686591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36.735853820000003</v>
      </c>
      <c r="AC53" s="1382">
        <v>12.41595268</v>
      </c>
      <c r="AD53" s="1383">
        <v>0</v>
      </c>
      <c r="AE53" s="1384">
        <v>0</v>
      </c>
      <c r="AF53" s="1385">
        <v>33.048669889999999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38.591988530000002</v>
      </c>
      <c r="AM53" s="1392">
        <v>2.7471645100000002</v>
      </c>
      <c r="AN53" s="1393">
        <v>0</v>
      </c>
      <c r="AO53" s="1394">
        <v>0</v>
      </c>
      <c r="AP53" s="1395">
        <v>21.520779950000001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421.05577711000001</v>
      </c>
      <c r="AW53" s="1402">
        <v>53.734011780000003</v>
      </c>
      <c r="AX53" s="1403">
        <v>0</v>
      </c>
      <c r="AY53" s="1404">
        <v>0</v>
      </c>
      <c r="AZ53" s="1405">
        <v>344.05334734000002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368.37454582999999</v>
      </c>
      <c r="BG53" s="1412">
        <v>90.035220839999994</v>
      </c>
      <c r="BH53" s="1413">
        <v>3.9404328300000002</v>
      </c>
      <c r="BI53" s="1414">
        <v>0</v>
      </c>
      <c r="BJ53" s="1415">
        <v>251.03929773999999</v>
      </c>
      <c r="BK53" s="1416">
        <f t="shared" si="9"/>
        <v>2077.60658294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1.12564021</v>
      </c>
      <c r="E54" s="1420">
        <v>0</v>
      </c>
      <c r="F54" s="1421">
        <v>0</v>
      </c>
      <c r="G54" s="1422">
        <v>0</v>
      </c>
      <c r="H54" s="1423">
        <v>16.211153939999999</v>
      </c>
      <c r="I54" s="1424">
        <v>127.34292512</v>
      </c>
      <c r="J54" s="1425">
        <v>0</v>
      </c>
      <c r="K54" s="1426">
        <v>0</v>
      </c>
      <c r="L54" s="1427">
        <v>9.6863409800000007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10.49755676</v>
      </c>
      <c r="S54" s="1434">
        <v>6.6963790400000001</v>
      </c>
      <c r="T54" s="1435">
        <v>0</v>
      </c>
      <c r="U54" s="1436">
        <v>0</v>
      </c>
      <c r="V54" s="1437">
        <v>6.8414748300000001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11.41972202</v>
      </c>
      <c r="AC54" s="1444">
        <v>1.1907278100000001</v>
      </c>
      <c r="AD54" s="1445">
        <v>0</v>
      </c>
      <c r="AE54" s="1446">
        <v>0</v>
      </c>
      <c r="AF54" s="1447">
        <v>11.33202189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10.20236083</v>
      </c>
      <c r="AM54" s="1454">
        <v>0.53065611000000001</v>
      </c>
      <c r="AN54" s="1455">
        <v>0</v>
      </c>
      <c r="AO54" s="1456">
        <v>0</v>
      </c>
      <c r="AP54" s="1457">
        <v>4.0825566799999997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137.80281178000001</v>
      </c>
      <c r="AW54" s="1464">
        <v>29.69084883</v>
      </c>
      <c r="AX54" s="1465">
        <v>0</v>
      </c>
      <c r="AY54" s="1466">
        <v>0</v>
      </c>
      <c r="AZ54" s="1467">
        <v>80.134404919999994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134.67958508999999</v>
      </c>
      <c r="BG54" s="1474">
        <v>3.39949945</v>
      </c>
      <c r="BH54" s="1475">
        <v>5.9779200000000003E-3</v>
      </c>
      <c r="BI54" s="1476">
        <v>0</v>
      </c>
      <c r="BJ54" s="1477">
        <v>85.54922535</v>
      </c>
      <c r="BK54" s="1478">
        <f t="shared" si="9"/>
        <v>688.42186956000012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0.68592187999999998</v>
      </c>
      <c r="E55" s="1482">
        <v>0</v>
      </c>
      <c r="F55" s="1483">
        <v>0</v>
      </c>
      <c r="G55" s="1484">
        <v>0</v>
      </c>
      <c r="H55" s="1485">
        <v>2.2977927299999998</v>
      </c>
      <c r="I55" s="1486">
        <v>33.81307271</v>
      </c>
      <c r="J55" s="1487">
        <v>0</v>
      </c>
      <c r="K55" s="1488">
        <v>0</v>
      </c>
      <c r="L55" s="1489">
        <v>3.7628544800000001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1.9944087699999999</v>
      </c>
      <c r="S55" s="1496">
        <v>9.6305642000000002</v>
      </c>
      <c r="T55" s="1497">
        <v>0</v>
      </c>
      <c r="U55" s="1498">
        <v>0</v>
      </c>
      <c r="V55" s="1499">
        <v>3.8079180899999998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12.951242519999999</v>
      </c>
      <c r="AC55" s="1506">
        <v>6.6521700800000003</v>
      </c>
      <c r="AD55" s="1507">
        <v>0</v>
      </c>
      <c r="AE55" s="1508">
        <v>0</v>
      </c>
      <c r="AF55" s="1509">
        <v>32.747453649999997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14.845644099999999</v>
      </c>
      <c r="AM55" s="1516">
        <v>5.3605688999999996</v>
      </c>
      <c r="AN55" s="1517">
        <v>0</v>
      </c>
      <c r="AO55" s="1518">
        <v>0</v>
      </c>
      <c r="AP55" s="1519">
        <v>26.653073370000001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58.038682850000001</v>
      </c>
      <c r="AW55" s="1526">
        <v>14.077078650000001</v>
      </c>
      <c r="AX55" s="1527">
        <v>0</v>
      </c>
      <c r="AY55" s="1528">
        <v>0</v>
      </c>
      <c r="AZ55" s="1529">
        <v>167.90922445999999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56.447741329999999</v>
      </c>
      <c r="BG55" s="1536">
        <v>20.361077649999999</v>
      </c>
      <c r="BH55" s="1537">
        <v>1.0517779999999999E-2</v>
      </c>
      <c r="BI55" s="1538">
        <v>0</v>
      </c>
      <c r="BJ55" s="1539">
        <v>80.595529080000006</v>
      </c>
      <c r="BK55" s="1540">
        <f t="shared" si="9"/>
        <v>552.64253727999994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3.9059025599999999</v>
      </c>
      <c r="E56" s="1544">
        <v>0</v>
      </c>
      <c r="F56" s="1545">
        <v>0</v>
      </c>
      <c r="G56" s="1546">
        <v>0</v>
      </c>
      <c r="H56" s="1547">
        <v>4.9526992099999996</v>
      </c>
      <c r="I56" s="1548">
        <v>9.3663242699999998</v>
      </c>
      <c r="J56" s="1549">
        <v>0</v>
      </c>
      <c r="K56" s="1550">
        <v>0</v>
      </c>
      <c r="L56" s="1551">
        <v>3.7873671500000001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2.97768254</v>
      </c>
      <c r="S56" s="1558">
        <v>8.0576420300000002</v>
      </c>
      <c r="T56" s="1559">
        <v>0</v>
      </c>
      <c r="U56" s="1560">
        <v>0</v>
      </c>
      <c r="V56" s="1561">
        <v>3.25030603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0.26314275999999998</v>
      </c>
      <c r="AC56" s="1568">
        <v>0</v>
      </c>
      <c r="AD56" s="1569">
        <v>0</v>
      </c>
      <c r="AE56" s="1570">
        <v>0</v>
      </c>
      <c r="AF56" s="1571">
        <v>0.19246207000000001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0.23651417999999999</v>
      </c>
      <c r="AM56" s="1578">
        <v>0</v>
      </c>
      <c r="AN56" s="1579">
        <v>0.31293316999999998</v>
      </c>
      <c r="AO56" s="1580">
        <v>0</v>
      </c>
      <c r="AP56" s="1581">
        <v>0.13278396000000001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8.9386658499999996</v>
      </c>
      <c r="AW56" s="1588">
        <v>0.72210971000000002</v>
      </c>
      <c r="AX56" s="1589">
        <v>0</v>
      </c>
      <c r="AY56" s="1590">
        <v>0</v>
      </c>
      <c r="AZ56" s="1591">
        <v>3.53258289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4.8694525899999999</v>
      </c>
      <c r="BG56" s="1598">
        <v>3.0517307699999998</v>
      </c>
      <c r="BH56" s="1599">
        <v>0.18291236</v>
      </c>
      <c r="BI56" s="1600">
        <v>0</v>
      </c>
      <c r="BJ56" s="1601">
        <v>4.0406657099999999</v>
      </c>
      <c r="BK56" s="1602">
        <f t="shared" si="9"/>
        <v>62.773879809999997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0.43194632999999999</v>
      </c>
      <c r="E57" s="1606">
        <v>0</v>
      </c>
      <c r="F57" s="1607">
        <v>0</v>
      </c>
      <c r="G57" s="1608">
        <v>0</v>
      </c>
      <c r="H57" s="1609">
        <v>9.5550893200000004</v>
      </c>
      <c r="I57" s="1610">
        <v>21.19433592</v>
      </c>
      <c r="J57" s="1611">
        <v>0</v>
      </c>
      <c r="K57" s="1612">
        <v>0</v>
      </c>
      <c r="L57" s="1613">
        <v>3.7272523899999999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3.75877192</v>
      </c>
      <c r="S57" s="1620">
        <v>5.6523162999999998</v>
      </c>
      <c r="T57" s="1621">
        <v>0</v>
      </c>
      <c r="U57" s="1622">
        <v>0</v>
      </c>
      <c r="V57" s="1623">
        <v>1.19510954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0.14930110999999999</v>
      </c>
      <c r="AC57" s="1630">
        <v>0</v>
      </c>
      <c r="AD57" s="1631">
        <v>0</v>
      </c>
      <c r="AE57" s="1632">
        <v>0</v>
      </c>
      <c r="AF57" s="1633">
        <v>0.20632416000000001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9.3419100000000005E-2</v>
      </c>
      <c r="AM57" s="1640">
        <v>0</v>
      </c>
      <c r="AN57" s="1641">
        <v>0</v>
      </c>
      <c r="AO57" s="1642">
        <v>0</v>
      </c>
      <c r="AP57" s="1643">
        <v>1.7612070000000001E-2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12.631509769999999</v>
      </c>
      <c r="AW57" s="1650">
        <v>0.35819519999999999</v>
      </c>
      <c r="AX57" s="1651">
        <v>0</v>
      </c>
      <c r="AY57" s="1652">
        <v>0</v>
      </c>
      <c r="AZ57" s="1653">
        <v>3.2354399699999998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4.90376163</v>
      </c>
      <c r="BG57" s="1660">
        <v>0.81347108000000001</v>
      </c>
      <c r="BH57" s="1661">
        <v>0</v>
      </c>
      <c r="BI57" s="1662">
        <v>0</v>
      </c>
      <c r="BJ57" s="1663">
        <v>1.8296076299999999</v>
      </c>
      <c r="BK57" s="1664">
        <f t="shared" si="9"/>
        <v>69.753463440000004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13.90037268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97.697839549999998</v>
      </c>
      <c r="I58" s="7">
        <f t="shared" si="10"/>
        <v>538.7442513499999</v>
      </c>
      <c r="J58" s="7">
        <f t="shared" si="10"/>
        <v>0</v>
      </c>
      <c r="K58" s="7">
        <f t="shared" si="10"/>
        <v>0</v>
      </c>
      <c r="L58" s="7">
        <f t="shared" si="10"/>
        <v>81.291520480000003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65.138093640000008</v>
      </c>
      <c r="S58" s="7">
        <f t="shared" si="10"/>
        <v>88.226555319999989</v>
      </c>
      <c r="T58" s="7">
        <f t="shared" si="10"/>
        <v>19.09756831</v>
      </c>
      <c r="U58" s="7">
        <f t="shared" si="10"/>
        <v>0</v>
      </c>
      <c r="V58" s="7">
        <f t="shared" si="10"/>
        <v>39.155985039999997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95.642340319999974</v>
      </c>
      <c r="AC58" s="7">
        <f t="shared" si="10"/>
        <v>31.910205250000001</v>
      </c>
      <c r="AD58" s="7">
        <f t="shared" si="10"/>
        <v>0</v>
      </c>
      <c r="AE58" s="7">
        <f t="shared" si="10"/>
        <v>0</v>
      </c>
      <c r="AF58" s="7">
        <f t="shared" si="10"/>
        <v>141.84809506000002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102.33704949000001</v>
      </c>
      <c r="AM58" s="7">
        <f t="shared" si="10"/>
        <v>12.44085125</v>
      </c>
      <c r="AN58" s="7">
        <f t="shared" si="10"/>
        <v>0.31293316999999998</v>
      </c>
      <c r="AO58" s="7">
        <f t="shared" si="10"/>
        <v>0</v>
      </c>
      <c r="AP58" s="7">
        <f t="shared" si="10"/>
        <v>98.218874769999999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1071.2564766500002</v>
      </c>
      <c r="AW58" s="7">
        <f t="shared" si="10"/>
        <v>153.33162744000003</v>
      </c>
      <c r="AX58" s="7">
        <f t="shared" si="10"/>
        <v>1.70897E-3</v>
      </c>
      <c r="AY58" s="7">
        <f t="shared" si="10"/>
        <v>0</v>
      </c>
      <c r="AZ58" s="7">
        <f t="shared" si="10"/>
        <v>1037.9243030899997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780.05186990999994</v>
      </c>
      <c r="BG58" s="7">
        <f t="shared" si="10"/>
        <v>145.79786612999999</v>
      </c>
      <c r="BH58" s="7">
        <f t="shared" si="10"/>
        <v>4.4143143299999998</v>
      </c>
      <c r="BI58" s="7">
        <f t="shared" si="10"/>
        <v>0</v>
      </c>
      <c r="BJ58" s="7">
        <f t="shared" si="10"/>
        <v>597.00293477000002</v>
      </c>
      <c r="BK58" s="7">
        <f t="shared" si="10"/>
        <v>5215.7436369700008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15.67512535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125.44656656000001</v>
      </c>
      <c r="I59" s="7">
        <f t="shared" si="11"/>
        <v>539.2805519399999</v>
      </c>
      <c r="J59" s="7">
        <f t="shared" si="11"/>
        <v>0</v>
      </c>
      <c r="K59" s="7">
        <f t="shared" si="11"/>
        <v>0</v>
      </c>
      <c r="L59" s="7">
        <f t="shared" si="11"/>
        <v>84.613319850000011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87.857969950000012</v>
      </c>
      <c r="S59" s="7">
        <f t="shared" si="11"/>
        <v>88.965373859999985</v>
      </c>
      <c r="T59" s="7">
        <f t="shared" si="11"/>
        <v>19.09756831</v>
      </c>
      <c r="U59" s="7">
        <f t="shared" si="11"/>
        <v>0</v>
      </c>
      <c r="V59" s="7">
        <f t="shared" si="11"/>
        <v>41.672892869999998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104.16002840999998</v>
      </c>
      <c r="AC59" s="7">
        <f t="shared" si="11"/>
        <v>32.563122960000001</v>
      </c>
      <c r="AD59" s="7">
        <f t="shared" si="11"/>
        <v>0</v>
      </c>
      <c r="AE59" s="7">
        <f t="shared" si="11"/>
        <v>0</v>
      </c>
      <c r="AF59" s="7">
        <f t="shared" si="11"/>
        <v>143.94973213000003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109.40009553000002</v>
      </c>
      <c r="AM59" s="7">
        <f t="shared" si="11"/>
        <v>12.59596266</v>
      </c>
      <c r="AN59" s="7">
        <f t="shared" si="11"/>
        <v>0.31293316999999998</v>
      </c>
      <c r="AO59" s="7">
        <f t="shared" si="11"/>
        <v>0</v>
      </c>
      <c r="AP59" s="7">
        <f t="shared" si="11"/>
        <v>99.368039109999998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1436.2682933800002</v>
      </c>
      <c r="AW59" s="7">
        <f t="shared" si="11"/>
        <v>162.34441208000004</v>
      </c>
      <c r="AX59" s="7">
        <f t="shared" si="11"/>
        <v>1.70897E-3</v>
      </c>
      <c r="AY59" s="7">
        <f t="shared" si="11"/>
        <v>0</v>
      </c>
      <c r="AZ59" s="7">
        <f t="shared" si="11"/>
        <v>1096.0873265499999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1113.8592624</v>
      </c>
      <c r="BG59" s="7">
        <f t="shared" si="11"/>
        <v>154.36544004000001</v>
      </c>
      <c r="BH59" s="7">
        <f t="shared" si="11"/>
        <v>4.4143143299999998</v>
      </c>
      <c r="BI59" s="7">
        <f t="shared" si="11"/>
        <v>0</v>
      </c>
      <c r="BJ59" s="7">
        <f t="shared" si="11"/>
        <v>633.44186486000001</v>
      </c>
      <c r="BK59" s="7">
        <f t="shared" si="11"/>
        <v>6105.7419052700006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0.63680733</v>
      </c>
      <c r="E63" s="1674">
        <v>0</v>
      </c>
      <c r="F63" s="1675">
        <v>0</v>
      </c>
      <c r="G63" s="1676">
        <v>0</v>
      </c>
      <c r="H63" s="1677">
        <v>4.2104691799999996</v>
      </c>
      <c r="I63" s="1678">
        <v>85.34946214</v>
      </c>
      <c r="J63" s="1679">
        <v>0</v>
      </c>
      <c r="K63" s="1680">
        <v>0</v>
      </c>
      <c r="L63" s="1681">
        <v>11.18899498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1.59233935</v>
      </c>
      <c r="S63" s="1688">
        <v>0.69208526000000004</v>
      </c>
      <c r="T63" s="1689">
        <v>0</v>
      </c>
      <c r="U63" s="1690">
        <v>0</v>
      </c>
      <c r="V63" s="1691">
        <v>1.78316919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4.1259571499999996</v>
      </c>
      <c r="AC63" s="1698">
        <v>0.13832037999999999</v>
      </c>
      <c r="AD63" s="1699">
        <v>0</v>
      </c>
      <c r="AE63" s="1700">
        <v>0</v>
      </c>
      <c r="AF63" s="1701">
        <v>12.58866225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4.4531225799999996</v>
      </c>
      <c r="AM63" s="1708">
        <v>1.42951816</v>
      </c>
      <c r="AN63" s="1709">
        <v>0</v>
      </c>
      <c r="AO63" s="1710">
        <v>0</v>
      </c>
      <c r="AP63" s="1711">
        <v>7.7595155699999996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51.64618625</v>
      </c>
      <c r="AW63" s="1718">
        <v>6.3838317900000003</v>
      </c>
      <c r="AX63" s="1719">
        <v>0</v>
      </c>
      <c r="AY63" s="1720">
        <v>0</v>
      </c>
      <c r="AZ63" s="1721">
        <v>113.80965073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29.58925099</v>
      </c>
      <c r="BG63" s="1728">
        <v>8.54139655</v>
      </c>
      <c r="BH63" s="1729">
        <v>0</v>
      </c>
      <c r="BI63" s="1730">
        <v>0</v>
      </c>
      <c r="BJ63" s="1731">
        <v>47.045590779999998</v>
      </c>
      <c r="BK63" s="1732">
        <f>SUM(C63:BJ63)</f>
        <v>392.96433060999993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0.63680733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4.2104691799999996</v>
      </c>
      <c r="I64" s="7">
        <f t="shared" si="12"/>
        <v>85.34946214</v>
      </c>
      <c r="J64" s="7">
        <f t="shared" si="12"/>
        <v>0</v>
      </c>
      <c r="K64" s="7">
        <f t="shared" si="12"/>
        <v>0</v>
      </c>
      <c r="L64" s="7">
        <f t="shared" si="12"/>
        <v>11.18899498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1.59233935</v>
      </c>
      <c r="S64" s="7">
        <f t="shared" si="12"/>
        <v>0.69208526000000004</v>
      </c>
      <c r="T64" s="7">
        <f t="shared" si="12"/>
        <v>0</v>
      </c>
      <c r="U64" s="7">
        <f t="shared" si="12"/>
        <v>0</v>
      </c>
      <c r="V64" s="7">
        <f t="shared" si="12"/>
        <v>1.78316919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4.1259571499999996</v>
      </c>
      <c r="AC64" s="7">
        <f t="shared" si="12"/>
        <v>0.13832037999999999</v>
      </c>
      <c r="AD64" s="7">
        <f t="shared" si="12"/>
        <v>0</v>
      </c>
      <c r="AE64" s="7">
        <f t="shared" si="12"/>
        <v>0</v>
      </c>
      <c r="AF64" s="7">
        <f t="shared" si="12"/>
        <v>12.58866225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4.4531225799999996</v>
      </c>
      <c r="AM64" s="7">
        <f t="shared" si="12"/>
        <v>1.42951816</v>
      </c>
      <c r="AN64" s="7">
        <f t="shared" si="12"/>
        <v>0</v>
      </c>
      <c r="AO64" s="7">
        <f t="shared" si="12"/>
        <v>0</v>
      </c>
      <c r="AP64" s="7">
        <f t="shared" si="12"/>
        <v>7.7595155699999996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51.64618625</v>
      </c>
      <c r="AW64" s="7">
        <f t="shared" si="12"/>
        <v>6.3838317900000003</v>
      </c>
      <c r="AX64" s="7">
        <f t="shared" si="12"/>
        <v>0</v>
      </c>
      <c r="AY64" s="7">
        <f t="shared" si="12"/>
        <v>0</v>
      </c>
      <c r="AZ64" s="7">
        <f t="shared" si="12"/>
        <v>113.80965073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29.58925099</v>
      </c>
      <c r="BG64" s="7">
        <f t="shared" si="12"/>
        <v>8.54139655</v>
      </c>
      <c r="BH64" s="7">
        <f t="shared" si="12"/>
        <v>0</v>
      </c>
      <c r="BI64" s="7">
        <f t="shared" si="12"/>
        <v>0</v>
      </c>
      <c r="BJ64" s="7">
        <f t="shared" si="12"/>
        <v>47.045590779999998</v>
      </c>
      <c r="BK64" s="7">
        <f t="shared" si="12"/>
        <v>392.96433060999993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0.63680733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4.2104691799999996</v>
      </c>
      <c r="I65" s="7">
        <f t="shared" si="13"/>
        <v>85.34946214</v>
      </c>
      <c r="J65" s="7">
        <f t="shared" si="13"/>
        <v>0</v>
      </c>
      <c r="K65" s="7">
        <f t="shared" si="13"/>
        <v>0</v>
      </c>
      <c r="L65" s="7">
        <f t="shared" si="13"/>
        <v>11.18899498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1.59233935</v>
      </c>
      <c r="S65" s="7">
        <f t="shared" si="13"/>
        <v>0.69208526000000004</v>
      </c>
      <c r="T65" s="7">
        <f t="shared" si="13"/>
        <v>0</v>
      </c>
      <c r="U65" s="7">
        <f t="shared" si="13"/>
        <v>0</v>
      </c>
      <c r="V65" s="7">
        <f t="shared" si="13"/>
        <v>1.78316919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4.1259571499999996</v>
      </c>
      <c r="AC65" s="7">
        <f t="shared" si="13"/>
        <v>0.13832037999999999</v>
      </c>
      <c r="AD65" s="7">
        <f t="shared" si="13"/>
        <v>0</v>
      </c>
      <c r="AE65" s="7">
        <f t="shared" si="13"/>
        <v>0</v>
      </c>
      <c r="AF65" s="7">
        <f t="shared" si="13"/>
        <v>12.58866225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4.4531225799999996</v>
      </c>
      <c r="AM65" s="7">
        <f t="shared" si="13"/>
        <v>1.42951816</v>
      </c>
      <c r="AN65" s="7">
        <f t="shared" si="13"/>
        <v>0</v>
      </c>
      <c r="AO65" s="7">
        <f t="shared" si="13"/>
        <v>0</v>
      </c>
      <c r="AP65" s="7">
        <f t="shared" si="13"/>
        <v>7.7595155699999996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51.64618625</v>
      </c>
      <c r="AW65" s="7">
        <f t="shared" si="13"/>
        <v>6.3838317900000003</v>
      </c>
      <c r="AX65" s="7">
        <f t="shared" si="13"/>
        <v>0</v>
      </c>
      <c r="AY65" s="7">
        <f t="shared" si="13"/>
        <v>0</v>
      </c>
      <c r="AZ65" s="7">
        <f t="shared" si="13"/>
        <v>113.80965073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29.58925099</v>
      </c>
      <c r="BG65" s="7">
        <f t="shared" si="13"/>
        <v>8.54139655</v>
      </c>
      <c r="BH65" s="7">
        <f t="shared" si="13"/>
        <v>0</v>
      </c>
      <c r="BI65" s="7">
        <f t="shared" si="13"/>
        <v>0</v>
      </c>
      <c r="BJ65" s="7">
        <f t="shared" si="13"/>
        <v>47.045590779999998</v>
      </c>
      <c r="BK65" s="7">
        <f t="shared" si="13"/>
        <v>392.96433060999993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525.90417462999994</v>
      </c>
      <c r="AS73" s="1847">
        <v>0</v>
      </c>
      <c r="AT73" s="1848">
        <v>0</v>
      </c>
      <c r="AU73" s="1849">
        <v>0</v>
      </c>
      <c r="AV73" s="1850">
        <v>1.44539087</v>
      </c>
      <c r="AW73" s="1851">
        <v>25.194820629999999</v>
      </c>
      <c r="AX73" s="1852">
        <v>0</v>
      </c>
      <c r="AY73" s="1853">
        <v>0</v>
      </c>
      <c r="AZ73" s="1854">
        <v>24.300619640000001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2.0363553099999998</v>
      </c>
      <c r="BG73" s="1861">
        <v>0</v>
      </c>
      <c r="BH73" s="1862">
        <v>0</v>
      </c>
      <c r="BI73" s="1863">
        <v>0</v>
      </c>
      <c r="BJ73" s="1864">
        <v>0.2350622</v>
      </c>
      <c r="BK73" s="1865">
        <f>SUM(C73:BJ73)</f>
        <v>579.11642327999994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518.11190894000003</v>
      </c>
      <c r="AS74" s="1909">
        <v>0</v>
      </c>
      <c r="AT74" s="1910">
        <v>0</v>
      </c>
      <c r="AU74" s="1911">
        <v>0</v>
      </c>
      <c r="AV74" s="1912">
        <v>0.81963927999999997</v>
      </c>
      <c r="AW74" s="1913">
        <v>182.53071611999999</v>
      </c>
      <c r="AX74" s="1914">
        <v>0</v>
      </c>
      <c r="AY74" s="1915">
        <v>0</v>
      </c>
      <c r="AZ74" s="1916">
        <v>2.5042450299999999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0.57661459000000004</v>
      </c>
      <c r="BG74" s="1923">
        <v>5.0755264200000001</v>
      </c>
      <c r="BH74" s="1924">
        <v>0</v>
      </c>
      <c r="BI74" s="1925">
        <v>0</v>
      </c>
      <c r="BJ74" s="1926">
        <v>0.76481772999999997</v>
      </c>
      <c r="BK74" s="1927">
        <f>SUM(C74:BJ74)</f>
        <v>710.38346810999997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493.24758480000003</v>
      </c>
      <c r="AS75" s="1971">
        <v>0</v>
      </c>
      <c r="AT75" s="1972">
        <v>0</v>
      </c>
      <c r="AU75" s="1973">
        <v>0</v>
      </c>
      <c r="AV75" s="1974">
        <v>0.86848196</v>
      </c>
      <c r="AW75" s="1975">
        <v>506.10620556999999</v>
      </c>
      <c r="AX75" s="1976">
        <v>0</v>
      </c>
      <c r="AY75" s="1977">
        <v>0</v>
      </c>
      <c r="AZ75" s="1978">
        <v>12.772199730000001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0.52944709000000001</v>
      </c>
      <c r="BG75" s="1985">
        <v>3.4214679999999997E-2</v>
      </c>
      <c r="BH75" s="1986">
        <v>0</v>
      </c>
      <c r="BI75" s="1987">
        <v>0</v>
      </c>
      <c r="BJ75" s="1988">
        <v>0.58088578000000002</v>
      </c>
      <c r="BK75" s="1989">
        <f>SUM(C75:BJ75)</f>
        <v>1014.13901961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528.40757002999999</v>
      </c>
      <c r="AS76" s="2033">
        <v>0</v>
      </c>
      <c r="AT76" s="2034">
        <v>0</v>
      </c>
      <c r="AU76" s="2035">
        <v>0</v>
      </c>
      <c r="AV76" s="2036">
        <v>0.64426722000000003</v>
      </c>
      <c r="AW76" s="2037">
        <v>97.102700290000001</v>
      </c>
      <c r="AX76" s="2038">
        <v>0</v>
      </c>
      <c r="AY76" s="2039">
        <v>0</v>
      </c>
      <c r="AZ76" s="2040">
        <v>27.490370380000002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0.33904815999999999</v>
      </c>
      <c r="BG76" s="2047">
        <v>3.5840473099999999</v>
      </c>
      <c r="BH76" s="2048">
        <v>0</v>
      </c>
      <c r="BI76" s="2049">
        <v>0</v>
      </c>
      <c r="BJ76" s="2050">
        <v>7.7380980000000002E-2</v>
      </c>
      <c r="BK76" s="2051">
        <f>SUM(C76:BJ76)</f>
        <v>657.64538436999987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2065.6712383999998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3.77777933</v>
      </c>
      <c r="AW77" s="7">
        <f t="shared" si="15"/>
        <v>810.93444261000002</v>
      </c>
      <c r="AX77" s="7">
        <f t="shared" si="15"/>
        <v>0</v>
      </c>
      <c r="AY77" s="7">
        <f t="shared" si="15"/>
        <v>0</v>
      </c>
      <c r="AZ77" s="7">
        <f t="shared" si="15"/>
        <v>67.067434779999999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3.48146515</v>
      </c>
      <c r="BG77" s="7">
        <f t="shared" si="15"/>
        <v>8.6937884099999998</v>
      </c>
      <c r="BH77" s="7">
        <f t="shared" si="15"/>
        <v>0</v>
      </c>
      <c r="BI77" s="7">
        <f t="shared" si="15"/>
        <v>0</v>
      </c>
      <c r="BJ77" s="7">
        <f t="shared" si="15"/>
        <v>1.6581466900000001</v>
      </c>
      <c r="BK77" s="7">
        <f t="shared" si="15"/>
        <v>2961.2842953700001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2065.6712383999998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3.77777933</v>
      </c>
      <c r="AW78" s="7">
        <f t="shared" si="16"/>
        <v>810.93444261000002</v>
      </c>
      <c r="AX78" s="7">
        <f t="shared" si="16"/>
        <v>0</v>
      </c>
      <c r="AY78" s="7">
        <f t="shared" si="16"/>
        <v>0</v>
      </c>
      <c r="AZ78" s="7">
        <f t="shared" si="16"/>
        <v>67.067434779999999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3.48146515</v>
      </c>
      <c r="BG78" s="7">
        <f t="shared" si="16"/>
        <v>8.6937884099999998</v>
      </c>
      <c r="BH78" s="7">
        <f t="shared" si="16"/>
        <v>0</v>
      </c>
      <c r="BI78" s="7">
        <f t="shared" si="16"/>
        <v>0</v>
      </c>
      <c r="BJ78" s="7">
        <f t="shared" si="16"/>
        <v>1.6581466900000001</v>
      </c>
      <c r="BK78" s="7">
        <f t="shared" si="16"/>
        <v>2961.2842953700001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1085.3672288099999</v>
      </c>
      <c r="E86" s="7">
        <f t="shared" si="19"/>
        <v>258.04559632000002</v>
      </c>
      <c r="F86" s="7">
        <f t="shared" si="19"/>
        <v>0</v>
      </c>
      <c r="G86" s="7">
        <f t="shared" si="19"/>
        <v>0</v>
      </c>
      <c r="H86" s="7">
        <f t="shared" si="19"/>
        <v>168.93100322999999</v>
      </c>
      <c r="I86" s="7">
        <f t="shared" si="19"/>
        <v>5012.8910609999994</v>
      </c>
      <c r="J86" s="7">
        <f t="shared" si="19"/>
        <v>1648.4729048199997</v>
      </c>
      <c r="K86" s="7">
        <f t="shared" si="19"/>
        <v>0</v>
      </c>
      <c r="L86" s="7">
        <f t="shared" si="19"/>
        <v>276.73619787000001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110.84947735000002</v>
      </c>
      <c r="S86" s="7">
        <f t="shared" si="19"/>
        <v>310.55777346000002</v>
      </c>
      <c r="T86" s="7">
        <f t="shared" si="19"/>
        <v>192.15436792000003</v>
      </c>
      <c r="U86" s="7">
        <f t="shared" si="19"/>
        <v>0</v>
      </c>
      <c r="V86" s="7">
        <f t="shared" si="19"/>
        <v>72.733121219999987</v>
      </c>
      <c r="W86" s="7">
        <f t="shared" si="19"/>
        <v>0</v>
      </c>
      <c r="X86" s="7">
        <f t="shared" si="19"/>
        <v>64.716456600000001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110.49288344999999</v>
      </c>
      <c r="AC86" s="7">
        <f t="shared" si="19"/>
        <v>63.941498120000006</v>
      </c>
      <c r="AD86" s="7">
        <f t="shared" si="19"/>
        <v>0.40130737999999999</v>
      </c>
      <c r="AE86" s="7">
        <f t="shared" si="19"/>
        <v>0</v>
      </c>
      <c r="AF86" s="7">
        <f t="shared" si="19"/>
        <v>169.01385593000003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115.98407661000002</v>
      </c>
      <c r="AM86" s="7">
        <f t="shared" si="19"/>
        <v>20.01024073</v>
      </c>
      <c r="AN86" s="7">
        <f t="shared" si="19"/>
        <v>15.528584380000002</v>
      </c>
      <c r="AO86" s="7">
        <f t="shared" si="19"/>
        <v>0</v>
      </c>
      <c r="AP86" s="7">
        <f t="shared" si="19"/>
        <v>111.04274533</v>
      </c>
      <c r="AQ86" s="7">
        <f t="shared" si="19"/>
        <v>0</v>
      </c>
      <c r="AR86" s="7">
        <f t="shared" si="19"/>
        <v>2065.6713664899999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1692.2739706100001</v>
      </c>
      <c r="AW86" s="7">
        <f t="shared" si="19"/>
        <v>1704.4232592200003</v>
      </c>
      <c r="AX86" s="7">
        <f t="shared" si="19"/>
        <v>5.5177147</v>
      </c>
      <c r="AY86" s="7">
        <f t="shared" si="19"/>
        <v>0</v>
      </c>
      <c r="AZ86" s="7">
        <f t="shared" si="19"/>
        <v>1615.68256877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1263.84587186</v>
      </c>
      <c r="BG86" s="7">
        <f t="shared" si="19"/>
        <v>211.75388862</v>
      </c>
      <c r="BH86" s="7">
        <f t="shared" si="19"/>
        <v>78.604433620000009</v>
      </c>
      <c r="BI86" s="7">
        <f t="shared" si="19"/>
        <v>0</v>
      </c>
      <c r="BJ86" s="7">
        <f t="shared" si="19"/>
        <v>779.20639085999994</v>
      </c>
      <c r="BK86" s="7">
        <f t="shared" si="19"/>
        <v>19224.849845280005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activeCell="J4" sqref="J4:J40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64">
        <v>3.5886899999999998E-3</v>
      </c>
      <c r="D4" s="2265">
        <v>1.9546290000000001E-2</v>
      </c>
      <c r="E4" s="2266">
        <v>0.51905475999999995</v>
      </c>
      <c r="F4" s="2267">
        <v>8.1018500000000007E-3</v>
      </c>
      <c r="G4" s="2268">
        <v>0</v>
      </c>
      <c r="H4" s="2269">
        <v>0</v>
      </c>
      <c r="I4" s="2270">
        <v>2.0561000000000001E-4</v>
      </c>
      <c r="J4" s="2271">
        <v>0.55049718999999997</v>
      </c>
      <c r="K4" s="2272">
        <v>0</v>
      </c>
    </row>
    <row r="5" spans="1:1023">
      <c r="A5" s="11">
        <v>2</v>
      </c>
      <c r="B5" s="13" t="s">
        <v>21</v>
      </c>
      <c r="C5" s="2381">
        <v>2.0778666299999999</v>
      </c>
      <c r="D5" s="2382">
        <v>51.47817165</v>
      </c>
      <c r="E5" s="2383">
        <v>57.914662589999999</v>
      </c>
      <c r="F5" s="2384">
        <v>2.4054668499999998</v>
      </c>
      <c r="G5" s="2385">
        <v>0</v>
      </c>
      <c r="H5" s="2386">
        <v>0</v>
      </c>
      <c r="I5" s="2387">
        <v>0.27861102999999998</v>
      </c>
      <c r="J5" s="2388">
        <v>114.15477875000001</v>
      </c>
      <c r="K5" s="2389">
        <v>0</v>
      </c>
    </row>
    <row r="6" spans="1:1023">
      <c r="A6" s="11">
        <v>3</v>
      </c>
      <c r="B6" s="12" t="s">
        <v>22</v>
      </c>
      <c r="C6" s="2354">
        <v>0</v>
      </c>
      <c r="D6" s="2355">
        <v>4.6937640000000003E-2</v>
      </c>
      <c r="E6" s="2356">
        <v>1.9913422300000001</v>
      </c>
      <c r="F6" s="2357">
        <v>1.500783E-2</v>
      </c>
      <c r="G6" s="2358">
        <v>0</v>
      </c>
      <c r="H6" s="2359">
        <v>0</v>
      </c>
      <c r="I6" s="2360">
        <v>5.6923E-4</v>
      </c>
      <c r="J6" s="2361">
        <v>2.0538569400000002</v>
      </c>
      <c r="K6" s="2362">
        <v>0</v>
      </c>
    </row>
    <row r="7" spans="1:1023">
      <c r="A7" s="11">
        <v>4</v>
      </c>
      <c r="B7" s="13" t="s">
        <v>23</v>
      </c>
      <c r="C7" s="2444">
        <v>1.0368305900000001</v>
      </c>
      <c r="D7" s="2445">
        <v>8.0643469700000008</v>
      </c>
      <c r="E7" s="2446">
        <v>61.523516770000001</v>
      </c>
      <c r="F7" s="2447">
        <v>9.4022148100000003</v>
      </c>
      <c r="G7" s="2448">
        <v>0</v>
      </c>
      <c r="H7" s="2449">
        <v>0</v>
      </c>
      <c r="I7" s="2450">
        <v>2.5161889999999999E-2</v>
      </c>
      <c r="J7" s="2451">
        <v>80.052071029999993</v>
      </c>
      <c r="K7" s="2452">
        <v>0</v>
      </c>
    </row>
    <row r="8" spans="1:1023">
      <c r="A8" s="11">
        <v>5</v>
      </c>
      <c r="B8" s="13" t="s">
        <v>24</v>
      </c>
      <c r="C8" s="2201">
        <v>2.89308151</v>
      </c>
      <c r="D8" s="2202">
        <v>10.273725669999999</v>
      </c>
      <c r="E8" s="2203">
        <v>142.49258510999999</v>
      </c>
      <c r="F8" s="2204">
        <v>2.2607058000000002</v>
      </c>
      <c r="G8" s="2205">
        <v>0</v>
      </c>
      <c r="H8" s="2206">
        <v>0</v>
      </c>
      <c r="I8" s="2207">
        <v>0.38547198999999999</v>
      </c>
      <c r="J8" s="2208">
        <v>158.30557008</v>
      </c>
      <c r="K8" s="2209">
        <v>0</v>
      </c>
    </row>
    <row r="9" spans="1:1023">
      <c r="A9" s="11">
        <v>6</v>
      </c>
      <c r="B9" s="13" t="s">
        <v>25</v>
      </c>
      <c r="C9" s="2282">
        <v>0.41540951999999998</v>
      </c>
      <c r="D9" s="2283">
        <v>1.71160029</v>
      </c>
      <c r="E9" s="2284">
        <v>16.074136240000001</v>
      </c>
      <c r="F9" s="2285">
        <v>0.57590401999999996</v>
      </c>
      <c r="G9" s="2286">
        <v>0</v>
      </c>
      <c r="H9" s="2287">
        <v>0</v>
      </c>
      <c r="I9" s="2288">
        <v>0.77664988999999995</v>
      </c>
      <c r="J9" s="2289">
        <v>19.553699959999999</v>
      </c>
      <c r="K9" s="2290">
        <v>0</v>
      </c>
    </row>
    <row r="10" spans="1:1023">
      <c r="A10" s="11">
        <v>7</v>
      </c>
      <c r="B10" s="13" t="s">
        <v>26</v>
      </c>
      <c r="C10" s="2246">
        <v>9.8894934499999998</v>
      </c>
      <c r="D10" s="2247">
        <v>25.84250484</v>
      </c>
      <c r="E10" s="2248">
        <v>108.64365608999999</v>
      </c>
      <c r="F10" s="2249">
        <v>5.3563313199999998</v>
      </c>
      <c r="G10" s="2250">
        <v>0</v>
      </c>
      <c r="H10" s="2251">
        <v>0</v>
      </c>
      <c r="I10" s="2252">
        <v>8.4293099999999996E-2</v>
      </c>
      <c r="J10" s="2253">
        <v>149.81627879999999</v>
      </c>
      <c r="K10" s="2254">
        <v>0</v>
      </c>
    </row>
    <row r="11" spans="1:1023">
      <c r="A11" s="11">
        <v>8</v>
      </c>
      <c r="B11" s="12" t="s">
        <v>27</v>
      </c>
      <c r="C11" s="2363">
        <v>2.6890560000000001E-2</v>
      </c>
      <c r="D11" s="2364">
        <v>0.24811778000000001</v>
      </c>
      <c r="E11" s="2365">
        <v>0.66756700999999996</v>
      </c>
      <c r="F11" s="2366">
        <v>3.9494010000000003E-2</v>
      </c>
      <c r="G11" s="2367">
        <v>0</v>
      </c>
      <c r="H11" s="2368">
        <v>0</v>
      </c>
      <c r="I11" s="2369">
        <v>1.308951E-2</v>
      </c>
      <c r="J11" s="2370">
        <v>0.99515887000000003</v>
      </c>
      <c r="K11" s="2371">
        <v>0</v>
      </c>
    </row>
    <row r="12" spans="1:1023">
      <c r="A12" s="11">
        <v>9</v>
      </c>
      <c r="B12" s="12" t="s">
        <v>28</v>
      </c>
      <c r="C12" s="2525">
        <v>5.7400000000000001E-6</v>
      </c>
      <c r="D12" s="2526">
        <v>0.41707694000000001</v>
      </c>
      <c r="E12" s="2527">
        <v>0.20816687</v>
      </c>
      <c r="F12" s="2528">
        <v>1.50628E-3</v>
      </c>
      <c r="G12" s="2529">
        <v>0</v>
      </c>
      <c r="H12" s="2530">
        <v>0</v>
      </c>
      <c r="I12" s="2531">
        <v>4.7600000000000002E-6</v>
      </c>
      <c r="J12" s="2532">
        <v>0.62676058999999995</v>
      </c>
      <c r="K12" s="2533">
        <v>0</v>
      </c>
    </row>
    <row r="13" spans="1:1023">
      <c r="A13" s="11">
        <v>10</v>
      </c>
      <c r="B13" s="13" t="s">
        <v>29</v>
      </c>
      <c r="C13" s="2336">
        <v>1.4499101599999999</v>
      </c>
      <c r="D13" s="2337">
        <v>6.1664989800000001</v>
      </c>
      <c r="E13" s="2338">
        <v>39.059056939999998</v>
      </c>
      <c r="F13" s="2339">
        <v>1.05536377</v>
      </c>
      <c r="G13" s="2340">
        <v>0</v>
      </c>
      <c r="H13" s="2341">
        <v>0</v>
      </c>
      <c r="I13" s="2342">
        <v>5.3246839999999997E-2</v>
      </c>
      <c r="J13" s="2343">
        <v>47.784076689999999</v>
      </c>
      <c r="K13" s="2344">
        <v>0</v>
      </c>
    </row>
    <row r="14" spans="1:1023">
      <c r="A14" s="11">
        <v>11</v>
      </c>
      <c r="B14" s="13" t="s">
        <v>30</v>
      </c>
      <c r="C14" s="2489">
        <v>211.1251455</v>
      </c>
      <c r="D14" s="2490">
        <v>199.66755674000001</v>
      </c>
      <c r="E14" s="2491">
        <v>588.88142850999998</v>
      </c>
      <c r="F14" s="2492">
        <v>40.243874050000002</v>
      </c>
      <c r="G14" s="2493">
        <v>0</v>
      </c>
      <c r="H14" s="2494">
        <v>0</v>
      </c>
      <c r="I14" s="2495">
        <v>12.9941668</v>
      </c>
      <c r="J14" s="2496">
        <v>1052.9121716100001</v>
      </c>
      <c r="K14" s="2497">
        <v>0</v>
      </c>
    </row>
    <row r="15" spans="1:1023">
      <c r="A15" s="11">
        <v>12</v>
      </c>
      <c r="B15" s="13" t="s">
        <v>31</v>
      </c>
      <c r="C15" s="2327">
        <v>330.39323972</v>
      </c>
      <c r="D15" s="2328">
        <v>8.4114962599999998</v>
      </c>
      <c r="E15" s="2329">
        <v>68.457882369999993</v>
      </c>
      <c r="F15" s="2330">
        <v>1.9181537399999999</v>
      </c>
      <c r="G15" s="2331">
        <v>0</v>
      </c>
      <c r="H15" s="2332">
        <v>0</v>
      </c>
      <c r="I15" s="2333">
        <v>9.2450272899999995</v>
      </c>
      <c r="J15" s="2334">
        <v>418.42579936999999</v>
      </c>
      <c r="K15" s="2335">
        <v>0</v>
      </c>
    </row>
    <row r="16" spans="1:1023">
      <c r="A16" s="11">
        <v>13</v>
      </c>
      <c r="B16" s="13" t="s">
        <v>32</v>
      </c>
      <c r="C16" s="2345">
        <v>0.91904494999999997</v>
      </c>
      <c r="D16" s="2346">
        <v>1.6583374200000001</v>
      </c>
      <c r="E16" s="2347">
        <v>4.9698602699999999</v>
      </c>
      <c r="F16" s="2348">
        <v>0.10001393</v>
      </c>
      <c r="G16" s="2349">
        <v>0</v>
      </c>
      <c r="H16" s="2350">
        <v>0</v>
      </c>
      <c r="I16" s="2351">
        <v>3.0263209999999999E-2</v>
      </c>
      <c r="J16" s="2352">
        <v>7.6775197899999998</v>
      </c>
      <c r="K16" s="2353">
        <v>0</v>
      </c>
    </row>
    <row r="17" spans="1:11">
      <c r="A17" s="11">
        <v>14</v>
      </c>
      <c r="B17" s="13" t="s">
        <v>33</v>
      </c>
      <c r="C17" s="2309">
        <v>0.17870803999999998</v>
      </c>
      <c r="D17" s="2310">
        <v>1.4505892</v>
      </c>
      <c r="E17" s="2311">
        <v>14.347212859999999</v>
      </c>
      <c r="F17" s="2312">
        <v>0.40366009000000003</v>
      </c>
      <c r="G17" s="2313">
        <v>0</v>
      </c>
      <c r="H17" s="2314">
        <v>0</v>
      </c>
      <c r="I17" s="2315">
        <v>8.4298499999999991E-3</v>
      </c>
      <c r="J17" s="2316">
        <v>16.388600050000001</v>
      </c>
      <c r="K17" s="2317">
        <v>0</v>
      </c>
    </row>
    <row r="18" spans="1:11">
      <c r="A18" s="11">
        <v>15</v>
      </c>
      <c r="B18" s="13" t="s">
        <v>34</v>
      </c>
      <c r="C18" s="2426">
        <v>3.9408206899999998</v>
      </c>
      <c r="D18" s="2427">
        <v>19.085279060000001</v>
      </c>
      <c r="E18" s="2428">
        <v>310.52699580000001</v>
      </c>
      <c r="F18" s="2429">
        <v>17.783161110000002</v>
      </c>
      <c r="G18" s="2430">
        <v>0</v>
      </c>
      <c r="H18" s="2431">
        <v>0</v>
      </c>
      <c r="I18" s="2432">
        <v>2.16537845</v>
      </c>
      <c r="J18" s="2433">
        <v>353.50163511</v>
      </c>
      <c r="K18" s="2434">
        <v>0</v>
      </c>
    </row>
    <row r="19" spans="1:11">
      <c r="A19" s="11">
        <v>16</v>
      </c>
      <c r="B19" s="13" t="s">
        <v>35</v>
      </c>
      <c r="C19" s="2318">
        <v>209.28559195</v>
      </c>
      <c r="D19" s="2319">
        <v>198.54768634999999</v>
      </c>
      <c r="E19" s="2320">
        <v>358.0020045</v>
      </c>
      <c r="F19" s="2321">
        <v>27.599553029999999</v>
      </c>
      <c r="G19" s="2322">
        <v>0</v>
      </c>
      <c r="H19" s="2323">
        <v>0</v>
      </c>
      <c r="I19" s="2324">
        <v>5.1892172499999996</v>
      </c>
      <c r="J19" s="2325">
        <v>798.62405307999995</v>
      </c>
      <c r="K19" s="2326">
        <v>0</v>
      </c>
    </row>
    <row r="20" spans="1:11">
      <c r="A20" s="11">
        <v>17</v>
      </c>
      <c r="B20" s="13" t="s">
        <v>36</v>
      </c>
      <c r="C20" s="2480">
        <v>67.690199750000005</v>
      </c>
      <c r="D20" s="2481">
        <v>33.15858652</v>
      </c>
      <c r="E20" s="2482">
        <v>297.87027219999999</v>
      </c>
      <c r="F20" s="2483">
        <v>8.2152223200000005</v>
      </c>
      <c r="G20" s="2484">
        <v>0</v>
      </c>
      <c r="H20" s="2485">
        <v>0</v>
      </c>
      <c r="I20" s="2486">
        <v>0.63756378000000002</v>
      </c>
      <c r="J20" s="2487">
        <v>407.57184459000001</v>
      </c>
      <c r="K20" s="2488">
        <v>0</v>
      </c>
    </row>
    <row r="21" spans="1:11">
      <c r="A21" s="11">
        <v>18</v>
      </c>
      <c r="B21" s="12" t="s">
        <v>37</v>
      </c>
      <c r="C21" s="2210">
        <v>0</v>
      </c>
      <c r="D21" s="2211">
        <v>1.5050300000000001E-3</v>
      </c>
      <c r="E21" s="2212">
        <v>2.1793030000000001E-2</v>
      </c>
      <c r="F21" s="2213">
        <v>0</v>
      </c>
      <c r="G21" s="2214">
        <v>0</v>
      </c>
      <c r="H21" s="2215">
        <v>0</v>
      </c>
      <c r="I21" s="2216">
        <v>0</v>
      </c>
      <c r="J21" s="2217">
        <v>2.3298059999999999E-2</v>
      </c>
      <c r="K21" s="2218">
        <v>0</v>
      </c>
    </row>
    <row r="22" spans="1:11">
      <c r="A22" s="11">
        <v>19</v>
      </c>
      <c r="B22" s="13" t="s">
        <v>38</v>
      </c>
      <c r="C22" s="2300">
        <v>130.18832097000001</v>
      </c>
      <c r="D22" s="2301">
        <v>100.39992694999999</v>
      </c>
      <c r="E22" s="2302">
        <v>214.35424176999999</v>
      </c>
      <c r="F22" s="2303">
        <v>6.2685178099999996</v>
      </c>
      <c r="G22" s="2304">
        <v>0</v>
      </c>
      <c r="H22" s="2305">
        <v>0</v>
      </c>
      <c r="I22" s="2306">
        <v>0.51882094999999995</v>
      </c>
      <c r="J22" s="2307">
        <v>451.72982846000002</v>
      </c>
      <c r="K22" s="2308">
        <v>0</v>
      </c>
    </row>
    <row r="23" spans="1:11">
      <c r="A23" s="11">
        <v>20</v>
      </c>
      <c r="B23" s="13" t="s">
        <v>39</v>
      </c>
      <c r="C23" s="2516">
        <v>4246.6661251200003</v>
      </c>
      <c r="D23" s="2517">
        <v>937.77582531999997</v>
      </c>
      <c r="E23" s="2518">
        <v>1105.92358408</v>
      </c>
      <c r="F23" s="2519">
        <v>60.689529309999998</v>
      </c>
      <c r="G23" s="2520">
        <v>0</v>
      </c>
      <c r="H23" s="2521">
        <v>0</v>
      </c>
      <c r="I23" s="2522">
        <v>2866.5470656100001</v>
      </c>
      <c r="J23" s="2523">
        <v>9217.6021294399998</v>
      </c>
      <c r="K23" s="2524">
        <v>0</v>
      </c>
    </row>
    <row r="24" spans="1:11">
      <c r="A24" s="11">
        <v>21</v>
      </c>
      <c r="B24" s="12" t="s">
        <v>40</v>
      </c>
      <c r="C24" s="2255">
        <v>1.2542319999999999E-2</v>
      </c>
      <c r="D24" s="2256">
        <v>4.2959599999999997E-3</v>
      </c>
      <c r="E24" s="2257">
        <v>0.45570166000000001</v>
      </c>
      <c r="F24" s="2258">
        <v>2.3381000000000001E-4</v>
      </c>
      <c r="G24" s="2259">
        <v>0</v>
      </c>
      <c r="H24" s="2260">
        <v>0</v>
      </c>
      <c r="I24" s="2261">
        <v>2.4605400000000002E-3</v>
      </c>
      <c r="J24" s="2262">
        <v>0.47523429</v>
      </c>
      <c r="K24" s="2263">
        <v>0</v>
      </c>
    </row>
    <row r="25" spans="1:11">
      <c r="A25" s="11">
        <v>22</v>
      </c>
      <c r="B25" s="13" t="s">
        <v>41</v>
      </c>
      <c r="C25" s="2237">
        <v>7.1710739999999995E-2</v>
      </c>
      <c r="D25" s="2238">
        <v>0.22635536000000001</v>
      </c>
      <c r="E25" s="2239">
        <v>2.6852889000000002</v>
      </c>
      <c r="F25" s="2240">
        <v>0.19718176000000001</v>
      </c>
      <c r="G25" s="2241">
        <v>0</v>
      </c>
      <c r="H25" s="2242">
        <v>0</v>
      </c>
      <c r="I25" s="2243">
        <v>1.68524E-3</v>
      </c>
      <c r="J25" s="2244">
        <v>3.1822219999999999</v>
      </c>
      <c r="K25" s="2245">
        <v>0</v>
      </c>
    </row>
    <row r="26" spans="1:11">
      <c r="A26" s="11">
        <v>23</v>
      </c>
      <c r="B26" s="12" t="s">
        <v>42</v>
      </c>
      <c r="C26" s="2498">
        <v>5.2396300000000003E-3</v>
      </c>
      <c r="D26" s="2499">
        <v>8.7328700000000002E-3</v>
      </c>
      <c r="E26" s="2500">
        <v>0.81310868000000003</v>
      </c>
      <c r="F26" s="2501">
        <v>0</v>
      </c>
      <c r="G26" s="2502">
        <v>0</v>
      </c>
      <c r="H26" s="2503">
        <v>0</v>
      </c>
      <c r="I26" s="2504">
        <v>7.1569999999999994E-5</v>
      </c>
      <c r="J26" s="2505">
        <v>0.82715274999999999</v>
      </c>
      <c r="K26" s="2506">
        <v>0</v>
      </c>
    </row>
    <row r="27" spans="1:11">
      <c r="A27" s="11">
        <v>24</v>
      </c>
      <c r="B27" s="12" t="s">
        <v>43</v>
      </c>
      <c r="C27" s="2273">
        <v>5.4288000000000003E-4</v>
      </c>
      <c r="D27" s="2274">
        <v>6.0467E-2</v>
      </c>
      <c r="E27" s="2275">
        <v>2.5648592300000002</v>
      </c>
      <c r="F27" s="2276">
        <v>1.7739270000000001E-2</v>
      </c>
      <c r="G27" s="2277">
        <v>0</v>
      </c>
      <c r="H27" s="2278">
        <v>0</v>
      </c>
      <c r="I27" s="2279">
        <v>2.8739999999999999E-5</v>
      </c>
      <c r="J27" s="2280">
        <v>2.6436371200000002</v>
      </c>
      <c r="K27" s="2281">
        <v>0</v>
      </c>
    </row>
    <row r="28" spans="1:11">
      <c r="A28" s="11">
        <v>25</v>
      </c>
      <c r="B28" s="13" t="s">
        <v>44</v>
      </c>
      <c r="C28" s="2390">
        <v>709.14011152</v>
      </c>
      <c r="D28" s="2391">
        <v>311.04388251</v>
      </c>
      <c r="E28" s="2392">
        <v>203.96180785999999</v>
      </c>
      <c r="F28" s="2393">
        <v>6.12164485</v>
      </c>
      <c r="G28" s="2394">
        <v>0</v>
      </c>
      <c r="H28" s="2395">
        <v>0</v>
      </c>
      <c r="I28" s="2396">
        <v>30.07916015</v>
      </c>
      <c r="J28" s="2397">
        <v>1260.34660689</v>
      </c>
      <c r="K28" s="2398">
        <v>0</v>
      </c>
    </row>
    <row r="29" spans="1:11">
      <c r="A29" s="11">
        <v>26</v>
      </c>
      <c r="B29" s="13" t="s">
        <v>45</v>
      </c>
      <c r="C29" s="2219">
        <v>85.724894289999995</v>
      </c>
      <c r="D29" s="2220">
        <v>20.98716662</v>
      </c>
      <c r="E29" s="2221">
        <v>173.62138834999999</v>
      </c>
      <c r="F29" s="2222">
        <v>3.30413311</v>
      </c>
      <c r="G29" s="2223">
        <v>0</v>
      </c>
      <c r="H29" s="2224">
        <v>0</v>
      </c>
      <c r="I29" s="2225">
        <v>0.15583567000000001</v>
      </c>
      <c r="J29" s="2226">
        <v>283.79341805000001</v>
      </c>
      <c r="K29" s="2227">
        <v>0</v>
      </c>
    </row>
    <row r="30" spans="1:11">
      <c r="A30" s="11">
        <v>27</v>
      </c>
      <c r="B30" s="13" t="s">
        <v>46</v>
      </c>
      <c r="C30" s="2435">
        <v>0.93177374000000002</v>
      </c>
      <c r="D30" s="2436">
        <v>9.9129698800000003</v>
      </c>
      <c r="E30" s="2437">
        <v>104.40449695</v>
      </c>
      <c r="F30" s="2438">
        <v>2.56243657</v>
      </c>
      <c r="G30" s="2439">
        <v>0</v>
      </c>
      <c r="H30" s="2440">
        <v>0</v>
      </c>
      <c r="I30" s="2441">
        <v>0.66630639999999997</v>
      </c>
      <c r="J30" s="2442">
        <v>118.47798353</v>
      </c>
      <c r="K30" s="2443">
        <v>0</v>
      </c>
    </row>
    <row r="31" spans="1:11">
      <c r="A31" s="11">
        <v>28</v>
      </c>
      <c r="B31" s="13" t="s">
        <v>47</v>
      </c>
      <c r="C31" s="2399">
        <v>1.15804993</v>
      </c>
      <c r="D31" s="2400">
        <v>0.42385275</v>
      </c>
      <c r="E31" s="2401">
        <v>3.59279444</v>
      </c>
      <c r="F31" s="2402">
        <v>6.6149890000000003E-2</v>
      </c>
      <c r="G31" s="2403">
        <v>0</v>
      </c>
      <c r="H31" s="2404">
        <v>0</v>
      </c>
      <c r="I31" s="2405">
        <v>6.8603700000000002E-3</v>
      </c>
      <c r="J31" s="2406">
        <v>5.2477073799999996</v>
      </c>
      <c r="K31" s="2407">
        <v>0</v>
      </c>
    </row>
    <row r="32" spans="1:11">
      <c r="A32" s="11">
        <v>29</v>
      </c>
      <c r="B32" s="13" t="s">
        <v>48</v>
      </c>
      <c r="C32" s="2372">
        <v>7.3248731999999999</v>
      </c>
      <c r="D32" s="2373">
        <v>8.4833230999999998</v>
      </c>
      <c r="E32" s="2374">
        <v>70.003826770000003</v>
      </c>
      <c r="F32" s="2375">
        <v>1.73813887</v>
      </c>
      <c r="G32" s="2376">
        <v>0</v>
      </c>
      <c r="H32" s="2377">
        <v>0</v>
      </c>
      <c r="I32" s="2378">
        <v>4.4038580000000001E-2</v>
      </c>
      <c r="J32" s="2379">
        <v>87.594200520000001</v>
      </c>
      <c r="K32" s="2380">
        <v>0</v>
      </c>
    </row>
    <row r="33" spans="1:14">
      <c r="A33" s="11">
        <v>30</v>
      </c>
      <c r="B33" s="13" t="s">
        <v>49</v>
      </c>
      <c r="C33" s="2291">
        <v>16.17015984</v>
      </c>
      <c r="D33" s="2292">
        <v>36.282972630000003</v>
      </c>
      <c r="E33" s="2293">
        <v>150.05690643</v>
      </c>
      <c r="F33" s="2294">
        <v>6.8855044999999997</v>
      </c>
      <c r="G33" s="2295">
        <v>0</v>
      </c>
      <c r="H33" s="2296">
        <v>0</v>
      </c>
      <c r="I33" s="2297">
        <v>1.09799654</v>
      </c>
      <c r="J33" s="2298">
        <v>210.49353994000001</v>
      </c>
      <c r="K33" s="2299">
        <v>0</v>
      </c>
    </row>
    <row r="34" spans="1:14">
      <c r="A34" s="11">
        <v>31</v>
      </c>
      <c r="B34" s="12" t="s">
        <v>50</v>
      </c>
      <c r="C34" s="2228">
        <v>2.8564999999999998E-4</v>
      </c>
      <c r="D34" s="2229">
        <v>5.4545370000000003E-2</v>
      </c>
      <c r="E34" s="2230">
        <v>4.6820071099999998</v>
      </c>
      <c r="F34" s="2231">
        <v>6.5239350000000002E-2</v>
      </c>
      <c r="G34" s="2232">
        <v>0</v>
      </c>
      <c r="H34" s="2233">
        <v>0</v>
      </c>
      <c r="I34" s="2234">
        <v>1.0803200000000001E-3</v>
      </c>
      <c r="J34" s="2235">
        <v>4.8031578000000001</v>
      </c>
      <c r="K34" s="2236">
        <v>0</v>
      </c>
    </row>
    <row r="35" spans="1:14">
      <c r="A35" s="11">
        <v>32</v>
      </c>
      <c r="B35" s="13" t="s">
        <v>51</v>
      </c>
      <c r="C35" s="2471">
        <v>440.61538705999999</v>
      </c>
      <c r="D35" s="2472">
        <v>384.87641172000002</v>
      </c>
      <c r="E35" s="2473">
        <v>273.41872537</v>
      </c>
      <c r="F35" s="2474">
        <v>8.9771385800000001</v>
      </c>
      <c r="G35" s="2475">
        <v>0</v>
      </c>
      <c r="H35" s="2476">
        <v>0</v>
      </c>
      <c r="I35" s="2477">
        <v>22.035641869999999</v>
      </c>
      <c r="J35" s="2478">
        <v>1129.92330459</v>
      </c>
      <c r="K35" s="2479">
        <v>0</v>
      </c>
    </row>
    <row r="36" spans="1:14">
      <c r="A36" s="11">
        <v>33</v>
      </c>
      <c r="B36" s="13" t="s">
        <v>52</v>
      </c>
      <c r="C36" s="2408">
        <v>84.010080209999998</v>
      </c>
      <c r="D36" s="2409">
        <v>71.034867419999998</v>
      </c>
      <c r="E36" s="2410">
        <v>253.73452388000001</v>
      </c>
      <c r="F36" s="2411">
        <v>9.1940313299999996</v>
      </c>
      <c r="G36" s="2412">
        <v>0</v>
      </c>
      <c r="H36" s="2413">
        <v>0</v>
      </c>
      <c r="I36" s="2414">
        <v>2.73611213</v>
      </c>
      <c r="J36" s="2415">
        <v>420.70961497000002</v>
      </c>
      <c r="K36" s="2416">
        <v>0</v>
      </c>
    </row>
    <row r="37" spans="1:14">
      <c r="A37" s="11">
        <v>34</v>
      </c>
      <c r="B37" s="13" t="s">
        <v>53</v>
      </c>
      <c r="C37" s="2462">
        <v>4.7757349999999997E-2</v>
      </c>
      <c r="D37" s="2463">
        <v>0.12988095999999999</v>
      </c>
      <c r="E37" s="2464">
        <v>1.0880979099999999</v>
      </c>
      <c r="F37" s="2465">
        <v>2.9061500000000001E-3</v>
      </c>
      <c r="G37" s="2466">
        <v>0</v>
      </c>
      <c r="H37" s="2467">
        <v>0</v>
      </c>
      <c r="I37" s="2468">
        <v>9.5752000000000001E-4</v>
      </c>
      <c r="J37" s="2469">
        <v>1.2695999</v>
      </c>
      <c r="K37" s="2470">
        <v>0</v>
      </c>
    </row>
    <row r="38" spans="1:14">
      <c r="A38" s="11">
        <v>35</v>
      </c>
      <c r="B38" s="13" t="s">
        <v>54</v>
      </c>
      <c r="C38" s="2507">
        <v>161.92583612999999</v>
      </c>
      <c r="D38" s="2508">
        <v>105.52550137999999</v>
      </c>
      <c r="E38" s="2509">
        <v>642.87865093999994</v>
      </c>
      <c r="F38" s="2510">
        <v>21.122769229999999</v>
      </c>
      <c r="G38" s="2511">
        <v>0</v>
      </c>
      <c r="H38" s="2512">
        <v>0</v>
      </c>
      <c r="I38" s="2513">
        <v>1.0359708000000001</v>
      </c>
      <c r="J38" s="2514">
        <v>932.48872847999996</v>
      </c>
      <c r="K38" s="2515">
        <v>0</v>
      </c>
    </row>
    <row r="39" spans="1:14">
      <c r="A39" s="11">
        <v>36</v>
      </c>
      <c r="B39" s="13" t="s">
        <v>55</v>
      </c>
      <c r="C39" s="2417">
        <v>0.48039576</v>
      </c>
      <c r="D39" s="2418">
        <v>2.7602357199999998</v>
      </c>
      <c r="E39" s="2419">
        <v>23.27844305</v>
      </c>
      <c r="F39" s="2420">
        <v>1.2131988499999999</v>
      </c>
      <c r="G39" s="2421">
        <v>0</v>
      </c>
      <c r="H39" s="2422">
        <v>0</v>
      </c>
      <c r="I39" s="2423">
        <v>5.2089620000000003E-2</v>
      </c>
      <c r="J39" s="2424">
        <v>27.78436301</v>
      </c>
      <c r="K39" s="2425">
        <v>0</v>
      </c>
    </row>
    <row r="40" spans="1:14">
      <c r="A40" s="11">
        <v>37</v>
      </c>
      <c r="B40" s="13" t="s">
        <v>56</v>
      </c>
      <c r="C40" s="2453">
        <v>345.08341809000001</v>
      </c>
      <c r="D40" s="2454">
        <v>137.73520493999999</v>
      </c>
      <c r="E40" s="2455">
        <v>802.05225770000004</v>
      </c>
      <c r="F40" s="2456">
        <v>147.15410252999999</v>
      </c>
      <c r="G40" s="2457">
        <v>0</v>
      </c>
      <c r="H40" s="2458">
        <v>0</v>
      </c>
      <c r="I40" s="2459">
        <v>4.4147622699999998</v>
      </c>
      <c r="J40" s="2460">
        <v>1436.43974553</v>
      </c>
      <c r="K40" s="2461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7070.88333186</v>
      </c>
      <c r="D42" s="2535">
        <v>2693.9759820999998</v>
      </c>
      <c r="E42" s="2536">
        <v>6105.7419052699997</v>
      </c>
      <c r="F42" s="2537">
        <v>392.96433062</v>
      </c>
      <c r="G42" s="2538">
        <v>0</v>
      </c>
      <c r="H42" s="2539">
        <v>0</v>
      </c>
      <c r="I42" s="2540">
        <v>2961.2842953700001</v>
      </c>
      <c r="J42" s="2541">
        <v>19224.84984522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2023-07-11T11:58:13Z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