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Anex A2 Frmt AUM stateUT wise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K43" i="1"/>
  <c r="I43"/>
  <c r="H43"/>
  <c r="G43"/>
  <c r="F43"/>
  <c r="E43"/>
  <c r="D43"/>
  <c r="C43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3" l="1"/>
</calcChain>
</file>

<file path=xl/sharedStrings.xml><?xml version="1.0" encoding="utf-8"?>
<sst xmlns="http://schemas.openxmlformats.org/spreadsheetml/2006/main" count="52" uniqueCount="52">
  <si>
    <t>Table showing State wise /Union Territory wise contribution to AUM of category of schemes as on 31.01.2015</t>
  </si>
  <si>
    <t>LIC NOMURA Mutual Fund (All figures in Rs. Crore)</t>
  </si>
  <si>
    <t>Sl. No.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</si>
  <si>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</si>
  <si>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</si>
  <si>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</si>
  <si>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</si>
  <si>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</si>
  <si>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</si>
  <si>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</si>
  <si>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</si>
  <si>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</si>
  <si>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</si>
  <si>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</si>
  <si>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</si>
  <si>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</si>
  <si>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</si>
  <si>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</si>
  <si>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</si>
  <si>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</si>
  <si>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</si>
  <si>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</si>
  <si>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</si>
  <si>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</si>
  <si>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</si>
  <si>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</si>
  <si>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</si>
  <si>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</si>
  <si>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</si>
  <si>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</si>
  <si>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</si>
  <si>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</si>
  <si>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</si>
  <si>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</si>
  <si>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</si>
  <si>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</si>
  <si>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</si>
  <si>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</si>
  <si>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</si>
  <si>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</si>
  <si>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</si>
  <si>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</si>
  <si>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</si>
  <si>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</si>
  <si>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</si>
  <si>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Telengana</t>
  </si>
  <si>
    <t>Tripura</t>
  </si>
  <si>
    <t>Uttar Pradesh</t>
  </si>
  <si>
    <t>Uttarakhand</t>
  </si>
  <si>
    <t>West Bengal</t>
  </si>
  <si>
    <t>Total</t>
  </si>
  <si>
    <t xml:space="preserve">Note: Name of new states / union territories shall be added alphabetically  </t>
  </si>
</sst>
</file>

<file path=xl/styles.xml><?xml version="1.0" encoding="utf-8"?>
<styleSheet xmlns="http://schemas.openxmlformats.org/spreadsheetml/2006/main">
  <numFmts count="1">
    <numFmt numFmtId="164" formatCode="0.000000"/>
  </numFmts>
  <fonts count="6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3" fillId="0" borderId="4" xfId="1" applyNumberFormat="1" applyFont="1" applyFill="1" applyBorder="1" applyAlignment="1">
      <alignment horizontal="center" vertical="top" wrapText="1"/>
    </xf>
    <xf numFmtId="0" fontId="5" fillId="0" borderId="4" xfId="2" applyFont="1" applyBorder="1" applyAlignment="1">
      <alignment horizontal="center"/>
    </xf>
    <xf numFmtId="2" fontId="5" fillId="0" borderId="4" xfId="2" applyNumberFormat="1" applyFont="1" applyBorder="1" applyAlignment="1">
      <alignment horizontal="right"/>
    </xf>
    <xf numFmtId="2" fontId="0" fillId="0" borderId="4" xfId="0" applyNumberFormat="1" applyBorder="1"/>
    <xf numFmtId="2" fontId="5" fillId="0" borderId="4" xfId="2" applyNumberFormat="1" applyFont="1" applyBorder="1" applyAlignment="1">
      <alignment horizontal="left"/>
    </xf>
    <xf numFmtId="2" fontId="0" fillId="0" borderId="4" xfId="0" applyNumberFormat="1" applyFill="1" applyBorder="1"/>
    <xf numFmtId="164" fontId="0" fillId="0" borderId="0" xfId="0" applyNumberFormat="1"/>
    <xf numFmtId="0" fontId="5" fillId="0" borderId="4" xfId="2" applyFont="1" applyBorder="1" applyAlignment="1">
      <alignment horizontal="left" wrapText="1"/>
    </xf>
    <xf numFmtId="0" fontId="5" fillId="0" borderId="4" xfId="2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vertical="center"/>
    </xf>
    <xf numFmtId="2" fontId="3" fillId="0" borderId="4" xfId="1" applyNumberFormat="1" applyFont="1" applyFill="1" applyBorder="1" applyAlignment="1">
      <alignment horizontal="center" vertical="center" wrapText="1"/>
    </xf>
    <xf numFmtId="2" fontId="3" fillId="0" borderId="4" xfId="1" applyNumberFormat="1" applyFont="1" applyFill="1" applyBorder="1" applyAlignment="1">
      <alignment horizontal="center" vertical="center"/>
    </xf>
    <xf numFmtId="0" fontId="0" fillId="0" borderId="5" xfId="0" applyBorder="1" applyAlignment="1"/>
  </cellXfs>
  <cellStyles count="3">
    <cellStyle name="Normal" xfId="0" builtinId="0"/>
    <cellStyle name="Normal 2" xfId="2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K46"/>
  <sheetViews>
    <sheetView tabSelected="1" workbookViewId="0">
      <selection activeCell="C20" sqref="C20"/>
    </sheetView>
  </sheetViews>
  <sheetFormatPr defaultRowHeight="15"/>
  <cols>
    <col min="1" max="1" width="6.7109375" bestFit="1" customWidth="1"/>
    <col min="2" max="2" width="25.28515625" style="14" bestFit="1" customWidth="1"/>
    <col min="3" max="3" width="16" bestFit="1" customWidth="1"/>
    <col min="4" max="5" width="18.28515625" bestFit="1" customWidth="1"/>
    <col min="6" max="6" width="10" bestFit="1" customWidth="1"/>
    <col min="7" max="7" width="19.85546875" bestFit="1" customWidth="1"/>
    <col min="8" max="8" width="15.85546875" bestFit="1" customWidth="1"/>
    <col min="9" max="9" width="17" bestFit="1" customWidth="1"/>
    <col min="10" max="10" width="13.28515625" customWidth="1"/>
    <col min="11" max="11" width="19.85546875" bestFit="1" customWidth="1"/>
  </cols>
  <sheetData>
    <row r="2" spans="1:1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ht="30">
      <c r="A4" s="15" t="s">
        <v>2</v>
      </c>
      <c r="B4" s="16" t="s">
        <v>3</v>
      </c>
      <c r="C4" s="17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</row>
    <row r="5" spans="1:11">
      <c r="A5" s="5">
        <v>1</v>
      </c>
      <c r="B5" s="11" t="s">
        <v>13</v>
      </c>
      <c r="C5" s="6">
        <v>0</v>
      </c>
      <c r="D5" s="6">
        <v>1.0234627146582654E-2</v>
      </c>
      <c r="E5" s="6">
        <v>0.32028577369862893</v>
      </c>
      <c r="F5" s="6">
        <v>5.2164184588575323E-3</v>
      </c>
      <c r="G5" s="6">
        <v>0</v>
      </c>
      <c r="H5" s="6">
        <v>0</v>
      </c>
      <c r="I5" s="6">
        <v>0</v>
      </c>
      <c r="J5" s="6">
        <f>SUM(C5:I5)</f>
        <v>0.33573681930406907</v>
      </c>
      <c r="K5" s="7">
        <v>0</v>
      </c>
    </row>
    <row r="6" spans="1:11">
      <c r="A6" s="5">
        <v>2</v>
      </c>
      <c r="B6" s="12" t="s">
        <v>14</v>
      </c>
      <c r="C6" s="6">
        <v>1.3936888529096718</v>
      </c>
      <c r="D6" s="6">
        <v>3.9099076860829705</v>
      </c>
      <c r="E6" s="6">
        <v>8.1772856511076562</v>
      </c>
      <c r="F6" s="6">
        <v>0.17637765239294856</v>
      </c>
      <c r="G6" s="6">
        <v>0</v>
      </c>
      <c r="H6" s="6">
        <v>0</v>
      </c>
      <c r="I6" s="6">
        <v>1.0001999999999999E-3</v>
      </c>
      <c r="J6" s="6">
        <f t="shared" ref="J6:J41" si="0">SUM(C6:I6)</f>
        <v>13.658260042493248</v>
      </c>
      <c r="K6" s="7">
        <v>0</v>
      </c>
    </row>
    <row r="7" spans="1:11">
      <c r="A7" s="5">
        <v>3</v>
      </c>
      <c r="B7" s="11" t="s">
        <v>15</v>
      </c>
      <c r="C7" s="6">
        <v>0</v>
      </c>
      <c r="D7" s="6">
        <v>3.2045186349800768E-2</v>
      </c>
      <c r="E7" s="6">
        <v>3.3232377773358156E-2</v>
      </c>
      <c r="F7" s="6">
        <v>0</v>
      </c>
      <c r="G7" s="6">
        <v>0</v>
      </c>
      <c r="H7" s="6">
        <v>0</v>
      </c>
      <c r="I7" s="6">
        <v>0</v>
      </c>
      <c r="J7" s="6">
        <f t="shared" si="0"/>
        <v>6.5277564123158924E-2</v>
      </c>
      <c r="K7" s="7">
        <v>0</v>
      </c>
    </row>
    <row r="8" spans="1:11">
      <c r="A8" s="5">
        <v>4</v>
      </c>
      <c r="B8" s="12" t="s">
        <v>16</v>
      </c>
      <c r="C8" s="6">
        <v>78.402052432414507</v>
      </c>
      <c r="D8" s="6">
        <v>8.1424430505017611</v>
      </c>
      <c r="E8" s="6">
        <v>5.486029000571782</v>
      </c>
      <c r="F8" s="6">
        <v>0.15782099453129123</v>
      </c>
      <c r="G8" s="6">
        <v>0</v>
      </c>
      <c r="H8" s="6">
        <v>0</v>
      </c>
      <c r="I8" s="6">
        <v>0</v>
      </c>
      <c r="J8" s="6">
        <f t="shared" si="0"/>
        <v>92.188345478019329</v>
      </c>
      <c r="K8" s="7">
        <v>0</v>
      </c>
    </row>
    <row r="9" spans="1:11">
      <c r="A9" s="5">
        <v>5</v>
      </c>
      <c r="B9" s="12" t="s">
        <v>17</v>
      </c>
      <c r="C9" s="6">
        <v>3.2059725067776577</v>
      </c>
      <c r="D9" s="6">
        <v>18.063996007840938</v>
      </c>
      <c r="E9" s="6">
        <v>26.069398707275511</v>
      </c>
      <c r="F9" s="6">
        <v>0.6340725467142535</v>
      </c>
      <c r="G9" s="6">
        <v>0</v>
      </c>
      <c r="H9" s="6">
        <v>0</v>
      </c>
      <c r="I9" s="6">
        <v>0</v>
      </c>
      <c r="J9" s="6">
        <f t="shared" si="0"/>
        <v>47.973439768608358</v>
      </c>
      <c r="K9" s="7">
        <v>0</v>
      </c>
    </row>
    <row r="10" spans="1:11">
      <c r="A10" s="5">
        <v>6</v>
      </c>
      <c r="B10" s="12" t="s">
        <v>18</v>
      </c>
      <c r="C10" s="6">
        <v>0.44879246088405056</v>
      </c>
      <c r="D10" s="6">
        <v>2.2262174994649571</v>
      </c>
      <c r="E10" s="6">
        <v>3.4522266528499626</v>
      </c>
      <c r="F10" s="6">
        <v>8.7042193247398328E-2</v>
      </c>
      <c r="G10" s="6">
        <v>0</v>
      </c>
      <c r="H10" s="6">
        <v>0</v>
      </c>
      <c r="I10" s="6">
        <v>0</v>
      </c>
      <c r="J10" s="6">
        <f t="shared" si="0"/>
        <v>6.2142788064463685</v>
      </c>
      <c r="K10" s="7">
        <v>0</v>
      </c>
    </row>
    <row r="11" spans="1:11">
      <c r="A11" s="5">
        <v>7</v>
      </c>
      <c r="B11" s="12" t="s">
        <v>19</v>
      </c>
      <c r="C11" s="6">
        <v>4.4262597314876047</v>
      </c>
      <c r="D11" s="6">
        <v>33.380156163476137</v>
      </c>
      <c r="E11" s="6">
        <v>17.089854771583493</v>
      </c>
      <c r="F11" s="6">
        <v>0.95171878830924117</v>
      </c>
      <c r="G11" s="6">
        <v>0</v>
      </c>
      <c r="H11" s="6">
        <v>0</v>
      </c>
      <c r="I11" s="6">
        <v>0</v>
      </c>
      <c r="J11" s="6">
        <f t="shared" si="0"/>
        <v>55.847989454856481</v>
      </c>
      <c r="K11" s="7">
        <v>0</v>
      </c>
    </row>
    <row r="12" spans="1:11">
      <c r="A12" s="5">
        <v>8</v>
      </c>
      <c r="B12" s="11" t="s">
        <v>20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f t="shared" si="0"/>
        <v>0</v>
      </c>
      <c r="K12" s="7">
        <v>0</v>
      </c>
    </row>
    <row r="13" spans="1:11">
      <c r="A13" s="5">
        <v>9</v>
      </c>
      <c r="B13" s="11" t="s">
        <v>21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f t="shared" si="0"/>
        <v>0</v>
      </c>
      <c r="K13" s="7">
        <v>0</v>
      </c>
    </row>
    <row r="14" spans="1:11">
      <c r="A14" s="5">
        <v>10</v>
      </c>
      <c r="B14" s="12" t="s">
        <v>22</v>
      </c>
      <c r="C14" s="6">
        <v>1.090677669608624</v>
      </c>
      <c r="D14" s="6">
        <v>28.865182180869375</v>
      </c>
      <c r="E14" s="6">
        <v>9.287786889240607</v>
      </c>
      <c r="F14" s="6">
        <v>0.37473281745345527</v>
      </c>
      <c r="G14" s="6">
        <v>0</v>
      </c>
      <c r="H14" s="6">
        <v>0</v>
      </c>
      <c r="I14" s="6">
        <v>0</v>
      </c>
      <c r="J14" s="6">
        <f t="shared" si="0"/>
        <v>39.618379557172062</v>
      </c>
      <c r="K14" s="7">
        <v>0</v>
      </c>
    </row>
    <row r="15" spans="1:11">
      <c r="A15" s="5">
        <v>11</v>
      </c>
      <c r="B15" s="12" t="s">
        <v>23</v>
      </c>
      <c r="C15" s="6">
        <v>113.08188746613197</v>
      </c>
      <c r="D15" s="6">
        <v>232.45738584612332</v>
      </c>
      <c r="E15" s="6">
        <v>81.20232373594591</v>
      </c>
      <c r="F15" s="6">
        <v>2.8216140914737475</v>
      </c>
      <c r="G15" s="6">
        <v>0</v>
      </c>
      <c r="H15" s="6">
        <v>0</v>
      </c>
      <c r="I15" s="6">
        <v>3.173E-3</v>
      </c>
      <c r="J15" s="6">
        <f t="shared" si="0"/>
        <v>429.56638413967499</v>
      </c>
      <c r="K15" s="7">
        <v>0</v>
      </c>
    </row>
    <row r="16" spans="1:11">
      <c r="A16" s="5">
        <v>12</v>
      </c>
      <c r="B16" s="12" t="s">
        <v>24</v>
      </c>
      <c r="C16" s="6">
        <v>70.971315413525858</v>
      </c>
      <c r="D16" s="6">
        <v>137.38411532754657</v>
      </c>
      <c r="E16" s="6">
        <v>6.5602203013924791</v>
      </c>
      <c r="F16" s="6">
        <v>0.17794389455278889</v>
      </c>
      <c r="G16" s="6">
        <v>0</v>
      </c>
      <c r="H16" s="6">
        <v>0</v>
      </c>
      <c r="I16" s="6">
        <v>0</v>
      </c>
      <c r="J16" s="6">
        <f t="shared" si="0"/>
        <v>215.09359493701771</v>
      </c>
      <c r="K16" s="7">
        <v>0</v>
      </c>
    </row>
    <row r="17" spans="1:11">
      <c r="A17" s="5">
        <v>13</v>
      </c>
      <c r="B17" s="12" t="s">
        <v>25</v>
      </c>
      <c r="C17" s="6">
        <v>0.10799475239473881</v>
      </c>
      <c r="D17" s="6">
        <v>0.16364654314785756</v>
      </c>
      <c r="E17" s="6">
        <v>0.83789600233122663</v>
      </c>
      <c r="F17" s="6">
        <v>5.3216265087961644E-3</v>
      </c>
      <c r="G17" s="6">
        <v>0</v>
      </c>
      <c r="H17" s="6">
        <v>0</v>
      </c>
      <c r="I17" s="6">
        <v>0</v>
      </c>
      <c r="J17" s="6">
        <f t="shared" si="0"/>
        <v>1.114858924382619</v>
      </c>
      <c r="K17" s="7">
        <v>0</v>
      </c>
    </row>
    <row r="18" spans="1:11">
      <c r="A18" s="5">
        <v>14</v>
      </c>
      <c r="B18" s="12" t="s">
        <v>26</v>
      </c>
      <c r="C18" s="6">
        <v>0.30243233110460416</v>
      </c>
      <c r="D18" s="6">
        <v>1.7193291874657051</v>
      </c>
      <c r="E18" s="6">
        <v>3.7871028720624493</v>
      </c>
      <c r="F18" s="6">
        <v>6.8138557360035906E-2</v>
      </c>
      <c r="G18" s="6">
        <v>0</v>
      </c>
      <c r="H18" s="6">
        <v>0</v>
      </c>
      <c r="I18" s="6">
        <v>0</v>
      </c>
      <c r="J18" s="6">
        <f t="shared" si="0"/>
        <v>5.8770029479927937</v>
      </c>
      <c r="K18" s="7">
        <v>0</v>
      </c>
    </row>
    <row r="19" spans="1:11">
      <c r="A19" s="5">
        <v>15</v>
      </c>
      <c r="B19" s="12" t="s">
        <v>27</v>
      </c>
      <c r="C19" s="6">
        <v>26.900509836499076</v>
      </c>
      <c r="D19" s="6">
        <v>23.431555088296186</v>
      </c>
      <c r="E19" s="6">
        <v>25.913638105962381</v>
      </c>
      <c r="F19" s="6">
        <v>0.37649288327073777</v>
      </c>
      <c r="G19" s="6">
        <v>0</v>
      </c>
      <c r="H19" s="6">
        <v>0</v>
      </c>
      <c r="I19" s="6">
        <v>0</v>
      </c>
      <c r="J19" s="6">
        <f t="shared" si="0"/>
        <v>76.622195914028381</v>
      </c>
      <c r="K19" s="7">
        <v>0</v>
      </c>
    </row>
    <row r="20" spans="1:11">
      <c r="A20" s="5">
        <v>16</v>
      </c>
      <c r="B20" s="12" t="s">
        <v>28</v>
      </c>
      <c r="C20" s="6">
        <v>167.88319859310883</v>
      </c>
      <c r="D20" s="6">
        <v>171.0124876355824</v>
      </c>
      <c r="E20" s="6">
        <v>90.65871524235699</v>
      </c>
      <c r="F20" s="6">
        <v>1.0886912590133178</v>
      </c>
      <c r="G20" s="6">
        <v>0</v>
      </c>
      <c r="H20" s="6">
        <v>0</v>
      </c>
      <c r="I20" s="6">
        <v>1.0959999999999999E-4</v>
      </c>
      <c r="J20" s="6">
        <f t="shared" si="0"/>
        <v>430.64320233006157</v>
      </c>
      <c r="K20" s="7">
        <v>0</v>
      </c>
    </row>
    <row r="21" spans="1:11">
      <c r="A21" s="5">
        <v>17</v>
      </c>
      <c r="B21" s="12" t="s">
        <v>29</v>
      </c>
      <c r="C21" s="6">
        <v>4.6348972502215791</v>
      </c>
      <c r="D21" s="6">
        <v>41.751794551380897</v>
      </c>
      <c r="E21" s="6">
        <v>54.059282353071012</v>
      </c>
      <c r="F21" s="6">
        <v>0.41835332801870184</v>
      </c>
      <c r="G21" s="6">
        <v>0</v>
      </c>
      <c r="H21" s="6">
        <v>0</v>
      </c>
      <c r="I21" s="6">
        <v>2.764E-4</v>
      </c>
      <c r="J21" s="6">
        <f t="shared" si="0"/>
        <v>100.86460388269218</v>
      </c>
      <c r="K21" s="7">
        <v>0</v>
      </c>
    </row>
    <row r="22" spans="1:11">
      <c r="A22" s="5">
        <v>18</v>
      </c>
      <c r="B22" s="11" t="s">
        <v>30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f t="shared" si="0"/>
        <v>0</v>
      </c>
      <c r="K22" s="7">
        <v>0</v>
      </c>
    </row>
    <row r="23" spans="1:11">
      <c r="A23" s="5">
        <v>19</v>
      </c>
      <c r="B23" s="12" t="s">
        <v>31</v>
      </c>
      <c r="C23" s="6">
        <v>2.3090070024053326</v>
      </c>
      <c r="D23" s="6">
        <v>22.298998349634346</v>
      </c>
      <c r="E23" s="6">
        <v>42.682693961225276</v>
      </c>
      <c r="F23" s="6">
        <v>1.3422163693617637</v>
      </c>
      <c r="G23" s="6">
        <v>0</v>
      </c>
      <c r="H23" s="6">
        <v>0</v>
      </c>
      <c r="I23" s="6">
        <v>2.4719999999999999E-4</v>
      </c>
      <c r="J23" s="6">
        <f t="shared" si="0"/>
        <v>68.633162882626721</v>
      </c>
      <c r="K23" s="7">
        <v>0</v>
      </c>
    </row>
    <row r="24" spans="1:11">
      <c r="A24" s="5">
        <v>20</v>
      </c>
      <c r="B24" s="12" t="s">
        <v>32</v>
      </c>
      <c r="C24" s="6">
        <v>3045.3738375470157</v>
      </c>
      <c r="D24" s="6">
        <v>1377.8625800484901</v>
      </c>
      <c r="E24" s="6">
        <v>155.19784894546746</v>
      </c>
      <c r="F24" s="6">
        <v>7.3109425442385216</v>
      </c>
      <c r="G24" s="6">
        <v>0</v>
      </c>
      <c r="H24" s="6">
        <v>0</v>
      </c>
      <c r="I24" s="6">
        <v>68.77514562993548</v>
      </c>
      <c r="J24" s="6">
        <f t="shared" si="0"/>
        <v>4654.5203547151486</v>
      </c>
      <c r="K24" s="7">
        <v>0</v>
      </c>
    </row>
    <row r="25" spans="1:11">
      <c r="A25" s="5">
        <v>21</v>
      </c>
      <c r="B25" s="11" t="s">
        <v>33</v>
      </c>
      <c r="C25" s="6">
        <v>1.4685955097384584E-5</v>
      </c>
      <c r="D25" s="6">
        <v>2.3489939530267803E-2</v>
      </c>
      <c r="E25" s="6">
        <v>5.7999941555678322E-2</v>
      </c>
      <c r="F25" s="6">
        <v>2.9094029673853663E-4</v>
      </c>
      <c r="G25" s="6">
        <v>0</v>
      </c>
      <c r="H25" s="6">
        <v>0</v>
      </c>
      <c r="I25" s="6">
        <v>0</v>
      </c>
      <c r="J25" s="6">
        <f t="shared" si="0"/>
        <v>8.1795507337782042E-2</v>
      </c>
      <c r="K25" s="7">
        <v>0</v>
      </c>
    </row>
    <row r="26" spans="1:11">
      <c r="A26" s="5">
        <v>22</v>
      </c>
      <c r="B26" s="12" t="s">
        <v>34</v>
      </c>
      <c r="C26" s="6">
        <v>1.1957119257361883E-4</v>
      </c>
      <c r="D26" s="6">
        <v>6.311151667572501E-2</v>
      </c>
      <c r="E26" s="6">
        <v>0.41373951286025706</v>
      </c>
      <c r="F26" s="6">
        <v>1.5476658627584295E-3</v>
      </c>
      <c r="G26" s="6">
        <v>0</v>
      </c>
      <c r="H26" s="6">
        <v>0</v>
      </c>
      <c r="I26" s="6">
        <v>0</v>
      </c>
      <c r="J26" s="6">
        <f t="shared" si="0"/>
        <v>0.47851826659131413</v>
      </c>
      <c r="K26" s="7">
        <v>0</v>
      </c>
    </row>
    <row r="27" spans="1:11">
      <c r="A27" s="5">
        <v>23</v>
      </c>
      <c r="B27" s="11" t="s">
        <v>35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f t="shared" si="0"/>
        <v>0</v>
      </c>
      <c r="K27" s="7">
        <v>0</v>
      </c>
    </row>
    <row r="28" spans="1:11">
      <c r="A28" s="5">
        <v>24</v>
      </c>
      <c r="B28" s="11" t="s">
        <v>36</v>
      </c>
      <c r="C28" s="6">
        <v>3.2740237284619653E-2</v>
      </c>
      <c r="D28" s="6">
        <v>3.8182693532076442E-2</v>
      </c>
      <c r="E28" s="6">
        <v>2.3688308159644237E-2</v>
      </c>
      <c r="F28" s="6">
        <v>5.7282504806440981E-3</v>
      </c>
      <c r="G28" s="6">
        <v>0</v>
      </c>
      <c r="H28" s="6">
        <v>0</v>
      </c>
      <c r="I28" s="6">
        <v>0</v>
      </c>
      <c r="J28" s="6">
        <f t="shared" si="0"/>
        <v>0.10033948945698443</v>
      </c>
      <c r="K28" s="7">
        <v>0</v>
      </c>
    </row>
    <row r="29" spans="1:11">
      <c r="A29" s="5">
        <v>25</v>
      </c>
      <c r="B29" s="12" t="s">
        <v>37</v>
      </c>
      <c r="C29" s="6">
        <v>147.53171059895885</v>
      </c>
      <c r="D29" s="6">
        <v>151.38482242912315</v>
      </c>
      <c r="E29" s="6">
        <v>30.040683433076257</v>
      </c>
      <c r="F29" s="6">
        <v>2.1151120576009395</v>
      </c>
      <c r="G29" s="6">
        <v>0</v>
      </c>
      <c r="H29" s="6">
        <v>0</v>
      </c>
      <c r="I29" s="6">
        <v>2.7759999999999997E-4</v>
      </c>
      <c r="J29" s="6">
        <f t="shared" si="0"/>
        <v>331.07260611875915</v>
      </c>
      <c r="K29" s="7">
        <v>0</v>
      </c>
    </row>
    <row r="30" spans="1:11">
      <c r="A30" s="5">
        <v>26</v>
      </c>
      <c r="B30" s="12" t="s">
        <v>38</v>
      </c>
      <c r="C30" s="6">
        <v>2.1406900271702067</v>
      </c>
      <c r="D30" s="6">
        <v>8.1051004805118438</v>
      </c>
      <c r="E30" s="6">
        <v>10.214750228093907</v>
      </c>
      <c r="F30" s="6">
        <v>8.296520318679447E-2</v>
      </c>
      <c r="G30" s="6">
        <v>0</v>
      </c>
      <c r="H30" s="6">
        <v>0</v>
      </c>
      <c r="I30" s="6">
        <v>3.9400000000000002E-5</v>
      </c>
      <c r="J30" s="6">
        <f t="shared" si="0"/>
        <v>20.543545338962751</v>
      </c>
      <c r="K30" s="7">
        <v>0</v>
      </c>
    </row>
    <row r="31" spans="1:11">
      <c r="A31" s="5">
        <v>27</v>
      </c>
      <c r="B31" s="12" t="s">
        <v>39</v>
      </c>
      <c r="C31" s="6">
        <v>0.11267109208193238</v>
      </c>
      <c r="D31" s="6">
        <v>3.4251103695275877</v>
      </c>
      <c r="E31" s="6">
        <v>1.565412021876412</v>
      </c>
      <c r="F31" s="6">
        <v>1.5887605959142011E-2</v>
      </c>
      <c r="G31" s="6">
        <v>0</v>
      </c>
      <c r="H31" s="6">
        <v>0</v>
      </c>
      <c r="I31" s="6">
        <v>0.96792480000000003</v>
      </c>
      <c r="J31" s="6">
        <f t="shared" si="0"/>
        <v>6.0870058894450736</v>
      </c>
      <c r="K31" s="7">
        <v>0</v>
      </c>
    </row>
    <row r="32" spans="1:11">
      <c r="A32" s="5">
        <v>28</v>
      </c>
      <c r="B32" s="12" t="s">
        <v>40</v>
      </c>
      <c r="C32" s="6">
        <v>6.043859645002513</v>
      </c>
      <c r="D32" s="6">
        <v>0.9944679460413931</v>
      </c>
      <c r="E32" s="6">
        <v>1.1697662358805201</v>
      </c>
      <c r="F32" s="6">
        <v>3.068646715067114E-3</v>
      </c>
      <c r="G32" s="6">
        <v>0</v>
      </c>
      <c r="H32" s="6">
        <v>0</v>
      </c>
      <c r="I32" s="6">
        <v>0</v>
      </c>
      <c r="J32" s="6">
        <f t="shared" si="0"/>
        <v>8.2111624736394919</v>
      </c>
      <c r="K32" s="7">
        <v>0</v>
      </c>
    </row>
    <row r="33" spans="1:11">
      <c r="A33" s="5">
        <v>29</v>
      </c>
      <c r="B33" s="12" t="s">
        <v>41</v>
      </c>
      <c r="C33" s="6">
        <v>1.3383492822012426</v>
      </c>
      <c r="D33" s="6">
        <v>17.36186153810382</v>
      </c>
      <c r="E33" s="6">
        <v>27.221132264349649</v>
      </c>
      <c r="F33" s="6">
        <v>0.61156480529422963</v>
      </c>
      <c r="G33" s="6">
        <v>0</v>
      </c>
      <c r="H33" s="6">
        <v>0</v>
      </c>
      <c r="I33" s="6">
        <v>2.7480000000000001E-4</v>
      </c>
      <c r="J33" s="6">
        <f t="shared" si="0"/>
        <v>46.533182689948937</v>
      </c>
      <c r="K33" s="7">
        <v>0</v>
      </c>
    </row>
    <row r="34" spans="1:11">
      <c r="A34" s="5">
        <v>30</v>
      </c>
      <c r="B34" s="12" t="s">
        <v>42</v>
      </c>
      <c r="C34" s="6">
        <v>10.089434858275563</v>
      </c>
      <c r="D34" s="6">
        <v>74.873785440793952</v>
      </c>
      <c r="E34" s="6">
        <v>20.349311315603138</v>
      </c>
      <c r="F34" s="6">
        <v>0.20581355405323573</v>
      </c>
      <c r="G34" s="6">
        <v>0</v>
      </c>
      <c r="H34" s="6">
        <v>0</v>
      </c>
      <c r="I34" s="6">
        <v>0</v>
      </c>
      <c r="J34" s="6">
        <f t="shared" si="0"/>
        <v>105.51834516872589</v>
      </c>
      <c r="K34" s="7">
        <v>0</v>
      </c>
    </row>
    <row r="35" spans="1:11">
      <c r="A35" s="5">
        <v>31</v>
      </c>
      <c r="B35" s="11" t="s">
        <v>43</v>
      </c>
      <c r="C35" s="6">
        <v>1.4618436051804944</v>
      </c>
      <c r="D35" s="6">
        <v>0.22667300496595297</v>
      </c>
      <c r="E35" s="6">
        <v>5.7614960888017042E-2</v>
      </c>
      <c r="F35" s="6">
        <v>0</v>
      </c>
      <c r="G35" s="6">
        <v>0</v>
      </c>
      <c r="H35" s="6">
        <v>0</v>
      </c>
      <c r="I35" s="6">
        <v>0</v>
      </c>
      <c r="J35" s="6">
        <f t="shared" si="0"/>
        <v>1.7461315710344643</v>
      </c>
      <c r="K35" s="7">
        <v>0</v>
      </c>
    </row>
    <row r="36" spans="1:11">
      <c r="A36" s="5">
        <v>32</v>
      </c>
      <c r="B36" s="12" t="s">
        <v>44</v>
      </c>
      <c r="C36" s="6">
        <v>360.28319429395941</v>
      </c>
      <c r="D36" s="6">
        <v>108.89892752874155</v>
      </c>
      <c r="E36" s="6">
        <v>31.393673760863283</v>
      </c>
      <c r="F36" s="6">
        <v>0.86477899826222726</v>
      </c>
      <c r="G36" s="6">
        <v>0</v>
      </c>
      <c r="H36" s="6">
        <v>0</v>
      </c>
      <c r="I36" s="6">
        <v>1.2965999999999997E-3</v>
      </c>
      <c r="J36" s="6">
        <f t="shared" si="0"/>
        <v>501.44187118182651</v>
      </c>
      <c r="K36" s="7">
        <v>0</v>
      </c>
    </row>
    <row r="37" spans="1:11">
      <c r="A37" s="5">
        <v>33</v>
      </c>
      <c r="B37" s="12" t="s">
        <v>45</v>
      </c>
      <c r="C37" s="6">
        <v>49.702762370866054</v>
      </c>
      <c r="D37" s="6">
        <v>33.533345181841369</v>
      </c>
      <c r="E37" s="6">
        <v>19.120941850847103</v>
      </c>
      <c r="F37" s="6">
        <v>0.2906962912400472</v>
      </c>
      <c r="G37" s="6">
        <v>0</v>
      </c>
      <c r="H37" s="6">
        <v>0</v>
      </c>
      <c r="I37" s="6">
        <v>0</v>
      </c>
      <c r="J37" s="6">
        <f t="shared" si="0"/>
        <v>102.64774569479458</v>
      </c>
      <c r="K37" s="7">
        <v>0</v>
      </c>
    </row>
    <row r="38" spans="1:11">
      <c r="A38" s="5">
        <v>34</v>
      </c>
      <c r="B38" s="12" t="s">
        <v>46</v>
      </c>
      <c r="C38" s="6">
        <v>1.1457648252448461E-2</v>
      </c>
      <c r="D38" s="6">
        <v>7.7167709706157508E-2</v>
      </c>
      <c r="E38" s="6">
        <v>0.67653663973864275</v>
      </c>
      <c r="F38" s="6">
        <v>7.1900711806954518E-3</v>
      </c>
      <c r="G38" s="6">
        <v>0</v>
      </c>
      <c r="H38" s="6">
        <v>0</v>
      </c>
      <c r="I38" s="6">
        <v>7.7059999999999997E-4</v>
      </c>
      <c r="J38" s="6">
        <f t="shared" si="0"/>
        <v>0.77312266887794412</v>
      </c>
      <c r="K38" s="7">
        <v>0</v>
      </c>
    </row>
    <row r="39" spans="1:11">
      <c r="A39" s="5">
        <v>35</v>
      </c>
      <c r="B39" s="12" t="s">
        <v>47</v>
      </c>
      <c r="C39" s="6">
        <v>20.872714913806309</v>
      </c>
      <c r="D39" s="6">
        <v>106.16081026532052</v>
      </c>
      <c r="E39" s="6">
        <v>124.5416488108572</v>
      </c>
      <c r="F39" s="6">
        <v>2.5465969105833421</v>
      </c>
      <c r="G39" s="6">
        <v>0</v>
      </c>
      <c r="H39" s="6">
        <v>0</v>
      </c>
      <c r="I39" s="6">
        <v>6.0960000000000007E-4</v>
      </c>
      <c r="J39" s="6">
        <f t="shared" si="0"/>
        <v>254.12238050056735</v>
      </c>
      <c r="K39" s="7">
        <v>0</v>
      </c>
    </row>
    <row r="40" spans="1:11">
      <c r="A40" s="5">
        <v>36</v>
      </c>
      <c r="B40" s="12" t="s">
        <v>48</v>
      </c>
      <c r="C40" s="6">
        <v>0.46780041391617905</v>
      </c>
      <c r="D40" s="6">
        <v>7.4852279510345374</v>
      </c>
      <c r="E40" s="6">
        <v>4.974702836009107</v>
      </c>
      <c r="F40" s="6">
        <v>0.4324754020325301</v>
      </c>
      <c r="G40" s="6">
        <v>0</v>
      </c>
      <c r="H40" s="6">
        <v>0</v>
      </c>
      <c r="I40" s="6">
        <v>0</v>
      </c>
      <c r="J40" s="6">
        <f t="shared" si="0"/>
        <v>13.360206602992353</v>
      </c>
      <c r="K40" s="7">
        <v>0</v>
      </c>
    </row>
    <row r="41" spans="1:11">
      <c r="A41" s="5">
        <v>37</v>
      </c>
      <c r="B41" s="12" t="s">
        <v>49</v>
      </c>
      <c r="C41" s="6">
        <v>179.44209011153251</v>
      </c>
      <c r="D41" s="6">
        <v>146.64501597640989</v>
      </c>
      <c r="E41" s="6">
        <v>63.642897424391776</v>
      </c>
      <c r="F41" s="6">
        <v>2.9042021030231506</v>
      </c>
      <c r="G41" s="6">
        <v>0</v>
      </c>
      <c r="H41" s="6">
        <v>0</v>
      </c>
      <c r="I41" s="6">
        <v>8.3152E-3</v>
      </c>
      <c r="J41" s="6">
        <f t="shared" si="0"/>
        <v>392.64252081535733</v>
      </c>
      <c r="K41" s="7">
        <v>0</v>
      </c>
    </row>
    <row r="42" spans="1:11">
      <c r="A42" s="5"/>
      <c r="B42" s="12"/>
      <c r="C42" s="8"/>
      <c r="D42" s="8"/>
      <c r="E42" s="8"/>
      <c r="F42" s="8"/>
      <c r="G42" s="7"/>
      <c r="H42" s="7"/>
      <c r="I42" s="7"/>
      <c r="J42" s="9"/>
      <c r="K42" s="7"/>
    </row>
    <row r="43" spans="1:11">
      <c r="A43" s="4" t="s">
        <v>50</v>
      </c>
      <c r="B43" s="13"/>
      <c r="C43" s="7">
        <f>SUM(C5:C42)</f>
        <v>4300.0639772021268</v>
      </c>
      <c r="D43" s="7">
        <f t="shared" ref="D43:K43" si="1">SUM(D5:D42)</f>
        <v>2762.0091749512603</v>
      </c>
      <c r="E43" s="7">
        <f t="shared" si="1"/>
        <v>866.2803208889668</v>
      </c>
      <c r="F43" s="7">
        <f t="shared" si="1"/>
        <v>26.084614470677401</v>
      </c>
      <c r="G43" s="7">
        <f t="shared" si="1"/>
        <v>0</v>
      </c>
      <c r="H43" s="7">
        <f t="shared" si="1"/>
        <v>0</v>
      </c>
      <c r="I43" s="7">
        <f t="shared" si="1"/>
        <v>69.759460629935504</v>
      </c>
      <c r="J43" s="7">
        <f t="shared" si="1"/>
        <v>8024.1975481429672</v>
      </c>
      <c r="K43" s="7">
        <f t="shared" si="1"/>
        <v>0</v>
      </c>
    </row>
    <row r="44" spans="1:11">
      <c r="A44" s="18" t="s">
        <v>51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</row>
    <row r="46" spans="1:11">
      <c r="J46" s="10"/>
    </row>
  </sheetData>
  <mergeCells count="2">
    <mergeCell ref="A2:K2"/>
    <mergeCell ref="A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 A2 Frmt AUM stateUT wise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Sarang</dc:creator>
  <cp:lastModifiedBy>Sarang</cp:lastModifiedBy>
  <dcterms:created xsi:type="dcterms:W3CDTF">2016-10-12T05:39:32Z</dcterms:created>
  <dcterms:modified xsi:type="dcterms:W3CDTF">2016-10-12T05:46:40Z</dcterms:modified>
</cp:coreProperties>
</file>