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Anex A2 Frmt AUM stateUT wise 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K43" i="1"/>
  <c r="I43"/>
  <c r="H43"/>
  <c r="G43"/>
  <c r="F43"/>
  <c r="E43"/>
  <c r="D43"/>
  <c r="C43"/>
  <c r="J41"/>
  <c r="J40"/>
  <c r="J39"/>
  <c r="J38"/>
  <c r="J37"/>
  <c r="J36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7"/>
  <c r="J6"/>
  <c r="J5"/>
  <c r="J43" s="1"/>
</calcChain>
</file>

<file path=xl/sharedStrings.xml><?xml version="1.0" encoding="utf-8"?>
<sst xmlns="http://schemas.openxmlformats.org/spreadsheetml/2006/main" count="52" uniqueCount="52">
  <si>
    <t>Table showing State wise /Union Territory wise contribution to AUM of category of schemes as on 30.04.2015</t>
  </si>
  <si>
    <t>LIC NOMURA Mutual Fund (All figures in Rs. Crore)</t>
  </si>
  <si>
    <t>Sl. No.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</si>
  <si>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</si>
  <si>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</si>
  <si>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</si>
  <si>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</si>
  <si>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</si>
  <si>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</si>
  <si>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</si>
  <si>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</si>
  <si>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</si>
  <si>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</si>
  <si>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</si>
  <si>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</si>
  <si>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</si>
  <si>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</si>
  <si>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</si>
  <si>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</si>
  <si>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</si>
  <si>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</si>
  <si>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</si>
  <si>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</si>
  <si>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</si>
  <si>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</si>
  <si>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</si>
  <si>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</si>
  <si>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</si>
  <si>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</si>
  <si>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</si>
  <si>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</si>
  <si>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</si>
  <si>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</si>
  <si>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</si>
  <si>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</si>
  <si>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</si>
  <si>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</si>
  <si>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</si>
  <si>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</si>
  <si>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</si>
  <si>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</si>
  <si>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</si>
  <si>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</si>
  <si>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</si>
  <si>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</si>
  <si>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Telengana</t>
  </si>
  <si>
    <t>Tripura</t>
  </si>
  <si>
    <t>Uttar Pradesh</t>
  </si>
  <si>
    <t>Uttarakhand</t>
  </si>
  <si>
    <t>West Bengal</t>
  </si>
  <si>
    <t>Total</t>
  </si>
  <si>
    <t xml:space="preserve">Note: Name of new states / union territories shall be added alphabetically  </t>
  </si>
</sst>
</file>

<file path=xl/styles.xml><?xml version="1.0" encoding="utf-8"?>
<styleSheet xmlns="http://schemas.openxmlformats.org/spreadsheetml/2006/main">
  <numFmts count="1">
    <numFmt numFmtId="164" formatCode="0.0000000000"/>
  </numFmts>
  <fonts count="6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/>
    <xf numFmtId="2" fontId="3" fillId="0" borderId="4" xfId="1" applyNumberFormat="1" applyFont="1" applyFill="1" applyBorder="1" applyAlignment="1">
      <alignment horizontal="center" vertical="top" wrapText="1"/>
    </xf>
    <xf numFmtId="0" fontId="5" fillId="0" borderId="4" xfId="2" applyFont="1" applyBorder="1" applyAlignment="1">
      <alignment horizontal="center"/>
    </xf>
    <xf numFmtId="0" fontId="5" fillId="0" borderId="4" xfId="2" applyFont="1" applyBorder="1" applyAlignment="1">
      <alignment horizontal="left"/>
    </xf>
    <xf numFmtId="2" fontId="5" fillId="0" borderId="4" xfId="2" applyNumberFormat="1" applyFont="1" applyBorder="1" applyAlignment="1">
      <alignment horizontal="right"/>
    </xf>
    <xf numFmtId="2" fontId="0" fillId="0" borderId="4" xfId="0" applyNumberFormat="1" applyBorder="1"/>
    <xf numFmtId="0" fontId="5" fillId="0" borderId="4" xfId="2" applyFont="1" applyBorder="1"/>
    <xf numFmtId="2" fontId="5" fillId="0" borderId="4" xfId="2" applyNumberFormat="1" applyFont="1" applyBorder="1" applyAlignment="1">
      <alignment horizontal="left"/>
    </xf>
    <xf numFmtId="2" fontId="0" fillId="0" borderId="4" xfId="0" applyNumberFormat="1" applyFill="1" applyBorder="1"/>
    <xf numFmtId="164" fontId="0" fillId="0" borderId="0" xfId="0" applyNumberFormat="1"/>
    <xf numFmtId="0" fontId="0" fillId="0" borderId="4" xfId="0" applyBorder="1" applyAlignment="1">
      <alignment horizontal="center" vertical="center"/>
    </xf>
    <xf numFmtId="2" fontId="3" fillId="0" borderId="4" xfId="1" applyNumberFormat="1" applyFont="1" applyFill="1" applyBorder="1" applyAlignment="1">
      <alignment horizontal="center" vertical="center" wrapText="1"/>
    </xf>
    <xf numFmtId="2" fontId="3" fillId="0" borderId="4" xfId="1" applyNumberFormat="1" applyFont="1" applyFill="1" applyBorder="1" applyAlignment="1">
      <alignment horizontal="center" vertical="center"/>
    </xf>
    <xf numFmtId="0" fontId="0" fillId="0" borderId="5" xfId="0" applyBorder="1" applyAlignment="1"/>
  </cellXfs>
  <cellStyles count="3">
    <cellStyle name="Normal" xfId="0" builtinId="0"/>
    <cellStyle name="Normal 2" xfId="2"/>
    <cellStyle name="Normal 2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K46"/>
  <sheetViews>
    <sheetView tabSelected="1" workbookViewId="0">
      <selection activeCell="B20" sqref="B20"/>
    </sheetView>
  </sheetViews>
  <sheetFormatPr defaultRowHeight="15"/>
  <cols>
    <col min="1" max="1" width="6.7109375" bestFit="1" customWidth="1"/>
    <col min="2" max="2" width="25.28515625" bestFit="1" customWidth="1"/>
    <col min="3" max="3" width="16" bestFit="1" customWidth="1"/>
    <col min="4" max="5" width="18.28515625" bestFit="1" customWidth="1"/>
    <col min="6" max="6" width="10" bestFit="1" customWidth="1"/>
    <col min="7" max="7" width="19.85546875" bestFit="1" customWidth="1"/>
    <col min="8" max="8" width="15.85546875" bestFit="1" customWidth="1"/>
    <col min="9" max="9" width="17" bestFit="1" customWidth="1"/>
    <col min="10" max="10" width="11.42578125" customWidth="1"/>
    <col min="11" max="11" width="19.85546875" bestFit="1" customWidth="1"/>
  </cols>
  <sheetData>
    <row r="2" spans="1:11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3"/>
    </row>
    <row r="3" spans="1:11">
      <c r="A3" s="1" t="s">
        <v>1</v>
      </c>
      <c r="B3" s="2"/>
      <c r="C3" s="2"/>
      <c r="D3" s="2"/>
      <c r="E3" s="2"/>
      <c r="F3" s="2"/>
      <c r="G3" s="2"/>
      <c r="H3" s="2"/>
      <c r="I3" s="2"/>
      <c r="J3" s="2"/>
      <c r="K3" s="3"/>
    </row>
    <row r="4" spans="1:11" ht="30">
      <c r="A4" s="14" t="s">
        <v>2</v>
      </c>
      <c r="B4" s="15" t="s">
        <v>3</v>
      </c>
      <c r="C4" s="16" t="s">
        <v>4</v>
      </c>
      <c r="D4" s="15" t="s">
        <v>5</v>
      </c>
      <c r="E4" s="15" t="s">
        <v>6</v>
      </c>
      <c r="F4" s="15" t="s">
        <v>7</v>
      </c>
      <c r="G4" s="15" t="s">
        <v>8</v>
      </c>
      <c r="H4" s="15" t="s">
        <v>9</v>
      </c>
      <c r="I4" s="15" t="s">
        <v>10</v>
      </c>
      <c r="J4" s="15" t="s">
        <v>11</v>
      </c>
      <c r="K4" s="15" t="s">
        <v>12</v>
      </c>
    </row>
    <row r="5" spans="1:11">
      <c r="A5" s="6">
        <v>1</v>
      </c>
      <c r="B5" s="7" t="s">
        <v>13</v>
      </c>
      <c r="C5" s="8">
        <v>0</v>
      </c>
      <c r="D5" s="8">
        <v>1.0423340458203425E-2</v>
      </c>
      <c r="E5" s="8">
        <v>0.33219519211334503</v>
      </c>
      <c r="F5" s="8">
        <v>5.2451041267861636E-3</v>
      </c>
      <c r="G5" s="8">
        <v>0</v>
      </c>
      <c r="H5" s="8">
        <v>0</v>
      </c>
      <c r="I5" s="8">
        <v>0</v>
      </c>
      <c r="J5" s="8">
        <f>SUM(C5:I5)</f>
        <v>0.34786363669833459</v>
      </c>
      <c r="K5" s="9">
        <v>0</v>
      </c>
    </row>
    <row r="6" spans="1:11">
      <c r="A6" s="6">
        <v>2</v>
      </c>
      <c r="B6" s="10" t="s">
        <v>14</v>
      </c>
      <c r="C6" s="8">
        <v>1.7682519009338784</v>
      </c>
      <c r="D6" s="8">
        <v>3.6711656132809218</v>
      </c>
      <c r="E6" s="8">
        <v>8.7367967863407152</v>
      </c>
      <c r="F6" s="8">
        <v>0.18393256086509316</v>
      </c>
      <c r="G6" s="8">
        <v>0</v>
      </c>
      <c r="H6" s="8">
        <v>0</v>
      </c>
      <c r="I6" s="8">
        <v>2.4409182500000001E-3</v>
      </c>
      <c r="J6" s="8">
        <f t="shared" ref="J6:J41" si="0">SUM(C6:I6)</f>
        <v>14.362587779670609</v>
      </c>
      <c r="K6" s="9">
        <v>0</v>
      </c>
    </row>
    <row r="7" spans="1:11">
      <c r="A7" s="6">
        <v>3</v>
      </c>
      <c r="B7" s="7" t="s">
        <v>15</v>
      </c>
      <c r="C7" s="8">
        <v>0</v>
      </c>
      <c r="D7" s="8">
        <v>3.1758635576739795E-2</v>
      </c>
      <c r="E7" s="8">
        <v>3.2821050708083485E-2</v>
      </c>
      <c r="F7" s="8">
        <v>0</v>
      </c>
      <c r="G7" s="8">
        <v>0</v>
      </c>
      <c r="H7" s="8">
        <v>0</v>
      </c>
      <c r="I7" s="8">
        <v>0</v>
      </c>
      <c r="J7" s="8">
        <f t="shared" si="0"/>
        <v>6.4579686284823273E-2</v>
      </c>
      <c r="K7" s="9">
        <v>0</v>
      </c>
    </row>
    <row r="8" spans="1:11">
      <c r="A8" s="6">
        <v>4</v>
      </c>
      <c r="B8" s="10" t="s">
        <v>16</v>
      </c>
      <c r="C8" s="8">
        <v>58.481334518160686</v>
      </c>
      <c r="D8" s="8">
        <v>7.8686457703038606</v>
      </c>
      <c r="E8" s="8">
        <v>6.1661986055045341</v>
      </c>
      <c r="F8" s="8">
        <v>0.16519284370760468</v>
      </c>
      <c r="G8" s="8">
        <v>0</v>
      </c>
      <c r="H8" s="8">
        <v>0</v>
      </c>
      <c r="I8" s="8">
        <v>0</v>
      </c>
      <c r="J8" s="8">
        <f t="shared" si="0"/>
        <v>72.681371737676685</v>
      </c>
      <c r="K8" s="9">
        <v>0</v>
      </c>
    </row>
    <row r="9" spans="1:11">
      <c r="A9" s="6">
        <v>5</v>
      </c>
      <c r="B9" s="10" t="s">
        <v>17</v>
      </c>
      <c r="C9" s="8">
        <v>3.5954670749199931</v>
      </c>
      <c r="D9" s="8">
        <v>14.819101008532767</v>
      </c>
      <c r="E9" s="8">
        <v>30.057193032702124</v>
      </c>
      <c r="F9" s="8">
        <v>0.59204260192924885</v>
      </c>
      <c r="G9" s="8">
        <v>0</v>
      </c>
      <c r="H9" s="8">
        <v>0</v>
      </c>
      <c r="I9" s="8">
        <v>0</v>
      </c>
      <c r="J9" s="8">
        <f t="shared" si="0"/>
        <v>49.063803718084131</v>
      </c>
      <c r="K9" s="9">
        <v>0</v>
      </c>
    </row>
    <row r="10" spans="1:11">
      <c r="A10" s="6">
        <v>6</v>
      </c>
      <c r="B10" s="10" t="s">
        <v>18</v>
      </c>
      <c r="C10" s="8">
        <v>0.3726605298700551</v>
      </c>
      <c r="D10" s="8">
        <v>2.1152507181347548</v>
      </c>
      <c r="E10" s="8">
        <v>3.6430510829956129</v>
      </c>
      <c r="F10" s="8">
        <v>8.8628658456052528E-2</v>
      </c>
      <c r="G10" s="8">
        <v>0</v>
      </c>
      <c r="H10" s="8">
        <v>0</v>
      </c>
      <c r="I10" s="8">
        <v>0</v>
      </c>
      <c r="J10" s="8">
        <f t="shared" si="0"/>
        <v>6.2195909894564751</v>
      </c>
      <c r="K10" s="9">
        <v>0</v>
      </c>
    </row>
    <row r="11" spans="1:11">
      <c r="A11" s="6">
        <v>7</v>
      </c>
      <c r="B11" s="10" t="s">
        <v>19</v>
      </c>
      <c r="C11" s="8">
        <v>9.0199284917594618</v>
      </c>
      <c r="D11" s="8">
        <v>27.200051817726631</v>
      </c>
      <c r="E11" s="8">
        <v>18.519161879008777</v>
      </c>
      <c r="F11" s="8">
        <v>0.936960991136082</v>
      </c>
      <c r="G11" s="8">
        <v>0</v>
      </c>
      <c r="H11" s="8">
        <v>0</v>
      </c>
      <c r="I11" s="8">
        <v>0</v>
      </c>
      <c r="J11" s="8">
        <f t="shared" si="0"/>
        <v>55.67610317963095</v>
      </c>
      <c r="K11" s="9">
        <v>0</v>
      </c>
    </row>
    <row r="12" spans="1:11">
      <c r="A12" s="6">
        <v>8</v>
      </c>
      <c r="B12" s="7" t="s">
        <v>20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f t="shared" si="0"/>
        <v>0</v>
      </c>
      <c r="K12" s="9">
        <v>0</v>
      </c>
    </row>
    <row r="13" spans="1:11">
      <c r="A13" s="6">
        <v>9</v>
      </c>
      <c r="B13" s="7" t="s">
        <v>21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f t="shared" si="0"/>
        <v>0</v>
      </c>
      <c r="K13" s="9">
        <v>0</v>
      </c>
    </row>
    <row r="14" spans="1:11">
      <c r="A14" s="6">
        <v>10</v>
      </c>
      <c r="B14" s="10" t="s">
        <v>22</v>
      </c>
      <c r="C14" s="8">
        <v>9.0972261649369752</v>
      </c>
      <c r="D14" s="8">
        <v>10.634234386943726</v>
      </c>
      <c r="E14" s="8">
        <v>10.179927424835931</v>
      </c>
      <c r="F14" s="8">
        <v>0.97794175267562622</v>
      </c>
      <c r="G14" s="8">
        <v>0</v>
      </c>
      <c r="H14" s="8">
        <v>0</v>
      </c>
      <c r="I14" s="8">
        <v>0</v>
      </c>
      <c r="J14" s="8">
        <f t="shared" si="0"/>
        <v>30.889329729392259</v>
      </c>
      <c r="K14" s="9">
        <v>0</v>
      </c>
    </row>
    <row r="15" spans="1:11">
      <c r="A15" s="6">
        <v>11</v>
      </c>
      <c r="B15" s="10" t="s">
        <v>23</v>
      </c>
      <c r="C15" s="8">
        <v>104.79872941206575</v>
      </c>
      <c r="D15" s="8">
        <v>226.90769559115441</v>
      </c>
      <c r="E15" s="8">
        <v>90.638935172068017</v>
      </c>
      <c r="F15" s="8">
        <v>3.4294313846344013</v>
      </c>
      <c r="G15" s="8">
        <v>0</v>
      </c>
      <c r="H15" s="8">
        <v>0</v>
      </c>
      <c r="I15" s="8">
        <v>1.4045145000000001E-3</v>
      </c>
      <c r="J15" s="8">
        <f t="shared" si="0"/>
        <v>425.77619607442261</v>
      </c>
      <c r="K15" s="9">
        <v>0</v>
      </c>
    </row>
    <row r="16" spans="1:11">
      <c r="A16" s="6">
        <v>12</v>
      </c>
      <c r="B16" s="10" t="s">
        <v>24</v>
      </c>
      <c r="C16" s="8">
        <v>112.04261830835934</v>
      </c>
      <c r="D16" s="8">
        <v>95.055939572329578</v>
      </c>
      <c r="E16" s="8">
        <v>7.1053682080103897</v>
      </c>
      <c r="F16" s="8">
        <v>0.18105216005111546</v>
      </c>
      <c r="G16" s="8">
        <v>0</v>
      </c>
      <c r="H16" s="8">
        <v>0</v>
      </c>
      <c r="I16" s="8">
        <v>1.076624675E-2</v>
      </c>
      <c r="J16" s="8">
        <f t="shared" si="0"/>
        <v>214.39574449550042</v>
      </c>
      <c r="K16" s="9">
        <v>0</v>
      </c>
    </row>
    <row r="17" spans="1:11">
      <c r="A17" s="6">
        <v>13</v>
      </c>
      <c r="B17" s="10" t="s">
        <v>25</v>
      </c>
      <c r="C17" s="8">
        <v>9.1297084613286186E-2</v>
      </c>
      <c r="D17" s="8">
        <v>0.16635278281504379</v>
      </c>
      <c r="E17" s="8">
        <v>0.85730703522489538</v>
      </c>
      <c r="F17" s="8">
        <v>1.6324006671550598E-2</v>
      </c>
      <c r="G17" s="8">
        <v>0</v>
      </c>
      <c r="H17" s="8">
        <v>0</v>
      </c>
      <c r="I17" s="8">
        <v>0</v>
      </c>
      <c r="J17" s="8">
        <f t="shared" si="0"/>
        <v>1.131280909324776</v>
      </c>
      <c r="K17" s="9">
        <v>0</v>
      </c>
    </row>
    <row r="18" spans="1:11">
      <c r="A18" s="6">
        <v>14</v>
      </c>
      <c r="B18" s="10" t="s">
        <v>26</v>
      </c>
      <c r="C18" s="8">
        <v>0.28886747879372798</v>
      </c>
      <c r="D18" s="8">
        <v>1.6059599842098975</v>
      </c>
      <c r="E18" s="8">
        <v>3.9239907039229083</v>
      </c>
      <c r="F18" s="8">
        <v>6.472609776145026E-2</v>
      </c>
      <c r="G18" s="8">
        <v>0</v>
      </c>
      <c r="H18" s="8">
        <v>0</v>
      </c>
      <c r="I18" s="8">
        <v>0</v>
      </c>
      <c r="J18" s="8">
        <f t="shared" si="0"/>
        <v>5.8835442646879832</v>
      </c>
      <c r="K18" s="9">
        <v>0</v>
      </c>
    </row>
    <row r="19" spans="1:11">
      <c r="A19" s="6">
        <v>15</v>
      </c>
      <c r="B19" s="10" t="s">
        <v>27</v>
      </c>
      <c r="C19" s="8">
        <v>26.567371104240351</v>
      </c>
      <c r="D19" s="8">
        <v>22.47748818039981</v>
      </c>
      <c r="E19" s="8">
        <v>29.324135033642307</v>
      </c>
      <c r="F19" s="8">
        <v>0.56166745363003412</v>
      </c>
      <c r="G19" s="8">
        <v>0</v>
      </c>
      <c r="H19" s="8">
        <v>0</v>
      </c>
      <c r="I19" s="8">
        <v>0</v>
      </c>
      <c r="J19" s="8">
        <f t="shared" si="0"/>
        <v>78.930661771912497</v>
      </c>
      <c r="K19" s="9">
        <v>0</v>
      </c>
    </row>
    <row r="20" spans="1:11">
      <c r="A20" s="6">
        <v>16</v>
      </c>
      <c r="B20" s="10" t="s">
        <v>28</v>
      </c>
      <c r="C20" s="8">
        <v>319.40544392175127</v>
      </c>
      <c r="D20" s="8">
        <v>140.1741248955754</v>
      </c>
      <c r="E20" s="8">
        <v>98.383373935133733</v>
      </c>
      <c r="F20" s="8">
        <v>1.1741528626203936</v>
      </c>
      <c r="G20" s="8">
        <v>0</v>
      </c>
      <c r="H20" s="8">
        <v>0</v>
      </c>
      <c r="I20" s="8">
        <v>1.7225722500000006E-3</v>
      </c>
      <c r="J20" s="8">
        <f t="shared" si="0"/>
        <v>559.1388181873308</v>
      </c>
      <c r="K20" s="9">
        <v>0</v>
      </c>
    </row>
    <row r="21" spans="1:11">
      <c r="A21" s="6">
        <v>17</v>
      </c>
      <c r="B21" s="10" t="s">
        <v>29</v>
      </c>
      <c r="C21" s="8">
        <v>8.6442084047546484</v>
      </c>
      <c r="D21" s="8">
        <v>30.433129357890753</v>
      </c>
      <c r="E21" s="8">
        <v>58.168456291719693</v>
      </c>
      <c r="F21" s="8">
        <v>0.45769052468809629</v>
      </c>
      <c r="G21" s="8">
        <v>0</v>
      </c>
      <c r="H21" s="8">
        <v>0</v>
      </c>
      <c r="I21" s="8">
        <v>9.7016000000000008E-5</v>
      </c>
      <c r="J21" s="8">
        <f t="shared" si="0"/>
        <v>97.70358159505318</v>
      </c>
      <c r="K21" s="9">
        <v>0</v>
      </c>
    </row>
    <row r="22" spans="1:11">
      <c r="A22" s="6">
        <v>18</v>
      </c>
      <c r="B22" s="7" t="s">
        <v>30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f t="shared" si="0"/>
        <v>0</v>
      </c>
      <c r="K22" s="9">
        <v>0</v>
      </c>
    </row>
    <row r="23" spans="1:11">
      <c r="A23" s="6">
        <v>19</v>
      </c>
      <c r="B23" s="10" t="s">
        <v>31</v>
      </c>
      <c r="C23" s="8">
        <v>1.8212783140812978</v>
      </c>
      <c r="D23" s="8">
        <v>21.380292796038589</v>
      </c>
      <c r="E23" s="8">
        <v>46.143039715193588</v>
      </c>
      <c r="F23" s="8">
        <v>1.3785760489883478</v>
      </c>
      <c r="G23" s="8">
        <v>0</v>
      </c>
      <c r="H23" s="8">
        <v>0</v>
      </c>
      <c r="I23" s="8">
        <v>4.1756699999999998E-4</v>
      </c>
      <c r="J23" s="8">
        <f t="shared" si="0"/>
        <v>70.723604441301831</v>
      </c>
      <c r="K23" s="9">
        <v>0</v>
      </c>
    </row>
    <row r="24" spans="1:11">
      <c r="A24" s="6">
        <v>20</v>
      </c>
      <c r="B24" s="10" t="s">
        <v>32</v>
      </c>
      <c r="C24" s="8">
        <v>4900.8066362483123</v>
      </c>
      <c r="D24" s="8">
        <v>1036.8601689693171</v>
      </c>
      <c r="E24" s="8">
        <v>256.63418679448438</v>
      </c>
      <c r="F24" s="8">
        <v>8.1764498714405889</v>
      </c>
      <c r="G24" s="8">
        <v>0</v>
      </c>
      <c r="H24" s="8">
        <v>0</v>
      </c>
      <c r="I24" s="8">
        <v>62.033672469499969</v>
      </c>
      <c r="J24" s="8">
        <f t="shared" si="0"/>
        <v>6264.5111143530548</v>
      </c>
      <c r="K24" s="9">
        <v>0</v>
      </c>
    </row>
    <row r="25" spans="1:11">
      <c r="A25" s="6">
        <v>21</v>
      </c>
      <c r="B25" s="7" t="s">
        <v>33</v>
      </c>
      <c r="C25" s="8">
        <v>1.4997784387691603E-5</v>
      </c>
      <c r="D25" s="8">
        <v>1.8765895729628165E-2</v>
      </c>
      <c r="E25" s="8">
        <v>5.9081981669185345E-2</v>
      </c>
      <c r="F25" s="8">
        <v>5.9289814469491947E-4</v>
      </c>
      <c r="G25" s="8">
        <v>0</v>
      </c>
      <c r="H25" s="8">
        <v>0</v>
      </c>
      <c r="I25" s="8">
        <v>0</v>
      </c>
      <c r="J25" s="8">
        <f t="shared" si="0"/>
        <v>7.8455773327896119E-2</v>
      </c>
      <c r="K25" s="9">
        <v>0</v>
      </c>
    </row>
    <row r="26" spans="1:11">
      <c r="A26" s="6">
        <v>22</v>
      </c>
      <c r="B26" s="10" t="s">
        <v>34</v>
      </c>
      <c r="C26" s="8">
        <v>0</v>
      </c>
      <c r="D26" s="8">
        <v>5.2091494601727559E-2</v>
      </c>
      <c r="E26" s="8">
        <v>0.42662351839772328</v>
      </c>
      <c r="F26" s="8">
        <v>1.8571556924729003E-3</v>
      </c>
      <c r="G26" s="8">
        <v>0</v>
      </c>
      <c r="H26" s="8">
        <v>0</v>
      </c>
      <c r="I26" s="8">
        <v>0</v>
      </c>
      <c r="J26" s="8">
        <f t="shared" si="0"/>
        <v>0.48057216869192376</v>
      </c>
      <c r="K26" s="9">
        <v>0</v>
      </c>
    </row>
    <row r="27" spans="1:11">
      <c r="A27" s="6">
        <v>23</v>
      </c>
      <c r="B27" s="7" t="s">
        <v>35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f t="shared" si="0"/>
        <v>0</v>
      </c>
      <c r="K27" s="9">
        <v>0</v>
      </c>
    </row>
    <row r="28" spans="1:11">
      <c r="A28" s="6">
        <v>24</v>
      </c>
      <c r="B28" s="7" t="s">
        <v>36</v>
      </c>
      <c r="C28" s="8">
        <v>1.7596361418164792E-2</v>
      </c>
      <c r="D28" s="8">
        <v>3.5963006375943671E-2</v>
      </c>
      <c r="E28" s="8">
        <v>4.1090732245945789E-2</v>
      </c>
      <c r="F28" s="8">
        <v>7.3344314961049139E-3</v>
      </c>
      <c r="G28" s="8">
        <v>0</v>
      </c>
      <c r="H28" s="8">
        <v>0</v>
      </c>
      <c r="I28" s="8">
        <v>0</v>
      </c>
      <c r="J28" s="8">
        <f t="shared" si="0"/>
        <v>0.10198453153615916</v>
      </c>
      <c r="K28" s="9">
        <v>0</v>
      </c>
    </row>
    <row r="29" spans="1:11">
      <c r="A29" s="6">
        <v>25</v>
      </c>
      <c r="B29" s="10" t="s">
        <v>37</v>
      </c>
      <c r="C29" s="8">
        <v>560.77327137609143</v>
      </c>
      <c r="D29" s="8">
        <v>127.75067581141197</v>
      </c>
      <c r="E29" s="8">
        <v>35.266319545735861</v>
      </c>
      <c r="F29" s="8">
        <v>2.2190542366836352</v>
      </c>
      <c r="G29" s="8">
        <v>0</v>
      </c>
      <c r="H29" s="8">
        <v>0</v>
      </c>
      <c r="I29" s="8">
        <v>4.4374475000000002E-4</v>
      </c>
      <c r="J29" s="8">
        <f t="shared" si="0"/>
        <v>726.00976471467288</v>
      </c>
      <c r="K29" s="9">
        <v>0</v>
      </c>
    </row>
    <row r="30" spans="1:11">
      <c r="A30" s="6">
        <v>26</v>
      </c>
      <c r="B30" s="10" t="s">
        <v>38</v>
      </c>
      <c r="C30" s="8">
        <v>2.0522121161932056</v>
      </c>
      <c r="D30" s="8">
        <v>7.7788793539088461</v>
      </c>
      <c r="E30" s="8">
        <v>11.170410064733064</v>
      </c>
      <c r="F30" s="8">
        <v>8.167356683353931E-2</v>
      </c>
      <c r="G30" s="8">
        <v>0</v>
      </c>
      <c r="H30" s="8">
        <v>0</v>
      </c>
      <c r="I30" s="8">
        <v>3.1146325000000003E-4</v>
      </c>
      <c r="J30" s="8">
        <f t="shared" si="0"/>
        <v>21.083486564918655</v>
      </c>
      <c r="K30" s="9">
        <v>0</v>
      </c>
    </row>
    <row r="31" spans="1:11">
      <c r="A31" s="6">
        <v>27</v>
      </c>
      <c r="B31" s="10" t="s">
        <v>39</v>
      </c>
      <c r="C31" s="8">
        <v>0.24545962364444934</v>
      </c>
      <c r="D31" s="8">
        <v>3.4151521497962634</v>
      </c>
      <c r="E31" s="8">
        <v>1.5601776379007657</v>
      </c>
      <c r="F31" s="8">
        <v>2.4225982414110822E-2</v>
      </c>
      <c r="G31" s="8">
        <v>0</v>
      </c>
      <c r="H31" s="8">
        <v>0</v>
      </c>
      <c r="I31" s="8">
        <v>0.86435170350000079</v>
      </c>
      <c r="J31" s="8">
        <f t="shared" si="0"/>
        <v>6.1093670972555891</v>
      </c>
      <c r="K31" s="9">
        <v>0</v>
      </c>
    </row>
    <row r="32" spans="1:11">
      <c r="A32" s="6">
        <v>28</v>
      </c>
      <c r="B32" s="10" t="s">
        <v>40</v>
      </c>
      <c r="C32" s="8">
        <v>7.4375010442537084</v>
      </c>
      <c r="D32" s="8">
        <v>0.62341697428438037</v>
      </c>
      <c r="E32" s="8">
        <v>1.405365800940704</v>
      </c>
      <c r="F32" s="8">
        <v>3.5929546249942874E-3</v>
      </c>
      <c r="G32" s="8">
        <v>0</v>
      </c>
      <c r="H32" s="8">
        <v>0</v>
      </c>
      <c r="I32" s="8">
        <v>0</v>
      </c>
      <c r="J32" s="8">
        <f t="shared" si="0"/>
        <v>9.4698767741037866</v>
      </c>
      <c r="K32" s="9">
        <v>0</v>
      </c>
    </row>
    <row r="33" spans="1:11">
      <c r="A33" s="6">
        <v>29</v>
      </c>
      <c r="B33" s="10" t="s">
        <v>41</v>
      </c>
      <c r="C33" s="8">
        <v>2.912628607907036</v>
      </c>
      <c r="D33" s="8">
        <v>15.254029040851995</v>
      </c>
      <c r="E33" s="8">
        <v>27.662711650083978</v>
      </c>
      <c r="F33" s="8">
        <v>0.45546412703758848</v>
      </c>
      <c r="G33" s="8">
        <v>0</v>
      </c>
      <c r="H33" s="8">
        <v>0</v>
      </c>
      <c r="I33" s="8">
        <v>4.1756700000000009E-4</v>
      </c>
      <c r="J33" s="8">
        <f t="shared" si="0"/>
        <v>46.285250992880592</v>
      </c>
      <c r="K33" s="9">
        <v>0</v>
      </c>
    </row>
    <row r="34" spans="1:11">
      <c r="A34" s="6">
        <v>30</v>
      </c>
      <c r="B34" s="10" t="s">
        <v>42</v>
      </c>
      <c r="C34" s="8">
        <v>6.5618208226198185</v>
      </c>
      <c r="D34" s="8">
        <v>73.381981816844359</v>
      </c>
      <c r="E34" s="8">
        <v>23.437069699484208</v>
      </c>
      <c r="F34" s="8">
        <v>0.18690663649085668</v>
      </c>
      <c r="G34" s="8">
        <v>0</v>
      </c>
      <c r="H34" s="8">
        <v>0</v>
      </c>
      <c r="I34" s="8">
        <v>0</v>
      </c>
      <c r="J34" s="8">
        <f t="shared" si="0"/>
        <v>103.56777897543925</v>
      </c>
      <c r="K34" s="9">
        <v>0</v>
      </c>
    </row>
    <row r="35" spans="1:11">
      <c r="A35" s="6">
        <v>31</v>
      </c>
      <c r="B35" s="7" t="s">
        <v>43</v>
      </c>
      <c r="C35" s="8">
        <v>3.9389166774994351</v>
      </c>
      <c r="D35" s="8">
        <v>0.23026875859739918</v>
      </c>
      <c r="E35" s="8">
        <v>6.9716162818834068E-2</v>
      </c>
      <c r="F35" s="8">
        <v>0</v>
      </c>
      <c r="G35" s="8">
        <v>0</v>
      </c>
      <c r="H35" s="8">
        <v>0</v>
      </c>
      <c r="I35" s="8">
        <v>0</v>
      </c>
      <c r="J35" s="8">
        <f t="shared" si="0"/>
        <v>4.2389015989156675</v>
      </c>
      <c r="K35" s="9">
        <v>0</v>
      </c>
    </row>
    <row r="36" spans="1:11">
      <c r="A36" s="6">
        <v>32</v>
      </c>
      <c r="B36" s="10" t="s">
        <v>44</v>
      </c>
      <c r="C36" s="8">
        <v>375.9626976073659</v>
      </c>
      <c r="D36" s="8">
        <v>52.692536775874295</v>
      </c>
      <c r="E36" s="8">
        <v>34.590388002725412</v>
      </c>
      <c r="F36" s="8">
        <v>0.89139709847563409</v>
      </c>
      <c r="G36" s="8">
        <v>0</v>
      </c>
      <c r="H36" s="8">
        <v>0</v>
      </c>
      <c r="I36" s="8">
        <v>5.4515620000000001E-3</v>
      </c>
      <c r="J36" s="8">
        <f t="shared" si="0"/>
        <v>464.1424710464413</v>
      </c>
      <c r="K36" s="9">
        <v>0</v>
      </c>
    </row>
    <row r="37" spans="1:11">
      <c r="A37" s="6">
        <v>33</v>
      </c>
      <c r="B37" s="10" t="s">
        <v>45</v>
      </c>
      <c r="C37" s="8">
        <v>216.15381332123917</v>
      </c>
      <c r="D37" s="8">
        <v>32.72419181207303</v>
      </c>
      <c r="E37" s="8">
        <v>20.524855202093754</v>
      </c>
      <c r="F37" s="8">
        <v>0.32251513159666839</v>
      </c>
      <c r="G37" s="8">
        <v>0</v>
      </c>
      <c r="H37" s="8">
        <v>0</v>
      </c>
      <c r="I37" s="8">
        <v>0</v>
      </c>
      <c r="J37" s="8">
        <f t="shared" si="0"/>
        <v>269.72537546700261</v>
      </c>
      <c r="K37" s="9">
        <v>0</v>
      </c>
    </row>
    <row r="38" spans="1:11">
      <c r="A38" s="6">
        <v>34</v>
      </c>
      <c r="B38" s="10" t="s">
        <v>46</v>
      </c>
      <c r="C38" s="8">
        <v>2.1580902055646417E-2</v>
      </c>
      <c r="D38" s="8">
        <v>7.5086748057150002E-2</v>
      </c>
      <c r="E38" s="8">
        <v>0.65629664093073958</v>
      </c>
      <c r="F38" s="8">
        <v>7.2587074309706451E-3</v>
      </c>
      <c r="G38" s="8">
        <v>0</v>
      </c>
      <c r="H38" s="8">
        <v>0</v>
      </c>
      <c r="I38" s="8">
        <v>1.9486460000000001E-3</v>
      </c>
      <c r="J38" s="8">
        <f t="shared" si="0"/>
        <v>0.76217164447450669</v>
      </c>
      <c r="K38" s="9">
        <v>0</v>
      </c>
    </row>
    <row r="39" spans="1:11">
      <c r="A39" s="6">
        <v>35</v>
      </c>
      <c r="B39" s="10" t="s">
        <v>47</v>
      </c>
      <c r="C39" s="8">
        <v>24.203600328949701</v>
      </c>
      <c r="D39" s="8">
        <v>97.566929122220728</v>
      </c>
      <c r="E39" s="8">
        <v>135.88390296656451</v>
      </c>
      <c r="F39" s="8">
        <v>2.6757376605071124</v>
      </c>
      <c r="G39" s="8">
        <v>0</v>
      </c>
      <c r="H39" s="8">
        <v>0</v>
      </c>
      <c r="I39" s="8">
        <v>1.5425627500000004E-3</v>
      </c>
      <c r="J39" s="8">
        <f t="shared" si="0"/>
        <v>260.33171264099207</v>
      </c>
      <c r="K39" s="9">
        <v>0</v>
      </c>
    </row>
    <row r="40" spans="1:11">
      <c r="A40" s="6">
        <v>36</v>
      </c>
      <c r="B40" s="10" t="s">
        <v>48</v>
      </c>
      <c r="C40" s="8">
        <v>0.43914740792382895</v>
      </c>
      <c r="D40" s="8">
        <v>6.7034405672317749</v>
      </c>
      <c r="E40" s="8">
        <v>6.3191516511343231</v>
      </c>
      <c r="F40" s="8">
        <v>0.43854835672139464</v>
      </c>
      <c r="G40" s="8">
        <v>0</v>
      </c>
      <c r="H40" s="8">
        <v>0</v>
      </c>
      <c r="I40" s="8">
        <v>0</v>
      </c>
      <c r="J40" s="8">
        <f t="shared" si="0"/>
        <v>13.900287983011321</v>
      </c>
      <c r="K40" s="9">
        <v>0</v>
      </c>
    </row>
    <row r="41" spans="1:11">
      <c r="A41" s="6">
        <v>37</v>
      </c>
      <c r="B41" s="10" t="s">
        <v>49</v>
      </c>
      <c r="C41" s="8">
        <v>274.13698815430297</v>
      </c>
      <c r="D41" s="8">
        <v>123.39012573018501</v>
      </c>
      <c r="E41" s="8">
        <v>68.226905074133398</v>
      </c>
      <c r="F41" s="8">
        <v>3.1093394926343936</v>
      </c>
      <c r="G41" s="8">
        <v>0</v>
      </c>
      <c r="H41" s="8">
        <v>0</v>
      </c>
      <c r="I41" s="8">
        <v>2.39507365E-2</v>
      </c>
      <c r="J41" s="8">
        <f t="shared" si="0"/>
        <v>468.88730918775576</v>
      </c>
      <c r="K41" s="9">
        <v>0</v>
      </c>
    </row>
    <row r="42" spans="1:11">
      <c r="A42" s="6"/>
      <c r="B42" s="10"/>
      <c r="C42" s="11"/>
      <c r="D42" s="11"/>
      <c r="E42" s="11"/>
      <c r="F42" s="11"/>
      <c r="G42" s="9"/>
      <c r="H42" s="9"/>
      <c r="I42" s="9"/>
      <c r="J42" s="12"/>
      <c r="K42" s="9"/>
    </row>
    <row r="43" spans="1:11">
      <c r="A43" s="5" t="s">
        <v>50</v>
      </c>
      <c r="B43" s="4"/>
      <c r="C43" s="9">
        <f>SUM(C5:C42)</f>
        <v>7031.6585683068015</v>
      </c>
      <c r="D43" s="9">
        <f t="shared" ref="D43:K43" si="1">SUM(D5:D42)</f>
        <v>2183.1053184787324</v>
      </c>
      <c r="E43" s="9">
        <f t="shared" si="1"/>
        <v>1036.1462042752016</v>
      </c>
      <c r="F43" s="9">
        <f t="shared" si="1"/>
        <v>28.815513360166648</v>
      </c>
      <c r="G43" s="9">
        <f t="shared" si="1"/>
        <v>0</v>
      </c>
      <c r="H43" s="9">
        <f t="shared" si="1"/>
        <v>0</v>
      </c>
      <c r="I43" s="9">
        <f t="shared" si="1"/>
        <v>62.948939289999963</v>
      </c>
      <c r="J43" s="9">
        <f t="shared" si="1"/>
        <v>10342.6745437109</v>
      </c>
      <c r="K43" s="9">
        <f t="shared" si="1"/>
        <v>0</v>
      </c>
    </row>
    <row r="44" spans="1:11">
      <c r="A44" s="17" t="s">
        <v>51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6" spans="1:11">
      <c r="J46" s="13"/>
    </row>
  </sheetData>
  <mergeCells count="2">
    <mergeCell ref="A2:K2"/>
    <mergeCell ref="A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Anex A2 Frmt AUM stateUT wise 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Sarang</dc:creator>
  <cp:lastModifiedBy>Sarang</cp:lastModifiedBy>
  <dcterms:created xsi:type="dcterms:W3CDTF">2016-10-12T04:55:02Z</dcterms:created>
  <dcterms:modified xsi:type="dcterms:W3CDTF">2016-10-12T04:59:29Z</dcterms:modified>
</cp:coreProperties>
</file>