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B30BCB3-84D2-4CA5-9A69-E443ED39B99A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<sst xmlns="http://schemas.openxmlformats.org/spreadsheetml/2006/main" count="2469" uniqueCount="61">
  <si>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</si>
  <si>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</si>
  <si>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</si>
  <si>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</si>
  <si>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</si>
  <si>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</si>
  <si>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</si>
  <si>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</si>
  <si>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</si>
  <si>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</si>
  <si>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</si>
  <si>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</si>
  <si>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</si>
  <si>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</si>
  <si>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</si>
  <si>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</si>
  <si>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</si>
  <si>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</si>
  <si>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</si>
  <si>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</si>
  <si>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</si>
  <si>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</si>
  <si>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</si>
  <si>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</si>
  <si>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</si>
  <si>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IN0020230077</t>
  </si>
  <si>
    <t>Pursuant to paragraph 4.5.10 of SEBI Master Circular for Mutual Funds, the Debt Index Replication Factor (DIRF) as on 30th October 2026, of LIC MF Nifty 8-13 yr G-sec ETF is 96.64%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</si>
  <si>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</si>
  <si>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</si>
  <si>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</si>
  <si>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</si>
  <si>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</si>
  <si>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</si>
  <si>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</si>
  <si>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</si>
  <si>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</si>
  <si>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</si>
  <si>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</si>
  <si>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</si>
  <si>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</si>
  <si>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</si>
  <si>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</si>
  <si>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</si>
  <si>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</si>
  <si>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</si>
  <si>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</si>
  <si>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</si>
  <si>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</si>
  <si>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</si>
  <si>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</si>
  <si>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</si>
  <si>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</si>
  <si>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</si>
  <si>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</si>
  <si>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</si>
  <si>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</si>
  <si>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</si>
  <si>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</si>
  <si>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</si>
  <si>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</si>
  <si>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AUM as on September-30,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</si>
</sst>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42" fillId="0" borderId="0" xfId="0" applyFont="1"/>
    <xf numFmtId="0" fontId="43" fillId="0" borderId="10" xfId="0" applyFont="1" applyBorder="1"/>
    <xf numFmtId="0" fontId="42" fillId="0" borderId="10" xfId="0" applyFont="1" applyBorder="1" applyAlignment="1">
      <alignment horizontal="left"/>
    </xf>
    <xf numFmtId="10" fontId="42" fillId="0" borderId="10" xfId="0" applyNumberFormat="1" applyFont="1" applyBorder="1"/>
    <xf numFmtId="0" fontId="42" fillId="0" borderId="10" xfId="0" applyFont="1" applyBorder="1"/>
    <xf numFmtId="10" fontId="43" fillId="0" borderId="10" xfId="0" applyNumberFormat="1" applyFont="1" applyBorder="1"/>
    <xf numFmtId="0" fontId="44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4" fillId="33" borderId="10" xfId="0" applyFont="1" applyFill="1" applyBorder="1"/>
    <xf numFmtId="2" fontId="44" fillId="33" borderId="10" xfId="0" applyNumberFormat="1" applyFont="1" applyFill="1" applyBorder="1" applyAlignment="1">
      <alignment horizontal="center"/>
    </xf>
    <xf numFmtId="0" fontId="44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53"/>
  <sheetViews>
    <sheetView tabSelected="1" zoomScaleNormal="100" workbookViewId="0">
      <pane ySplit="6" topLeftCell="A1048" activePane="bottomLeft" state="frozen"/>
      <selection pane="bottomLeft" activeCell="A1053" sqref="A1053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7" t="s">
        <v>5</v>
      </c>
      <c r="F5" s="18"/>
      <c r="G5" s="17" t="s">
        <v>6</v>
      </c>
      <c r="H5" s="18"/>
      <c r="I5" s="7" t="s">
        <v>7</v>
      </c>
      <c r="J5" s="17" t="s">
        <v>8</v>
      </c>
      <c r="K5" s="18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CA22-CCCB-41DC-BABA-A425D6044FA4}">
  <dimension ref="A1:H11"/>
  <sheetViews>
    <sheetView topLeftCell="A6" workbookViewId="0">
      <selection activeCell="B13" sqref="B13"/>
    </sheetView>
  </sheetViews>
  <sheetFormatPr defaultRowHeight="14.5" x14ac:dyDescent="0.35"/>
  <cols>
    <col min="2" max="2" width="17.1796875" customWidth="1"/>
    <col min="3" max="3" width="11.1796875" customWidth="1"/>
    <col min="4" max="4" width="15.81640625" customWidth="1"/>
    <col min="5" max="5" width="14" customWidth="1"/>
  </cols>
  <sheetData>
    <row r="1" spans="1:8" hidden="1" x14ac:dyDescent="0.35">
      <c r="A1" s="10"/>
      <c r="B1" s="11" t="s">
        <v>14</v>
      </c>
      <c r="C1" s="11" t="s">
        <v>15</v>
      </c>
      <c r="D1" s="11" t="s">
        <v>16</v>
      </c>
      <c r="E1" s="11" t="s">
        <v>17</v>
      </c>
      <c r="F1" s="10"/>
      <c r="G1" s="10"/>
      <c r="H1" s="10"/>
    </row>
    <row r="2" spans="1:8" hidden="1" x14ac:dyDescent="0.35">
      <c r="A2" s="10"/>
      <c r="B2" s="12" t="s">
        <v>25</v>
      </c>
      <c r="C2" s="13">
        <v>0.151147</v>
      </c>
      <c r="D2" s="13">
        <v>0.18476448945611901</v>
      </c>
      <c r="E2" s="13">
        <f>MIN(C2:D2)</f>
        <v>0.151147</v>
      </c>
      <c r="F2" s="10"/>
      <c r="H2" s="10"/>
    </row>
    <row r="3" spans="1:8" hidden="1" x14ac:dyDescent="0.35">
      <c r="A3" s="10"/>
      <c r="B3" s="12" t="s">
        <v>18</v>
      </c>
      <c r="C3" s="13">
        <v>0.25511099999999998</v>
      </c>
      <c r="D3" s="13">
        <v>0.24699046810455</v>
      </c>
      <c r="E3" s="13">
        <f t="shared" ref="E3:E4" si="0">MIN(C3:D3)</f>
        <v>0.24699046810455</v>
      </c>
      <c r="F3" s="10"/>
      <c r="H3" s="10"/>
    </row>
    <row r="4" spans="1:8" hidden="1" x14ac:dyDescent="0.35">
      <c r="A4" s="10"/>
      <c r="B4" s="12" t="s">
        <v>19</v>
      </c>
      <c r="C4" s="13">
        <v>0.58870199999999995</v>
      </c>
      <c r="D4" s="13">
        <v>0.56824504243932905</v>
      </c>
      <c r="E4" s="13">
        <f t="shared" si="0"/>
        <v>0.56824504243932905</v>
      </c>
      <c r="F4" s="10"/>
      <c r="H4" s="10"/>
    </row>
    <row r="5" spans="1:8" hidden="1" x14ac:dyDescent="0.35">
      <c r="A5" s="10"/>
      <c r="B5" s="14"/>
      <c r="C5" s="14"/>
      <c r="D5" s="11" t="s">
        <v>20</v>
      </c>
      <c r="E5" s="15">
        <f>SUM(E2:E4)</f>
        <v>0.96638251054387903</v>
      </c>
      <c r="F5" s="10"/>
      <c r="G5" s="10"/>
      <c r="H5" s="10"/>
    </row>
    <row r="6" spans="1:8" x14ac:dyDescent="0.35">
      <c r="A6" s="10"/>
      <c r="B6" s="10"/>
      <c r="C6" s="10"/>
      <c r="D6" s="10"/>
      <c r="E6" s="10"/>
      <c r="F6" s="10"/>
      <c r="G6" s="10"/>
      <c r="H6" s="10"/>
    </row>
    <row r="7" spans="1:8" x14ac:dyDescent="0.35">
      <c r="A7" s="16" t="s">
        <v>26</v>
      </c>
      <c r="B7" s="10"/>
      <c r="C7" s="10"/>
      <c r="D7" s="10"/>
      <c r="E7" s="10"/>
      <c r="F7" s="10"/>
      <c r="G7" s="10"/>
      <c r="H7" s="10"/>
    </row>
    <row r="8" spans="1:8" x14ac:dyDescent="0.35">
      <c r="A8" s="10"/>
      <c r="B8" s="10"/>
      <c r="C8" s="10"/>
      <c r="D8" s="10"/>
      <c r="E8" s="10"/>
      <c r="F8" s="10"/>
      <c r="G8" s="10"/>
      <c r="H8" s="10"/>
    </row>
    <row r="9" spans="1:8" x14ac:dyDescent="0.35">
      <c r="A9" s="10"/>
      <c r="B9" s="10" t="s">
        <v>7</v>
      </c>
      <c r="C9" s="10"/>
      <c r="D9" s="10"/>
      <c r="E9" s="10"/>
      <c r="F9" s="10"/>
      <c r="G9" s="10"/>
      <c r="H9" s="10"/>
    </row>
    <row r="10" spans="1:8" x14ac:dyDescent="0.35">
      <c r="A10" s="10" t="s">
        <v>21</v>
      </c>
      <c r="B10" s="10" t="s">
        <v>22</v>
      </c>
      <c r="C10" s="10"/>
      <c r="D10" s="10"/>
      <c r="E10" s="10"/>
      <c r="F10" s="10"/>
      <c r="G10" s="10"/>
      <c r="H10" s="10"/>
    </row>
    <row r="11" spans="1:8" x14ac:dyDescent="0.35">
      <c r="A11" s="10" t="s">
        <v>23</v>
      </c>
      <c r="B11" s="10" t="s">
        <v>24</v>
      </c>
      <c r="C11" s="10"/>
      <c r="D11" s="10"/>
      <c r="E11" s="10"/>
      <c r="F11" s="10"/>
      <c r="G11" s="10"/>
      <c r="H11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C98-07F4-42F5-9C86-10D94052ADEA}">
  <dimension ref="B2:L19"/>
  <sheetViews>
    <sheetView workbookViewId="0">
      <selection activeCell="D6" sqref="D6"/>
    </sheetView>
  </sheetViews>
  <sheetFormatPr defaultRowHeight="14.5" x14ac:dyDescent="0.35"/>
  <cols>
    <col min="1" max="1" width="4" customWidth="1"/>
    <col min="2" max="2" width="38.453125" bestFit="1" customWidth="1"/>
    <col min="3" max="3" width="23" customWidth="1"/>
    <col min="4" max="4" width="36.7265625" bestFit="1" customWidth="1"/>
    <col min="5" max="5" width="34.81640625" bestFit="1" customWidth="1"/>
    <col min="6" max="6" width="36.7265625" bestFit="1" customWidth="1"/>
    <col min="7" max="7" width="34.81640625" bestFit="1" customWidth="1"/>
    <col min="8" max="8" width="36.7265625" bestFit="1" customWidth="1"/>
    <col min="9" max="9" width="34.81640625" bestFit="1" customWidth="1"/>
    <col min="10" max="10" width="37.7265625" bestFit="1" customWidth="1"/>
    <col min="11" max="11" width="38.453125" bestFit="1" customWidth="1"/>
    <col min="12" max="12" width="41.1796875" customWidth="1"/>
    <col min="13" max="13" width="41.7265625" bestFit="1" customWidth="1"/>
  </cols>
  <sheetData>
    <row r="2" spans="2:12" x14ac:dyDescent="0.35">
      <c r="B2" s="19" t="s">
        <v>27</v>
      </c>
      <c r="C2" s="19" t="s">
        <v>2</v>
      </c>
      <c r="D2" s="19" t="s">
        <v>3</v>
      </c>
      <c r="E2" s="19" t="s">
        <v>10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28</v>
      </c>
    </row>
    <row r="3" spans="2:12" x14ac:dyDescent="0.35">
      <c r="B3" s="20" t="s">
        <v>29</v>
      </c>
      <c r="C3" s="21" t="s">
        <v>30</v>
      </c>
      <c r="D3" s="21" t="s">
        <v>30</v>
      </c>
      <c r="E3" s="21" t="s">
        <v>30</v>
      </c>
      <c r="F3" s="21" t="s">
        <v>30</v>
      </c>
      <c r="G3" s="21" t="s">
        <v>30</v>
      </c>
      <c r="H3" s="21" t="s">
        <v>30</v>
      </c>
      <c r="I3" s="21" t="s">
        <v>31</v>
      </c>
      <c r="J3" s="21" t="s">
        <v>30</v>
      </c>
      <c r="K3" s="21" t="s">
        <v>32</v>
      </c>
    </row>
    <row r="4" spans="2:12" x14ac:dyDescent="0.35">
      <c r="B4" s="20" t="s">
        <v>33</v>
      </c>
      <c r="C4" s="22">
        <v>42328</v>
      </c>
      <c r="D4" s="22">
        <v>42446</v>
      </c>
      <c r="E4" s="22">
        <v>45336</v>
      </c>
      <c r="F4" s="22">
        <v>42338</v>
      </c>
      <c r="G4" s="22">
        <v>37595</v>
      </c>
      <c r="H4" s="23">
        <v>37595</v>
      </c>
      <c r="I4" s="22">
        <v>41997</v>
      </c>
      <c r="J4" s="22">
        <v>40441</v>
      </c>
      <c r="K4" s="22">
        <v>40856</v>
      </c>
    </row>
    <row r="5" spans="2:12" x14ac:dyDescent="0.35">
      <c r="B5" s="20" t="s">
        <v>60</v>
      </c>
      <c r="C5" s="24">
        <v>815.51216495000006</v>
      </c>
      <c r="D5" s="24">
        <v>697.8169366730001</v>
      </c>
      <c r="E5" s="24">
        <v>629.31482592500004</v>
      </c>
      <c r="F5" s="24">
        <v>675.91100785200001</v>
      </c>
      <c r="G5" s="24">
        <v>345.28787123300003</v>
      </c>
      <c r="H5" s="24">
        <v>86.708558636999996</v>
      </c>
      <c r="I5" s="24">
        <v>1703.7363099349998</v>
      </c>
      <c r="J5" s="24">
        <v>109.37351420799999</v>
      </c>
      <c r="K5" s="24">
        <v>1441.198656972</v>
      </c>
    </row>
    <row r="6" spans="2:12" x14ac:dyDescent="0.35">
      <c r="B6" s="20" t="s">
        <v>34</v>
      </c>
      <c r="C6" s="21" t="s">
        <v>35</v>
      </c>
      <c r="D6" s="21" t="s">
        <v>36</v>
      </c>
      <c r="E6" s="21" t="s">
        <v>37</v>
      </c>
      <c r="F6" s="21" t="s">
        <v>38</v>
      </c>
      <c r="G6" s="25" t="s">
        <v>35</v>
      </c>
      <c r="H6" s="25" t="s">
        <v>38</v>
      </c>
      <c r="I6" s="21" t="s">
        <v>39</v>
      </c>
      <c r="J6" s="21" t="s">
        <v>40</v>
      </c>
      <c r="K6" s="21" t="s">
        <v>41</v>
      </c>
    </row>
    <row r="7" spans="2:12" x14ac:dyDescent="0.35">
      <c r="B7" s="26" t="s">
        <v>21</v>
      </c>
      <c r="C7" s="27" t="s">
        <v>42</v>
      </c>
      <c r="D7" s="27" t="s">
        <v>43</v>
      </c>
      <c r="E7" s="27" t="s">
        <v>44</v>
      </c>
      <c r="F7" s="27" t="s">
        <v>45</v>
      </c>
      <c r="G7" s="27" t="s">
        <v>24</v>
      </c>
      <c r="H7" s="27" t="s">
        <v>24</v>
      </c>
      <c r="I7" s="27" t="s">
        <v>22</v>
      </c>
      <c r="J7" s="27" t="s">
        <v>24</v>
      </c>
      <c r="K7" s="27" t="s">
        <v>46</v>
      </c>
    </row>
    <row r="8" spans="2:12" x14ac:dyDescent="0.35">
      <c r="B8" s="26" t="s">
        <v>23</v>
      </c>
      <c r="C8" s="28">
        <v>539480</v>
      </c>
      <c r="D8" s="28">
        <v>539784</v>
      </c>
      <c r="E8" s="28">
        <v>544123</v>
      </c>
      <c r="F8" s="28">
        <v>539487</v>
      </c>
      <c r="G8" s="28" t="s">
        <v>24</v>
      </c>
      <c r="H8" s="28" t="s">
        <v>24</v>
      </c>
      <c r="I8" s="28" t="s">
        <v>24</v>
      </c>
      <c r="J8" s="28" t="s">
        <v>24</v>
      </c>
      <c r="K8" s="28">
        <v>533719</v>
      </c>
    </row>
    <row r="10" spans="2:12" x14ac:dyDescent="0.35">
      <c r="B10" s="19" t="s">
        <v>47</v>
      </c>
      <c r="C10" s="19" t="s">
        <v>48</v>
      </c>
      <c r="D10" s="19" t="s">
        <v>49</v>
      </c>
      <c r="E10" s="19" t="s">
        <v>50</v>
      </c>
      <c r="F10" s="19" t="s">
        <v>51</v>
      </c>
      <c r="G10" s="19" t="s">
        <v>52</v>
      </c>
      <c r="H10" s="19" t="s">
        <v>53</v>
      </c>
      <c r="I10" s="19" t="s">
        <v>54</v>
      </c>
      <c r="J10" s="19" t="s">
        <v>55</v>
      </c>
      <c r="K10" s="19" t="s">
        <v>56</v>
      </c>
      <c r="L10" s="19" t="s">
        <v>57</v>
      </c>
    </row>
    <row r="11" spans="2:12" x14ac:dyDescent="0.35">
      <c r="B11" s="19" t="s">
        <v>2</v>
      </c>
      <c r="C11" s="29">
        <v>-6.6619248698596145E-2</v>
      </c>
      <c r="D11" s="29" t="s">
        <v>13</v>
      </c>
      <c r="E11" s="29">
        <v>-0.10159350011325063</v>
      </c>
      <c r="F11" s="29" t="s">
        <v>13</v>
      </c>
      <c r="G11" s="29">
        <v>-0.10608637000759646</v>
      </c>
      <c r="H11" s="29" t="s">
        <v>13</v>
      </c>
      <c r="I11" s="29">
        <v>-0.13460000000000072</v>
      </c>
      <c r="J11" s="29" t="s">
        <v>13</v>
      </c>
      <c r="K11" s="29">
        <v>-0.16718613961337248</v>
      </c>
      <c r="L11" s="29" t="s">
        <v>13</v>
      </c>
    </row>
    <row r="12" spans="2:12" x14ac:dyDescent="0.35">
      <c r="B12" s="19" t="s">
        <v>3</v>
      </c>
      <c r="C12" s="29">
        <v>-0.24823499319467324</v>
      </c>
      <c r="D12" s="29" t="s">
        <v>13</v>
      </c>
      <c r="E12" s="29">
        <v>-0.30840873940334301</v>
      </c>
      <c r="F12" s="29" t="s">
        <v>13</v>
      </c>
      <c r="G12" s="29">
        <v>-0.29989984710283579</v>
      </c>
      <c r="H12" s="29" t="s">
        <v>13</v>
      </c>
      <c r="I12" s="29">
        <v>-0.32929999999999993</v>
      </c>
      <c r="J12" s="29" t="s">
        <v>13</v>
      </c>
      <c r="K12" s="29">
        <v>-0.3639715983691616</v>
      </c>
      <c r="L12" s="29" t="s">
        <v>13</v>
      </c>
    </row>
    <row r="13" spans="2:12" x14ac:dyDescent="0.35">
      <c r="B13" s="19" t="s">
        <v>4</v>
      </c>
      <c r="C13" s="29">
        <v>-0.10748085014944309</v>
      </c>
      <c r="D13" s="29" t="s">
        <v>13</v>
      </c>
      <c r="E13" s="29">
        <v>-0.13701820399756315</v>
      </c>
      <c r="F13" s="29" t="s">
        <v>13</v>
      </c>
      <c r="G13" s="29">
        <v>-0.12696462431656119</v>
      </c>
      <c r="H13" s="29" t="s">
        <v>13</v>
      </c>
      <c r="I13" s="29">
        <v>-0.10360000000000014</v>
      </c>
      <c r="J13" s="29" t="s">
        <v>13</v>
      </c>
      <c r="K13" s="29">
        <v>-0.10117371030193922</v>
      </c>
      <c r="L13" s="29" t="s">
        <v>13</v>
      </c>
    </row>
    <row r="14" spans="2:12" x14ac:dyDescent="0.35">
      <c r="B14" s="19" t="s">
        <v>7</v>
      </c>
      <c r="C14" s="29">
        <v>-0.16509686275114621</v>
      </c>
      <c r="D14" s="29" t="s">
        <v>13</v>
      </c>
      <c r="E14" s="29">
        <v>-0.17746648699732415</v>
      </c>
      <c r="F14" s="29" t="s">
        <v>13</v>
      </c>
      <c r="G14" s="29">
        <v>-0.22588520285382607</v>
      </c>
      <c r="H14" s="29" t="s">
        <v>13</v>
      </c>
      <c r="I14" s="29">
        <v>-0.31109152951854746</v>
      </c>
      <c r="J14" s="29" t="s">
        <v>13</v>
      </c>
      <c r="K14" s="29">
        <v>-0.3116393674791329</v>
      </c>
      <c r="L14" s="29" t="s">
        <v>13</v>
      </c>
    </row>
    <row r="15" spans="2:12" x14ac:dyDescent="0.35">
      <c r="B15" s="19" t="s">
        <v>28</v>
      </c>
      <c r="C15" s="29">
        <v>-1.1213563279485435</v>
      </c>
      <c r="D15" s="29" t="s">
        <v>13</v>
      </c>
      <c r="E15" s="29">
        <v>-1.0952477208809412</v>
      </c>
      <c r="F15" s="29" t="s">
        <v>13</v>
      </c>
      <c r="G15" s="29">
        <v>-0.77616311808488092</v>
      </c>
      <c r="H15" s="29" t="s">
        <v>13</v>
      </c>
      <c r="I15" s="29">
        <v>-0.6882087118500575</v>
      </c>
      <c r="J15" s="29" t="s">
        <v>13</v>
      </c>
      <c r="K15" s="29">
        <v>-0.8129025138191146</v>
      </c>
      <c r="L15" s="29" t="s">
        <v>13</v>
      </c>
    </row>
    <row r="16" spans="2:12" x14ac:dyDescent="0.35">
      <c r="B16" s="19" t="s">
        <v>6</v>
      </c>
      <c r="C16" s="29">
        <v>-0.8802498823400331</v>
      </c>
      <c r="D16" s="29">
        <v>-0.54204581288526121</v>
      </c>
      <c r="E16" s="29">
        <v>-1.1233614973418238</v>
      </c>
      <c r="F16" s="29">
        <v>-0.53479993059744046</v>
      </c>
      <c r="G16" s="29">
        <v>-1.1081782704529308</v>
      </c>
      <c r="H16" s="29">
        <v>-0.46035770290220324</v>
      </c>
      <c r="I16" s="29">
        <v>-1.2984000000000009</v>
      </c>
      <c r="J16" s="29">
        <v>-0.70209999999999972</v>
      </c>
      <c r="K16" s="29">
        <v>-3.5488677026410471</v>
      </c>
      <c r="L16" s="29">
        <v>-0.86953738945427617</v>
      </c>
    </row>
    <row r="17" spans="2:12" x14ac:dyDescent="0.35">
      <c r="B17" s="19" t="s">
        <v>58</v>
      </c>
      <c r="C17" s="29">
        <v>-0.97209130442792535</v>
      </c>
      <c r="D17" s="29">
        <v>-0.53991440536758084</v>
      </c>
      <c r="E17" s="29">
        <v>-1.1338125412454048</v>
      </c>
      <c r="F17" s="29">
        <v>-0.42229356341949575</v>
      </c>
      <c r="G17" s="29">
        <v>-1.0881088542266104</v>
      </c>
      <c r="H17" s="29">
        <v>-0.38805343088421651</v>
      </c>
      <c r="I17" s="29">
        <v>-1.4626999999999999</v>
      </c>
      <c r="J17" s="29">
        <v>-0.58560000000000123</v>
      </c>
      <c r="K17" s="29">
        <v>-3.7901149188540373</v>
      </c>
      <c r="L17" s="29">
        <v>-0.69842480782127403</v>
      </c>
    </row>
    <row r="18" spans="2:12" x14ac:dyDescent="0.35">
      <c r="B18" s="19" t="s">
        <v>59</v>
      </c>
      <c r="C18" s="29">
        <v>-0.57713001288361987</v>
      </c>
      <c r="D18" s="29">
        <v>-2.1017439551096473E-2</v>
      </c>
      <c r="E18" s="29">
        <v>-1.0118389528383425</v>
      </c>
      <c r="F18" s="29">
        <v>-0.35999189910287654</v>
      </c>
      <c r="G18" s="29">
        <v>-0.95840742412984881</v>
      </c>
      <c r="H18" s="29">
        <v>-0.32770021679058203</v>
      </c>
      <c r="I18" s="29">
        <v>-1.4311999999999987</v>
      </c>
      <c r="J18" s="29">
        <v>-0.62179999999999858</v>
      </c>
      <c r="K18" s="29">
        <v>-1.5906273094048693</v>
      </c>
      <c r="L18" s="29">
        <v>-0.81819671592340271</v>
      </c>
    </row>
    <row r="19" spans="2:12" x14ac:dyDescent="0.35">
      <c r="B19" s="19" t="s">
        <v>10</v>
      </c>
      <c r="C19" s="29">
        <v>-0.55218602116318127</v>
      </c>
      <c r="D19" s="29" t="s">
        <v>13</v>
      </c>
      <c r="E19" s="29" t="s">
        <v>13</v>
      </c>
      <c r="F19" s="29" t="s">
        <v>13</v>
      </c>
      <c r="G19" s="29" t="s">
        <v>13</v>
      </c>
      <c r="H19" s="29" t="s">
        <v>13</v>
      </c>
      <c r="I19" s="29" t="s">
        <v>13</v>
      </c>
      <c r="J19" s="29" t="s">
        <v>13</v>
      </c>
      <c r="K19" s="29">
        <v>-0.48850272194225219</v>
      </c>
      <c r="L19" s="29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2026-10-08T06:55:22Z</dcterms:modified>
</cp:coreProperties>
</file>