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630A9A2-F49D-4D35-812A-818B2B468B5D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<sst xmlns="http://schemas.openxmlformats.org/spreadsheetml/2006/main" count="2469" uniqueCount="61">
  <si>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</si>
  <si>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</si>
  <si>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</si>
  <si>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</si>
  <si>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</si>
  <si>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</si>
  <si>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</si>
  <si>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</si>
  <si>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</si>
  <si>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</si>
  <si>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</si>
  <si>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</si>
  <si>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</si>
  <si>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</si>
  <si>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</si>
  <si>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</si>
  <si>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</si>
  <si>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</si>
  <si>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</si>
  <si>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</si>
  <si>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</si>
  <si>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</si>
  <si>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</si>
  <si>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</si>
  <si>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</si>
  <si>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</si>
  <si>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30th June 2026, of LIC MF Nifty 8-13 yr G-sec ETF is 86.91%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</si>
  <si>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</si>
  <si>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</si>
  <si>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</si>
  <si>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</si>
  <si>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</si>
  <si>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</si>
  <si>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</si>
  <si>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</si>
  <si>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</si>
  <si>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</si>
  <si>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</si>
  <si>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</si>
  <si>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</si>
  <si>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</si>
  <si>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</si>
  <si>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</si>
  <si>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</si>
  <si>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</si>
  <si>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</si>
  <si>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</si>
  <si>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</si>
  <si>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</si>
  <si>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</si>
  <si>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</si>
  <si>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</si>
  <si>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</si>
  <si>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</si>
  <si>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</si>
  <si>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</si>
  <si>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</si>
  <si>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</si>
  <si>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</si>
  <si>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</si>
  <si>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June-30,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</si>
</sst>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8"/>
  <sheetViews>
    <sheetView tabSelected="1" zoomScaleNormal="100" workbookViewId="0">
      <pane ySplit="6" topLeftCell="A984" activePane="bottomLeft" state="frozen"/>
      <selection pane="bottomLeft" activeCell="A988" sqref="A98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A8BB-3A9B-4A3A-95E8-2AB588B175FA}">
  <dimension ref="A1:H11"/>
  <sheetViews>
    <sheetView topLeftCell="A6" workbookViewId="0">
      <selection activeCell="D17" sqref="D17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8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8" hidden="1" x14ac:dyDescent="0.25">
      <c r="B2" s="10" t="s">
        <v>18</v>
      </c>
      <c r="C2" s="11">
        <v>0.17183599999999999</v>
      </c>
      <c r="D2" s="11">
        <v>0.23441785871026299</v>
      </c>
      <c r="E2" s="12">
        <f>MIN(C2:D2)</f>
        <v>0.17183599999999999</v>
      </c>
      <c r="G2" s="8"/>
      <c r="H2" s="8"/>
    </row>
    <row r="3" spans="1:8" hidden="1" x14ac:dyDescent="0.25">
      <c r="B3" s="10" t="s">
        <v>19</v>
      </c>
      <c r="C3" s="11">
        <v>0.64103899999999991</v>
      </c>
      <c r="D3" s="11">
        <v>0.51169734392114197</v>
      </c>
      <c r="E3" s="12">
        <f>MIN(C3:D3)</f>
        <v>0.51169734392114197</v>
      </c>
      <c r="G3" s="8"/>
      <c r="H3" s="8"/>
    </row>
    <row r="4" spans="1:8" hidden="1" x14ac:dyDescent="0.25">
      <c r="B4" s="10" t="s">
        <v>20</v>
      </c>
      <c r="C4" s="11">
        <v>0.185583</v>
      </c>
      <c r="D4" s="11">
        <v>0.25388479736859398</v>
      </c>
      <c r="E4" s="12">
        <f>MIN(C4:D4)</f>
        <v>0.185583</v>
      </c>
      <c r="G4" s="8"/>
      <c r="H4" s="8"/>
    </row>
    <row r="5" spans="1:8" hidden="1" x14ac:dyDescent="0.25">
      <c r="B5" s="13"/>
      <c r="C5" s="13"/>
      <c r="D5" s="9" t="s">
        <v>21</v>
      </c>
      <c r="E5" s="14">
        <f>SUM(E2:E4)</f>
        <v>0.86911634392114201</v>
      </c>
    </row>
    <row r="7" spans="1:8" x14ac:dyDescent="0.25">
      <c r="A7" s="15" t="s">
        <v>26</v>
      </c>
    </row>
    <row r="9" spans="1:8" x14ac:dyDescent="0.25">
      <c r="B9" t="s">
        <v>7</v>
      </c>
    </row>
    <row r="10" spans="1:8" x14ac:dyDescent="0.25">
      <c r="A10" t="s">
        <v>22</v>
      </c>
      <c r="B10" t="s">
        <v>23</v>
      </c>
    </row>
    <row r="11" spans="1:8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78AE-6EEC-4364-B849-2CB7134CCE34}">
  <dimension ref="B2:L19"/>
  <sheetViews>
    <sheetView workbookViewId="0"/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8" t="s">
        <v>27</v>
      </c>
      <c r="C2" s="18" t="s">
        <v>2</v>
      </c>
      <c r="D2" s="18" t="s">
        <v>3</v>
      </c>
      <c r="E2" s="18" t="s">
        <v>10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28</v>
      </c>
    </row>
    <row r="3" spans="2:12" x14ac:dyDescent="0.25">
      <c r="B3" s="19" t="s">
        <v>29</v>
      </c>
      <c r="C3" s="20" t="s">
        <v>30</v>
      </c>
      <c r="D3" s="20" t="s">
        <v>30</v>
      </c>
      <c r="E3" s="20" t="s">
        <v>30</v>
      </c>
      <c r="F3" s="20" t="s">
        <v>30</v>
      </c>
      <c r="G3" s="20" t="s">
        <v>30</v>
      </c>
      <c r="H3" s="20" t="s">
        <v>30</v>
      </c>
      <c r="I3" s="20" t="s">
        <v>31</v>
      </c>
      <c r="J3" s="20" t="s">
        <v>30</v>
      </c>
      <c r="K3" s="20" t="s">
        <v>32</v>
      </c>
    </row>
    <row r="4" spans="2:12" x14ac:dyDescent="0.25">
      <c r="B4" s="19" t="s">
        <v>33</v>
      </c>
      <c r="C4" s="21">
        <v>42328</v>
      </c>
      <c r="D4" s="21">
        <v>42446</v>
      </c>
      <c r="E4" s="21">
        <v>45336</v>
      </c>
      <c r="F4" s="21">
        <v>42338</v>
      </c>
      <c r="G4" s="21">
        <v>37595</v>
      </c>
      <c r="H4" s="22">
        <v>37595</v>
      </c>
      <c r="I4" s="21">
        <v>41997</v>
      </c>
      <c r="J4" s="21">
        <v>40441</v>
      </c>
      <c r="K4" s="21">
        <v>40856</v>
      </c>
    </row>
    <row r="5" spans="2:12" x14ac:dyDescent="0.25">
      <c r="B5" s="19" t="s">
        <v>60</v>
      </c>
      <c r="C5" s="23">
        <v>857.65076040199995</v>
      </c>
      <c r="D5" s="23">
        <v>730.62139154300007</v>
      </c>
      <c r="E5" s="23">
        <v>656.54887866599995</v>
      </c>
      <c r="F5" s="23">
        <v>711.36991934699995</v>
      </c>
      <c r="G5" s="23">
        <v>360.52282816400003</v>
      </c>
      <c r="H5" s="23">
        <v>90.488572652999991</v>
      </c>
      <c r="I5" s="23">
        <v>1920.4583753229999</v>
      </c>
      <c r="J5" s="23">
        <v>108.182854831</v>
      </c>
      <c r="K5" s="23">
        <v>1344.680206989</v>
      </c>
    </row>
    <row r="6" spans="2:12" x14ac:dyDescent="0.25">
      <c r="B6" s="19" t="s">
        <v>34</v>
      </c>
      <c r="C6" s="20" t="s">
        <v>35</v>
      </c>
      <c r="D6" s="20" t="s">
        <v>36</v>
      </c>
      <c r="E6" s="20" t="s">
        <v>37</v>
      </c>
      <c r="F6" s="20" t="s">
        <v>38</v>
      </c>
      <c r="G6" s="24" t="s">
        <v>35</v>
      </c>
      <c r="H6" s="24" t="s">
        <v>38</v>
      </c>
      <c r="I6" s="20" t="s">
        <v>39</v>
      </c>
      <c r="J6" s="20" t="s">
        <v>40</v>
      </c>
      <c r="K6" s="20" t="s">
        <v>41</v>
      </c>
    </row>
    <row r="7" spans="2:12" x14ac:dyDescent="0.25">
      <c r="B7" s="25" t="s">
        <v>22</v>
      </c>
      <c r="C7" s="26" t="s">
        <v>42</v>
      </c>
      <c r="D7" s="26" t="s">
        <v>43</v>
      </c>
      <c r="E7" s="26" t="s">
        <v>44</v>
      </c>
      <c r="F7" s="26" t="s">
        <v>45</v>
      </c>
      <c r="G7" s="26" t="s">
        <v>25</v>
      </c>
      <c r="H7" s="26" t="s">
        <v>25</v>
      </c>
      <c r="I7" s="26" t="s">
        <v>23</v>
      </c>
      <c r="J7" s="26" t="s">
        <v>25</v>
      </c>
      <c r="K7" s="26" t="s">
        <v>46</v>
      </c>
    </row>
    <row r="8" spans="2:12" x14ac:dyDescent="0.25">
      <c r="B8" s="25" t="s">
        <v>24</v>
      </c>
      <c r="C8" s="27">
        <v>539480</v>
      </c>
      <c r="D8" s="27">
        <v>539784</v>
      </c>
      <c r="E8" s="27">
        <v>544123</v>
      </c>
      <c r="F8" s="27">
        <v>539487</v>
      </c>
      <c r="G8" s="27" t="s">
        <v>25</v>
      </c>
      <c r="H8" s="27" t="s">
        <v>25</v>
      </c>
      <c r="I8" s="27" t="s">
        <v>25</v>
      </c>
      <c r="J8" s="27" t="s">
        <v>25</v>
      </c>
      <c r="K8" s="27">
        <v>533719</v>
      </c>
    </row>
    <row r="10" spans="2:12" x14ac:dyDescent="0.25">
      <c r="B10" s="18" t="s">
        <v>47</v>
      </c>
      <c r="C10" s="18" t="s">
        <v>48</v>
      </c>
      <c r="D10" s="18" t="s">
        <v>49</v>
      </c>
      <c r="E10" s="18" t="s">
        <v>50</v>
      </c>
      <c r="F10" s="18" t="s">
        <v>51</v>
      </c>
      <c r="G10" s="18" t="s">
        <v>52</v>
      </c>
      <c r="H10" s="18" t="s">
        <v>53</v>
      </c>
      <c r="I10" s="18" t="s">
        <v>54</v>
      </c>
      <c r="J10" s="18" t="s">
        <v>55</v>
      </c>
      <c r="K10" s="18" t="s">
        <v>56</v>
      </c>
      <c r="L10" s="18" t="s">
        <v>57</v>
      </c>
    </row>
    <row r="11" spans="2:12" x14ac:dyDescent="0.25">
      <c r="B11" s="18" t="s">
        <v>2</v>
      </c>
      <c r="C11" s="28">
        <v>-7.3799999999999422E-2</v>
      </c>
      <c r="D11" s="28" t="s">
        <v>13</v>
      </c>
      <c r="E11" s="28">
        <v>-0.14100000000000001</v>
      </c>
      <c r="F11" s="28" t="s">
        <v>13</v>
      </c>
      <c r="G11" s="28">
        <v>-0.11849999999999916</v>
      </c>
      <c r="H11" s="28" t="s">
        <v>13</v>
      </c>
      <c r="I11" s="28">
        <v>-0.1402000000000001</v>
      </c>
      <c r="J11" s="28" t="s">
        <v>13</v>
      </c>
      <c r="K11" s="28">
        <v>-0.17179999999999929</v>
      </c>
      <c r="L11" s="28" t="s">
        <v>13</v>
      </c>
    </row>
    <row r="12" spans="2:12" x14ac:dyDescent="0.25">
      <c r="B12" s="18" t="s">
        <v>3</v>
      </c>
      <c r="C12" s="28">
        <v>-0.25060000000000038</v>
      </c>
      <c r="D12" s="28" t="s">
        <v>13</v>
      </c>
      <c r="E12" s="28">
        <v>-0.34909999999999997</v>
      </c>
      <c r="F12" s="28" t="s">
        <v>13</v>
      </c>
      <c r="G12" s="28">
        <v>-0.31070000000000064</v>
      </c>
      <c r="H12" s="28" t="s">
        <v>13</v>
      </c>
      <c r="I12" s="28">
        <v>-0.33510000000000062</v>
      </c>
      <c r="J12" s="28" t="s">
        <v>13</v>
      </c>
      <c r="K12" s="28">
        <v>-0.3686000000000007</v>
      </c>
      <c r="L12" s="28" t="s">
        <v>13</v>
      </c>
    </row>
    <row r="13" spans="2:12" x14ac:dyDescent="0.25">
      <c r="B13" s="18" t="s">
        <v>4</v>
      </c>
      <c r="C13" s="28">
        <v>-9.1700000000000337E-2</v>
      </c>
      <c r="D13" s="28" t="s">
        <v>13</v>
      </c>
      <c r="E13" s="28">
        <v>-0.13450000000000006</v>
      </c>
      <c r="F13" s="28" t="s">
        <v>13</v>
      </c>
      <c r="G13" s="28">
        <v>-0.1316999999999986</v>
      </c>
      <c r="H13" s="28" t="s">
        <v>13</v>
      </c>
      <c r="I13" s="28">
        <v>-0.10429999999999851</v>
      </c>
      <c r="J13" s="28" t="s">
        <v>13</v>
      </c>
      <c r="K13" s="28">
        <v>-9.9900000000001654E-2</v>
      </c>
      <c r="L13" s="28" t="s">
        <v>13</v>
      </c>
    </row>
    <row r="14" spans="2:12" x14ac:dyDescent="0.25">
      <c r="B14" s="18" t="s">
        <v>7</v>
      </c>
      <c r="C14" s="28">
        <v>-0.17370000000000019</v>
      </c>
      <c r="D14" s="28" t="s">
        <v>13</v>
      </c>
      <c r="E14" s="28">
        <v>-0.17910000000000004</v>
      </c>
      <c r="F14" s="28" t="s">
        <v>13</v>
      </c>
      <c r="G14" s="28">
        <v>-0.23789999999999978</v>
      </c>
      <c r="H14" s="28" t="s">
        <v>13</v>
      </c>
      <c r="I14" s="28">
        <v>-0.31519999999999992</v>
      </c>
      <c r="J14" s="28" t="s">
        <v>13</v>
      </c>
      <c r="K14" s="28">
        <v>-0.31489999999999974</v>
      </c>
      <c r="L14" s="28" t="s">
        <v>13</v>
      </c>
    </row>
    <row r="15" spans="2:12" x14ac:dyDescent="0.25">
      <c r="B15" s="18" t="s">
        <v>28</v>
      </c>
      <c r="C15" s="28">
        <v>-1.6184999999999974</v>
      </c>
      <c r="D15" s="28" t="s">
        <v>13</v>
      </c>
      <c r="E15" s="28">
        <v>-1.0210000000000008</v>
      </c>
      <c r="F15" s="28" t="s">
        <v>13</v>
      </c>
      <c r="G15" s="28">
        <v>-0.73269999999999769</v>
      </c>
      <c r="H15" s="28" t="s">
        <v>13</v>
      </c>
      <c r="I15" s="28">
        <v>-0.6919000000000004</v>
      </c>
      <c r="J15" s="28" t="s">
        <v>13</v>
      </c>
      <c r="K15" s="28">
        <v>-0.81039999999999957</v>
      </c>
      <c r="L15" s="28" t="s">
        <v>13</v>
      </c>
    </row>
    <row r="16" spans="2:12" x14ac:dyDescent="0.25">
      <c r="B16" s="18" t="s">
        <v>6</v>
      </c>
      <c r="C16" s="28">
        <v>-0.93269999999999964</v>
      </c>
      <c r="D16" s="28">
        <v>-0.58729999999999993</v>
      </c>
      <c r="E16" s="28">
        <v>-1.1540999999999997</v>
      </c>
      <c r="F16" s="28">
        <v>-0.52479999999999993</v>
      </c>
      <c r="G16" s="28">
        <v>-1.1526999999999994</v>
      </c>
      <c r="H16" s="28">
        <v>-0.46779999999999866</v>
      </c>
      <c r="I16" s="28">
        <v>-1.3452999999999999</v>
      </c>
      <c r="J16" s="28">
        <v>-0.73649999999999949</v>
      </c>
      <c r="K16" s="28">
        <v>-3.5873999999999988</v>
      </c>
      <c r="L16" s="28">
        <v>-0.87830000000000119</v>
      </c>
    </row>
    <row r="17" spans="2:12" x14ac:dyDescent="0.25">
      <c r="B17" s="18" t="s">
        <v>58</v>
      </c>
      <c r="C17" s="28">
        <v>-1.0089999999999995</v>
      </c>
      <c r="D17" s="28">
        <v>-0.56709999999999994</v>
      </c>
      <c r="E17" s="28">
        <v>-1.174199999999999</v>
      </c>
      <c r="F17" s="28">
        <v>-0.42989999999999995</v>
      </c>
      <c r="G17" s="28">
        <v>-1.1319999999999997</v>
      </c>
      <c r="H17" s="28">
        <v>-0.39559999999999995</v>
      </c>
      <c r="I17" s="28">
        <v>-1.5010999999999992</v>
      </c>
      <c r="J17" s="28">
        <v>-0.59779999999999944</v>
      </c>
      <c r="K17" s="28">
        <v>-3.8323999999999998</v>
      </c>
      <c r="L17" s="28">
        <v>-0.70560000000000045</v>
      </c>
    </row>
    <row r="18" spans="2:12" x14ac:dyDescent="0.25">
      <c r="B18" s="18" t="s">
        <v>59</v>
      </c>
      <c r="C18" s="28">
        <v>-0.62110000000000021</v>
      </c>
      <c r="D18" s="28">
        <v>-6.1300000000000132E-2</v>
      </c>
      <c r="E18" s="28">
        <v>-1.0754000000000019</v>
      </c>
      <c r="F18" s="28">
        <v>-0.40850000000000009</v>
      </c>
      <c r="G18" s="28">
        <v>-0.98989999999999867</v>
      </c>
      <c r="H18" s="28">
        <v>-0.34159999999999968</v>
      </c>
      <c r="I18" s="28">
        <v>-1.4549000000000003</v>
      </c>
      <c r="J18" s="28">
        <v>-0.61470000000000091</v>
      </c>
      <c r="K18" s="28">
        <v>-1.6073000000000004</v>
      </c>
      <c r="L18" s="28">
        <v>-0.83179999999999943</v>
      </c>
    </row>
    <row r="19" spans="2:12" x14ac:dyDescent="0.25">
      <c r="B19" s="18" t="s">
        <v>10</v>
      </c>
      <c r="C19" s="28">
        <v>-0.26649999999999974</v>
      </c>
      <c r="D19" s="28" t="s">
        <v>13</v>
      </c>
      <c r="E19" s="28" t="s">
        <v>13</v>
      </c>
      <c r="F19" s="28" t="s">
        <v>13</v>
      </c>
      <c r="G19" s="28" t="s">
        <v>13</v>
      </c>
      <c r="H19" s="28" t="s">
        <v>13</v>
      </c>
      <c r="I19" s="28" t="s">
        <v>13</v>
      </c>
      <c r="J19" s="28" t="s">
        <v>13</v>
      </c>
      <c r="K19" s="28">
        <v>-0.37540000000000084</v>
      </c>
      <c r="L19" s="28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2026-07-09T10:20:50Z</dcterms:modified>
</cp:coreProperties>
</file>