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52E2682-EF08-4509-B0FF-831E23D3EDB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<sst xmlns="http://schemas.openxmlformats.org/spreadsheetml/2006/main" count="34" uniqueCount="27">
  <si>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</si>
  <si>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</si>
  <si>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</si>
  <si>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</si>
  <si>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</si>
  <si>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</si>
  <si>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</si>
  <si>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</si>
  <si>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</si>
  <si>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</si>
  <si>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</si>
  <si>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</si>
  <si>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</si>
  <si>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</si>
  <si>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</si>
  <si>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</si>
  <si>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</si>
  <si>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</si>
  <si>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</si>
  <si>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</si>
  <si>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</si>
  <si>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</si>
  <si>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</si>
  <si>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</si>
  <si>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</si>
  <si>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</si>
  <si>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January 2026, of LIC MF Nifty 8-13 yr G-sec ETF is </t>
    </r>
    <r>
      <rPr>
        <b/>
        <sz val="11"/>
        <rFont val="Calibri"/>
        <family val="2"/>
        <scheme val="minor"/>
      </rPr>
      <t>98.94%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</si>
</sst>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8"/>
  <sheetViews>
    <sheetView tabSelected="1" zoomScaleNormal="100" workbookViewId="0">
      <pane ySplit="6" topLeftCell="A873" activePane="bottomLeft" state="frozen"/>
      <selection pane="bottomLeft" activeCell="B893" sqref="B89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:I11"/>
  <sheetViews>
    <sheetView topLeftCell="A6" workbookViewId="0">
      <selection activeCell="B23" sqref="B23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9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9" hidden="1" x14ac:dyDescent="0.25">
      <c r="B2" s="11" t="s">
        <v>18</v>
      </c>
      <c r="C2" s="12">
        <v>0.268347</v>
      </c>
      <c r="D2" s="12">
        <v>0.27769768823263102</v>
      </c>
      <c r="E2" s="13">
        <f>MIN(C2:D2)</f>
        <v>0.268347</v>
      </c>
      <c r="F2" s="14"/>
      <c r="I2" s="15"/>
    </row>
    <row r="3" spans="1:9" hidden="1" x14ac:dyDescent="0.25">
      <c r="B3" s="11" t="s">
        <v>19</v>
      </c>
      <c r="C3" s="12">
        <v>0.48955599999999999</v>
      </c>
      <c r="D3" s="12">
        <v>0.490761538380526</v>
      </c>
      <c r="E3" s="13">
        <f>MIN(C3:D3)</f>
        <v>0.48955599999999999</v>
      </c>
      <c r="F3" s="14"/>
      <c r="I3" s="15"/>
    </row>
    <row r="4" spans="1:9" hidden="1" x14ac:dyDescent="0.25">
      <c r="B4" s="11" t="s">
        <v>20</v>
      </c>
      <c r="C4" s="12">
        <v>0.23774599999999999</v>
      </c>
      <c r="D4" s="12">
        <v>0.23154077338684201</v>
      </c>
      <c r="E4" s="13">
        <f t="shared" ref="E4" si="0">MIN(C4:D4)</f>
        <v>0.23154077338684201</v>
      </c>
      <c r="F4" s="14"/>
      <c r="I4" s="15"/>
    </row>
    <row r="5" spans="1:9" hidden="1" x14ac:dyDescent="0.25">
      <c r="B5" s="16"/>
      <c r="C5" s="16"/>
      <c r="D5" s="10" t="s">
        <v>21</v>
      </c>
      <c r="E5" s="17">
        <f>SUM(E2:E4)</f>
        <v>0.98944377338684197</v>
      </c>
      <c r="F5" s="18"/>
    </row>
    <row r="7" spans="1:9" x14ac:dyDescent="0.25">
      <c r="A7" s="19" t="s">
        <v>26</v>
      </c>
    </row>
    <row r="9" spans="1:9" x14ac:dyDescent="0.25">
      <c r="B9" t="s">
        <v>0</v>
      </c>
    </row>
    <row r="10" spans="1:9" x14ac:dyDescent="0.25">
      <c r="A10" t="s">
        <v>22</v>
      </c>
      <c r="B10" t="s">
        <v>23</v>
      </c>
    </row>
    <row r="11" spans="1:9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2026-02-03T06:18:20Z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