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0C5D50E9-EC47-42E0-B8A5-36F0B6F7AC6F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<sst xmlns="http://schemas.openxmlformats.org/spreadsheetml/2006/main" count="95" uniqueCount="56">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</sst>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1"/>
  <sheetViews>
    <sheetView tabSelected="1" zoomScale="98" zoomScaleNormal="98" workbookViewId="0">
      <pane ySplit="6" topLeftCell="A714" activePane="bottomLeft" state="frozen"/>
      <selection pane="bottomLeft" activeCell="A721" sqref="A72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8" customFormat="1" ht="38.25" x14ac:dyDescent="0.25">
      <c r="A5" s="7" t="s">
        <v>16</v>
      </c>
      <c r="B5" s="27" t="s">
        <v>24</v>
      </c>
      <c r="C5" s="27" t="s">
        <v>23</v>
      </c>
      <c r="D5" s="27" t="s">
        <v>31</v>
      </c>
      <c r="E5" s="30" t="s">
        <v>22</v>
      </c>
      <c r="F5" s="31"/>
      <c r="G5" s="30" t="s">
        <v>30</v>
      </c>
      <c r="H5" s="31"/>
      <c r="I5" s="27" t="s">
        <v>1</v>
      </c>
      <c r="J5" s="30" t="s">
        <v>25</v>
      </c>
      <c r="K5" s="31"/>
      <c r="L5" s="27" t="s">
        <v>26</v>
      </c>
      <c r="M5" s="27" t="s">
        <v>27</v>
      </c>
    </row>
    <row r="6" spans="1:13" s="29" customFormat="1" ht="25.5" x14ac:dyDescent="0.25">
      <c r="A6" s="27"/>
      <c r="B6" s="27"/>
      <c r="C6" s="27"/>
      <c r="D6" s="27"/>
      <c r="E6" s="27" t="s">
        <v>54</v>
      </c>
      <c r="F6" s="27" t="s">
        <v>55</v>
      </c>
      <c r="G6" s="27" t="s">
        <v>54</v>
      </c>
      <c r="H6" s="27" t="s">
        <v>55</v>
      </c>
      <c r="I6" s="27"/>
      <c r="J6" s="27" t="s">
        <v>54</v>
      </c>
      <c r="K6" s="27" t="s">
        <v>55</v>
      </c>
      <c r="L6" s="27"/>
      <c r="M6" s="2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52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53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5" hidden="1" x14ac:dyDescent="0.25">
      <c r="B2" s="20" t="s">
        <v>48</v>
      </c>
      <c r="C2" s="21">
        <v>0.26150000000000001</v>
      </c>
      <c r="D2" s="22">
        <v>0.26268016717593801</v>
      </c>
      <c r="E2" s="23">
        <f>MIN(C2:D2)</f>
        <v>0.26150000000000001</v>
      </c>
    </row>
    <row r="3" spans="1:5" hidden="1" x14ac:dyDescent="0.25">
      <c r="B3" s="20" t="s">
        <v>49</v>
      </c>
      <c r="C3" s="21">
        <v>0.24560000000000001</v>
      </c>
      <c r="D3" s="22">
        <v>0.24432941894475599</v>
      </c>
      <c r="E3" s="23">
        <f t="shared" ref="E3:E4" si="0">MIN(C3:D3)</f>
        <v>0.24432941894475599</v>
      </c>
    </row>
    <row r="4" spans="1:5" hidden="1" x14ac:dyDescent="0.25">
      <c r="B4" s="20" t="s">
        <v>47</v>
      </c>
      <c r="C4" s="21">
        <v>0.4909</v>
      </c>
      <c r="D4" s="22">
        <v>0.49299041387930498</v>
      </c>
      <c r="E4" s="23">
        <f t="shared" si="0"/>
        <v>0.4909</v>
      </c>
    </row>
    <row r="5" spans="1:5" hidden="1" x14ac:dyDescent="0.25">
      <c r="B5" s="24"/>
      <c r="C5" s="24"/>
      <c r="D5" s="19" t="s">
        <v>50</v>
      </c>
      <c r="E5" s="25">
        <f>SUM(E2:E4)</f>
        <v>0.99672941894475597</v>
      </c>
    </row>
    <row r="7" spans="1:5" x14ac:dyDescent="0.25">
      <c r="A7" s="26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2025-05-30T05:08:11Z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