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5D08E2D8-64B4-47FA-A0D1-441387298A8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<sst xmlns="http://schemas.openxmlformats.org/spreadsheetml/2006/main" count="89" uniqueCount="54">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</sst>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14"/>
  <sheetViews>
    <sheetView tabSelected="1" zoomScale="98" zoomScaleNormal="98" workbookViewId="0">
      <pane ySplit="5" topLeftCell="A695" activePane="bottomLeft" state="frozen"/>
      <selection pane="bottomLeft" activeCell="A714" sqref="A71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  <row r="703" spans="1:10" x14ac:dyDescent="0.25">
      <c r="A703" s="3">
        <v>45783</v>
      </c>
      <c r="B703" s="4">
        <v>5.8159485841878605E-2</v>
      </c>
      <c r="C703" s="4">
        <v>7.4935761092106132E-2</v>
      </c>
      <c r="D703" s="4">
        <v>6.3265038248994626E-2</v>
      </c>
      <c r="E703" s="4">
        <v>0.10162677330944765</v>
      </c>
      <c r="F703" s="4">
        <v>0.11651221514192649</v>
      </c>
      <c r="G703" s="4">
        <v>0.11332940279005241</v>
      </c>
      <c r="H703" s="6">
        <v>0.18155951914129001</v>
      </c>
      <c r="I703" s="4">
        <v>0.19297002761566132</v>
      </c>
      <c r="J703" s="4">
        <v>0.23524777908755337</v>
      </c>
    </row>
    <row r="704" spans="1:10" x14ac:dyDescent="0.25">
      <c r="A704" s="3">
        <v>45784</v>
      </c>
      <c r="B704" s="4">
        <v>5.8159485841878605E-2</v>
      </c>
      <c r="C704" s="4">
        <v>7.5405395157845473E-2</v>
      </c>
      <c r="D704" s="4">
        <v>6.3265038248994626E-2</v>
      </c>
      <c r="E704" s="4">
        <v>0.10162677330944765</v>
      </c>
      <c r="F704" s="4">
        <v>0.11651221514192649</v>
      </c>
      <c r="G704" s="4">
        <v>0.11295120067349212</v>
      </c>
      <c r="H704" s="6">
        <v>0.2054781974366208</v>
      </c>
      <c r="I704" s="4">
        <v>0.19285929366030871</v>
      </c>
      <c r="J704" s="4">
        <v>0.23509419334391302</v>
      </c>
    </row>
    <row r="705" spans="1:10" x14ac:dyDescent="0.25">
      <c r="A705" s="3">
        <v>45785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0.11648749331245516</v>
      </c>
      <c r="G705" s="4">
        <v>0.11295120067349212</v>
      </c>
      <c r="H705" s="6">
        <v>0.20499907475660623</v>
      </c>
      <c r="I705" s="4">
        <v>0.19327502367568763</v>
      </c>
      <c r="J705" s="4">
        <v>0.23509419334391302</v>
      </c>
    </row>
    <row r="706" spans="1:10" x14ac:dyDescent="0.25">
      <c r="A706" s="3">
        <v>45786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0.11732861999085123</v>
      </c>
      <c r="G706" s="4">
        <v>0.11964475686395423</v>
      </c>
      <c r="H706" s="6">
        <v>0.20499907475660623</v>
      </c>
      <c r="I706" s="4">
        <v>0.19338766450786427</v>
      </c>
      <c r="J706" s="4">
        <v>0.23481713824980649</v>
      </c>
    </row>
    <row r="707" spans="1:10" x14ac:dyDescent="0.25">
      <c r="A707" s="3">
        <v>45789</v>
      </c>
      <c r="B707" s="4">
        <v>5.8159485841878605E-2</v>
      </c>
      <c r="C707" s="4">
        <v>7.5405395157845473E-2</v>
      </c>
      <c r="D707" s="4">
        <v>6.3265038248994626E-2</v>
      </c>
      <c r="E707" s="4">
        <v>0.10265797109973963</v>
      </c>
      <c r="F707" s="4">
        <v>0.11732861999085126</v>
      </c>
      <c r="G707" s="4">
        <v>0.12116878120779777</v>
      </c>
      <c r="H707" s="6">
        <v>0.20499907475660623</v>
      </c>
      <c r="I707" s="4">
        <v>0.20058401540858545</v>
      </c>
      <c r="J707" s="4">
        <v>0.23496916817075833</v>
      </c>
    </row>
    <row r="708" spans="1:10" x14ac:dyDescent="0.25">
      <c r="A708" s="3">
        <v>45790</v>
      </c>
      <c r="B708" s="4">
        <v>5.8159485841878605E-2</v>
      </c>
      <c r="C708" s="4">
        <v>7.5405395157845473E-2</v>
      </c>
      <c r="D708" s="4">
        <v>6.3935614733856547E-2</v>
      </c>
      <c r="E708" s="4">
        <v>0.10167534433658398</v>
      </c>
      <c r="F708" s="4">
        <v>0.11648749331245518</v>
      </c>
      <c r="G708" s="4">
        <v>0.13158684680543528</v>
      </c>
      <c r="H708" s="6">
        <v>0.20451681788450446</v>
      </c>
      <c r="I708" s="4">
        <v>0.19983401109265964</v>
      </c>
      <c r="J708" s="4">
        <v>0.23496916817075833</v>
      </c>
    </row>
    <row r="709" spans="1:10" x14ac:dyDescent="0.25">
      <c r="A709" s="3">
        <v>45791</v>
      </c>
      <c r="B709" s="4">
        <v>5.8159485841878605E-2</v>
      </c>
      <c r="C709" s="4">
        <v>7.5405395157845473E-2</v>
      </c>
      <c r="D709" s="4">
        <v>6.3935614733856547E-2</v>
      </c>
      <c r="E709" s="4">
        <v>0.1016632037553148</v>
      </c>
      <c r="F709" s="4">
        <v>0.11645923336703388</v>
      </c>
      <c r="G709" s="4">
        <v>0.13158684680543528</v>
      </c>
      <c r="H709" s="6">
        <v>0.20451681788450446</v>
      </c>
      <c r="I709" s="4">
        <v>0.19944443327526895</v>
      </c>
      <c r="J709" s="4">
        <v>0.23481713824980649</v>
      </c>
    </row>
    <row r="710" spans="1:10" x14ac:dyDescent="0.25">
      <c r="A710" s="3">
        <v>45792</v>
      </c>
      <c r="B710" s="4">
        <v>5.8159485841878605E-2</v>
      </c>
      <c r="C710" s="4">
        <v>7.5405395157845473E-2</v>
      </c>
      <c r="D710" s="4">
        <v>6.4592912549085058E-2</v>
      </c>
      <c r="E710" s="4">
        <v>0.1016470140579822</v>
      </c>
      <c r="F710" s="4">
        <v>0.11648749331245518</v>
      </c>
      <c r="G710" s="4">
        <v>0.13158684680543528</v>
      </c>
      <c r="H710" s="6">
        <v>0.2040051876448831</v>
      </c>
      <c r="I710" s="4">
        <v>0.20072975376557789</v>
      </c>
      <c r="J710" s="4">
        <v>0.23481713824980649</v>
      </c>
    </row>
    <row r="711" spans="1:10" x14ac:dyDescent="0.25">
      <c r="A711" s="3">
        <v>45793</v>
      </c>
      <c r="B711" s="4">
        <v>5.8159485841878605E-2</v>
      </c>
      <c r="C711" s="4">
        <v>7.4935761092106132E-2</v>
      </c>
      <c r="D711" s="4">
        <v>6.4592912549085058E-2</v>
      </c>
      <c r="E711" s="4">
        <v>0.10166320375531479</v>
      </c>
      <c r="F711" s="4">
        <v>0.11648749331245518</v>
      </c>
      <c r="G711" s="4">
        <v>0.13158684680543528</v>
      </c>
      <c r="H711" s="6">
        <v>0.20347205102228857</v>
      </c>
      <c r="I711" s="4">
        <v>0.20136006775758789</v>
      </c>
      <c r="J711" s="4">
        <v>0.23481713824980649</v>
      </c>
    </row>
    <row r="712" spans="1:10" x14ac:dyDescent="0.25">
      <c r="A712" s="3">
        <v>45796</v>
      </c>
      <c r="B712" s="4">
        <v>5.8159485841878605E-2</v>
      </c>
      <c r="C712" s="4">
        <v>7.4935761092106132E-2</v>
      </c>
      <c r="D712" s="4">
        <v>6.4592912549085058E-2</v>
      </c>
      <c r="E712" s="4">
        <v>0.10167534433658394</v>
      </c>
      <c r="F712" s="4">
        <v>0.11651221514192651</v>
      </c>
      <c r="G712" s="4">
        <v>0.1319085106148985</v>
      </c>
      <c r="H712" s="6">
        <v>0.2034720510222886</v>
      </c>
      <c r="I712" s="4">
        <v>0.20136006775758789</v>
      </c>
      <c r="J712" s="4">
        <v>0.23481713824980649</v>
      </c>
    </row>
    <row r="713" spans="1:10" x14ac:dyDescent="0.25">
      <c r="A713" s="3">
        <v>45797</v>
      </c>
      <c r="B713" s="4">
        <v>5.8159485841878605E-2</v>
      </c>
      <c r="C713" s="4">
        <v>7.5804853836818342E-2</v>
      </c>
      <c r="D713" s="4">
        <v>6.4592912549085058E-2</v>
      </c>
      <c r="E713" s="4">
        <v>0.10167534433658394</v>
      </c>
      <c r="F713" s="4">
        <v>0.11648749331245518</v>
      </c>
      <c r="G713" s="4">
        <v>0.1319085106148985</v>
      </c>
      <c r="H713" s="6">
        <v>0.20345182899150663</v>
      </c>
      <c r="I713" s="4">
        <v>0.20136006775758789</v>
      </c>
      <c r="J713" s="4">
        <v>0.23481713824980649</v>
      </c>
    </row>
    <row r="714" spans="1:10" x14ac:dyDescent="0.25">
      <c r="A714" s="3">
        <v>45798</v>
      </c>
      <c r="B714" s="4">
        <v>5.8159485841878605E-2</v>
      </c>
      <c r="C714" s="4">
        <v>7.5804853836818342E-2</v>
      </c>
      <c r="D714" s="4">
        <v>6.5237333063052169E-2</v>
      </c>
      <c r="E714" s="4">
        <v>0.10166320375531479</v>
      </c>
      <c r="F714" s="4">
        <v>0.11651221514192651</v>
      </c>
      <c r="G714" s="4">
        <v>0.1319085106148985</v>
      </c>
      <c r="H714" s="6">
        <v>0.20347205102228857</v>
      </c>
      <c r="I714" s="4">
        <v>0.20311168208819733</v>
      </c>
      <c r="J714" s="4">
        <v>0.23481713824980649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52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53</v>
      </c>
      <c r="C8" s="17">
        <v>848.64108633199999</v>
      </c>
      <c r="D8" s="17">
        <v>721.99796170600007</v>
      </c>
      <c r="E8" s="17">
        <v>671.22314788799997</v>
      </c>
      <c r="F8" s="17">
        <v>797.33502860700003</v>
      </c>
      <c r="G8" s="17">
        <v>326.68078124300001</v>
      </c>
      <c r="H8" s="17">
        <v>87.51480789499999</v>
      </c>
      <c r="I8" s="17">
        <v>2525.3378719609996</v>
      </c>
      <c r="J8" s="17">
        <v>93.731802806999994</v>
      </c>
      <c r="K8" s="17">
        <v>330.46926988100006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-0.12549999999999883</v>
      </c>
      <c r="D13" s="17">
        <v>-0.32409999999999961</v>
      </c>
      <c r="E13" s="17">
        <v>-0.37729999999999997</v>
      </c>
      <c r="F13" s="17">
        <v>-0.17830000000000013</v>
      </c>
      <c r="G13" s="17">
        <v>-1.2123999999999997</v>
      </c>
      <c r="H13" s="17">
        <v>-1.2711000000000006</v>
      </c>
      <c r="I13" s="17">
        <v>-0.22330000000000005</v>
      </c>
      <c r="J13" s="17">
        <v>-1.0403</v>
      </c>
      <c r="K13" s="17">
        <v>-0.93159999999999954</v>
      </c>
    </row>
    <row r="14" spans="2:11" x14ac:dyDescent="0.25">
      <c r="B14" s="15" t="s">
        <v>12</v>
      </c>
      <c r="C14" s="17">
        <v>-0.14120000000000132</v>
      </c>
      <c r="D14" s="17">
        <v>-0.34970000000000034</v>
      </c>
      <c r="E14" s="17" t="s">
        <v>28</v>
      </c>
      <c r="F14" s="17">
        <v>-0.12680000000000113</v>
      </c>
      <c r="G14" s="17">
        <v>-1.1847000000000012</v>
      </c>
      <c r="H14" s="17">
        <v>-1.2118000000000002</v>
      </c>
      <c r="I14" s="17">
        <v>-0.26720000000000077</v>
      </c>
      <c r="J14" s="17">
        <v>-1.1304999999999996</v>
      </c>
      <c r="K14" s="17">
        <v>-0.57510000000000261</v>
      </c>
    </row>
    <row r="15" spans="2:11" x14ac:dyDescent="0.25">
      <c r="B15" s="15" t="s">
        <v>13</v>
      </c>
      <c r="C15" s="17">
        <v>-0.14339999999999975</v>
      </c>
      <c r="D15" s="17">
        <v>-0.37110000000000198</v>
      </c>
      <c r="E15" s="17" t="s">
        <v>28</v>
      </c>
      <c r="F15" s="17">
        <v>-0.16229999999999833</v>
      </c>
      <c r="G15" s="17">
        <v>-1.3985999999999983</v>
      </c>
      <c r="H15" s="17">
        <v>-1.3810000000000002</v>
      </c>
      <c r="I15" s="17">
        <v>-0.31400000000000006</v>
      </c>
      <c r="J15" s="17">
        <v>-1.4819999999999993</v>
      </c>
      <c r="K15" s="17">
        <v>-0.5519999999999996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-1.5731999999999999</v>
      </c>
      <c r="H16" s="17">
        <v>-1.4697000000000013</v>
      </c>
      <c r="I16" s="17">
        <v>-0.34500000000000064</v>
      </c>
      <c r="J16" s="17">
        <v>-1.6227</v>
      </c>
      <c r="K16" s="17">
        <v>-0.66000000000000014</v>
      </c>
    </row>
    <row r="17" spans="2:11" x14ac:dyDescent="0.25">
      <c r="B17" s="15" t="s">
        <v>15</v>
      </c>
      <c r="C17" s="17">
        <v>-0.18459999999999965</v>
      </c>
      <c r="D17" s="17">
        <v>-0.38299999999999912</v>
      </c>
      <c r="E17" s="17">
        <v>-0.47579999999999956</v>
      </c>
      <c r="F17" s="17">
        <v>-9.8699999999999122E-2</v>
      </c>
      <c r="G17" s="17">
        <v>-3.9968000000000004</v>
      </c>
      <c r="H17" s="17">
        <v>-3.7446999999999999</v>
      </c>
      <c r="I17" s="17">
        <v>-0.33349999999999991</v>
      </c>
      <c r="J17" s="17">
        <v>-1.6853999999999996</v>
      </c>
      <c r="K17" s="17">
        <v>-0.76859999999999928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43</v>
      </c>
      <c r="C1" s="20" t="s">
        <v>44</v>
      </c>
      <c r="D1" s="20" t="s">
        <v>45</v>
      </c>
      <c r="E1" s="20" t="s">
        <v>46</v>
      </c>
    </row>
    <row r="2" spans="1:5" hidden="1" x14ac:dyDescent="0.25">
      <c r="B2" s="21" t="s">
        <v>48</v>
      </c>
      <c r="C2" s="22">
        <v>0.26150000000000001</v>
      </c>
      <c r="D2" s="23">
        <v>0.26268016717593801</v>
      </c>
      <c r="E2" s="24">
        <f>MIN(C2:D2)</f>
        <v>0.26150000000000001</v>
      </c>
    </row>
    <row r="3" spans="1:5" hidden="1" x14ac:dyDescent="0.25">
      <c r="B3" s="21" t="s">
        <v>49</v>
      </c>
      <c r="C3" s="22">
        <v>0.24560000000000001</v>
      </c>
      <c r="D3" s="23">
        <v>0.24432941894475599</v>
      </c>
      <c r="E3" s="24">
        <f t="shared" ref="E3:E4" si="0">MIN(C3:D3)</f>
        <v>0.24432941894475599</v>
      </c>
    </row>
    <row r="4" spans="1:5" hidden="1" x14ac:dyDescent="0.25">
      <c r="B4" s="21" t="s">
        <v>47</v>
      </c>
      <c r="C4" s="22">
        <v>0.4909</v>
      </c>
      <c r="D4" s="23">
        <v>0.49299041387930498</v>
      </c>
      <c r="E4" s="24">
        <f t="shared" si="0"/>
        <v>0.4909</v>
      </c>
    </row>
    <row r="5" spans="1:5" hidden="1" x14ac:dyDescent="0.25">
      <c r="B5" s="25"/>
      <c r="C5" s="25"/>
      <c r="D5" s="20" t="s">
        <v>50</v>
      </c>
      <c r="E5" s="26">
        <f>SUM(E2:E4)</f>
        <v>0.99672941894475597</v>
      </c>
    </row>
    <row r="7" spans="1:5" x14ac:dyDescent="0.25">
      <c r="A7" s="27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2025-05-22T05:29:48Z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