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April'25\"/>
    </mc:Choice>
  </mc:AlternateContent>
  <xr:revisionPtr revIDLastSave="0" documentId="13_ncr:1_{7F078040-6FA6-45EF-B89E-FCD26650112A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 " sheetId="3" state="hidden" r:id="rId2"/>
    <sheet name="Debt Index Replication Factor " sheetId="4" state="hidden" r:id="rId3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4" i="4" l="1"/>
  <c r="E3" i="4"/>
  <c r="E2" i="4"/>
  <c r="E5" i="4" s="1"/>
</calcChain>
</file>

<file path=xl/sharedStrings.xml><?xml version="1.0" encoding="utf-8"?>
<sst xmlns="http://schemas.openxmlformats.org/spreadsheetml/2006/main" count="89" uniqueCount="53">
  <si>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</si>
  <si>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</si>
  <si>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</si>
  <si>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</si>
  <si>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</si>
  <si>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</si>
  <si>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</si>
  <si>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</si>
  <si>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</si>
  <si>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</si>
  <si>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</si>
  <si>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</si>
  <si>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</si>
  <si>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</si>
  <si>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</si>
  <si>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</si>
  <si>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</si>
  <si>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</si>
  <si>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</si>
  <si>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</si>
  <si>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</si>
  <si>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</si>
  <si>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</si>
  <si>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</si>
  <si>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</si>
  <si>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</si>
  <si>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</si>
  <si>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</si>
  <si>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</si>
  <si>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</si>
  <si>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</si>
  <si>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</si>
  <si>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</si>
  <si>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</si>
  <si>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NSE Scrip Code</t>
  </si>
  <si>
    <t>LICNETFN50</t>
  </si>
  <si>
    <t>LICNFNHGP</t>
  </si>
  <si>
    <t>LICNMID100</t>
  </si>
  <si>
    <t>LICNETFSEN</t>
  </si>
  <si>
    <t>LICNETFGSC</t>
  </si>
  <si>
    <t>LICMFGOLD</t>
  </si>
  <si>
    <t>BSE Scrip Code</t>
  </si>
  <si>
    <t>Tracking difference for month ended March 2025</t>
  </si>
  <si>
    <t>AUM as on March-31, 2024(INR in Cr.)</t>
  </si>
  <si>
    <t>ISIN</t>
  </si>
  <si>
    <t>Portfolio</t>
  </si>
  <si>
    <t>Index Constituents</t>
  </si>
  <si>
    <t>Minimum</t>
  </si>
  <si>
    <t>IN0020240126</t>
  </si>
  <si>
    <t>IN0020240019</t>
  </si>
  <si>
    <t>IN0020230085</t>
  </si>
  <si>
    <t>DIRF</t>
  </si>
  <si>
    <r>
      <t xml:space="preserve">in accordance to SEBI circular SEBI/HO/IMD/PoD2/P/CIR/2024/183 dated 31 December 2025, the Debt Index Replication Factor (DIRF) as on 31 March 2025, of LIC MF Nifty 8-13 yr G-sec ETF is </t>
    </r>
    <r>
      <rPr>
        <b/>
        <sz val="11"/>
        <color theme="1"/>
        <rFont val="Calibri"/>
        <family val="2"/>
        <scheme val="minor"/>
      </rPr>
      <t>97.07%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</si>
</sst>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3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90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9" fontId="6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0" borderId="0" xfId="0" applyFont="1"/>
    <xf numFmtId="0" fontId="28" fillId="0" borderId="0" xfId="0" applyFont="1"/>
    <xf numFmtId="0" fontId="29" fillId="0" borderId="0" xfId="0" applyFont="1" applyAlignment="1">
      <alignment horizontal="center"/>
    </xf>
    <xf numFmtId="0" fontId="27" fillId="3" borderId="1" xfId="0" applyFont="1" applyFill="1" applyBorder="1"/>
    <xf numFmtId="0" fontId="27" fillId="3" borderId="1" xfId="0" applyFont="1" applyFill="1" applyBorder="1" applyAlignment="1">
      <alignment horizontal="left"/>
    </xf>
    <xf numFmtId="0" fontId="27" fillId="3" borderId="1" xfId="0" applyFont="1" applyFill="1" applyBorder="1" applyAlignment="1">
      <alignment horizontal="center"/>
    </xf>
    <xf numFmtId="0" fontId="29" fillId="2" borderId="1" xfId="0" applyFont="1" applyFill="1" applyBorder="1"/>
    <xf numFmtId="14" fontId="29" fillId="2" borderId="1" xfId="0" applyNumberFormat="1" applyFont="1" applyFill="1" applyBorder="1" applyAlignment="1">
      <alignment horizontal="center"/>
    </xf>
    <xf numFmtId="2" fontId="29" fillId="2" borderId="1" xfId="0" applyNumberFormat="1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9" fillId="2" borderId="0" xfId="0" applyFont="1" applyFill="1"/>
    <xf numFmtId="0" fontId="4" fillId="0" borderId="1" xfId="0" applyFont="1" applyBorder="1"/>
    <xf numFmtId="0" fontId="30" fillId="0" borderId="1" xfId="0" applyFont="1" applyBorder="1" applyAlignment="1">
      <alignment horizontal="left"/>
    </xf>
    <xf numFmtId="10" fontId="30" fillId="0" borderId="1" xfId="0" applyNumberFormat="1" applyFont="1" applyBorder="1" applyAlignment="1">
      <alignment horizontal="right"/>
    </xf>
    <xf numFmtId="10" fontId="0" fillId="0" borderId="1" xfId="289" applyNumberFormat="1" applyFont="1" applyBorder="1"/>
    <xf numFmtId="10" fontId="0" fillId="0" borderId="1" xfId="0" applyNumberFormat="1" applyBorder="1"/>
    <xf numFmtId="0" fontId="0" fillId="0" borderId="1" xfId="0" applyBorder="1"/>
    <xf numFmtId="10" fontId="4" fillId="0" borderId="1" xfId="0" applyNumberFormat="1" applyFont="1" applyBorder="1"/>
    <xf numFmtId="0" fontId="0" fillId="0" borderId="0" xfId="0" applyAlignment="1">
      <alignment horizontal="left"/>
    </xf>
  </cellXfs>
  <cellStyles count="290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" xfId="289" builtinId="5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700"/>
  <sheetViews>
    <sheetView tabSelected="1" zoomScale="98" zoomScaleNormal="98" workbookViewId="0">
      <pane ySplit="5" topLeftCell="A682" activePane="bottomLeft" state="frozen"/>
      <selection pane="bottomLeft" activeCell="A700" sqref="A70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  <row r="584" spans="1:10" x14ac:dyDescent="0.25">
      <c r="A584" s="3">
        <v>45602</v>
      </c>
      <c r="B584" s="4">
        <v>5.7765179696533976E-2</v>
      </c>
      <c r="C584" s="4">
        <v>6.5847564793335464E-2</v>
      </c>
      <c r="D584" s="4">
        <v>6.458343426697051E-2</v>
      </c>
      <c r="E584" s="4">
        <v>9.7603858946903974E-2</v>
      </c>
      <c r="F584" s="4">
        <v>0.11604514534384885</v>
      </c>
      <c r="G584" s="4">
        <v>9.7329470893188927E-2</v>
      </c>
      <c r="H584" s="6">
        <v>0.17568113809497973</v>
      </c>
      <c r="I584" s="4">
        <v>0.10271735241981617</v>
      </c>
      <c r="J584" s="4">
        <v>0.27869623746122074</v>
      </c>
    </row>
    <row r="585" spans="1:10" x14ac:dyDescent="0.25">
      <c r="A585" s="3">
        <v>45603</v>
      </c>
      <c r="B585" s="4">
        <v>5.8742509157627874E-2</v>
      </c>
      <c r="C585" s="4">
        <v>6.5847564793335464E-2</v>
      </c>
      <c r="D585" s="4">
        <v>6.458343426697051E-2</v>
      </c>
      <c r="E585" s="4">
        <v>9.7603858946903974E-2</v>
      </c>
      <c r="F585" s="4">
        <v>0.11604514534384885</v>
      </c>
      <c r="G585" s="4">
        <v>9.7329470893188927E-2</v>
      </c>
      <c r="H585" s="6">
        <v>0.17568816388850902</v>
      </c>
      <c r="I585" s="4">
        <v>0.10504133360439157</v>
      </c>
      <c r="J585" s="4">
        <v>0.27790963681341879</v>
      </c>
    </row>
    <row r="586" spans="1:10" x14ac:dyDescent="0.25">
      <c r="A586" s="3">
        <v>45604</v>
      </c>
      <c r="B586" s="4">
        <v>5.8742509157627874E-2</v>
      </c>
      <c r="C586" s="4">
        <v>6.5847564793335464E-2</v>
      </c>
      <c r="D586" s="4">
        <v>6.458343426697051E-2</v>
      </c>
      <c r="E586" s="4">
        <v>9.7608074276925888E-2</v>
      </c>
      <c r="F586" s="4">
        <v>0.11604514534384885</v>
      </c>
      <c r="G586" s="4">
        <v>9.7329470893188927E-2</v>
      </c>
      <c r="H586" s="6">
        <v>0.17569284759477577</v>
      </c>
      <c r="I586" s="4">
        <v>0.10468532730733011</v>
      </c>
      <c r="J586" s="4">
        <v>0.27748850714458306</v>
      </c>
    </row>
    <row r="587" spans="1:10" x14ac:dyDescent="0.25">
      <c r="A587" s="3">
        <v>45607</v>
      </c>
      <c r="B587" s="4">
        <v>5.8742509157627874E-2</v>
      </c>
      <c r="C587" s="4">
        <v>6.5847564793335464E-2</v>
      </c>
      <c r="D587" s="4">
        <v>6.458343426697051E-2</v>
      </c>
      <c r="E587" s="4">
        <v>9.7603858946903974E-2</v>
      </c>
      <c r="F587" s="4">
        <v>0.1161054036820071</v>
      </c>
      <c r="G587" s="4">
        <v>9.7329470893188927E-2</v>
      </c>
      <c r="H587" s="6">
        <v>0.17569284759477577</v>
      </c>
      <c r="I587" s="4">
        <v>0.10468532730733011</v>
      </c>
      <c r="J587" s="4">
        <v>0.27671345433327293</v>
      </c>
    </row>
    <row r="588" spans="1:10" x14ac:dyDescent="0.25">
      <c r="A588" s="3">
        <v>45608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0.1161054036820071</v>
      </c>
      <c r="G588" s="4">
        <v>9.7329470893188927E-2</v>
      </c>
      <c r="H588" s="6">
        <v>0.1762726626882461</v>
      </c>
      <c r="I588" s="4">
        <v>0.10631503660565574</v>
      </c>
      <c r="J588" s="4">
        <v>0.27594485907539812</v>
      </c>
    </row>
    <row r="589" spans="1:10" x14ac:dyDescent="0.25">
      <c r="A589" s="3">
        <v>45609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0.1161054036820071</v>
      </c>
      <c r="G589" s="4">
        <v>0.11242909545233215</v>
      </c>
      <c r="H589" s="6">
        <v>0.17684825032700924</v>
      </c>
      <c r="I589" s="4">
        <v>0.10631503660565574</v>
      </c>
      <c r="J589" s="4">
        <v>0.27553345358989667</v>
      </c>
    </row>
    <row r="590" spans="1:10" x14ac:dyDescent="0.25">
      <c r="A590" s="3">
        <v>45610</v>
      </c>
      <c r="B590" s="4">
        <v>5.8742509157627874E-2</v>
      </c>
      <c r="C590" s="4">
        <v>6.643683719756692E-2</v>
      </c>
      <c r="D590" s="4">
        <v>6.458343426697051E-2</v>
      </c>
      <c r="E590" s="4">
        <v>9.7603858946903974E-2</v>
      </c>
      <c r="F590" s="4">
        <v>0.1161054036820071</v>
      </c>
      <c r="G590" s="4">
        <v>0.11242909545233215</v>
      </c>
      <c r="H590" s="6">
        <v>0.17684825032700924</v>
      </c>
      <c r="I590" s="4">
        <v>0.11103835901490422</v>
      </c>
      <c r="J590" s="4">
        <v>0.27477598443209378</v>
      </c>
    </row>
    <row r="591" spans="1:10" x14ac:dyDescent="0.25">
      <c r="A591" s="3">
        <v>45614</v>
      </c>
      <c r="B591" s="4">
        <v>5.7765179696533976E-2</v>
      </c>
      <c r="C591" s="4">
        <v>6.643683719756692E-2</v>
      </c>
      <c r="D591" s="4">
        <v>6.458343426697051E-2</v>
      </c>
      <c r="E591" s="4">
        <v>9.7603858946903974E-2</v>
      </c>
      <c r="F591" s="4">
        <v>0.11616208885744908</v>
      </c>
      <c r="G591" s="4">
        <v>0.11242909545233215</v>
      </c>
      <c r="H591" s="6">
        <v>0.17684825032700924</v>
      </c>
      <c r="I591" s="4">
        <v>0.11225142144338784</v>
      </c>
      <c r="J591" s="4">
        <v>0.27402472759341512</v>
      </c>
    </row>
    <row r="592" spans="1:10" x14ac:dyDescent="0.25">
      <c r="A592" s="3">
        <v>45615</v>
      </c>
      <c r="B592" s="4">
        <v>5.7765179696533976E-2</v>
      </c>
      <c r="C592" s="4">
        <v>6.7014838937713983E-2</v>
      </c>
      <c r="D592" s="4">
        <v>6.458343426697051E-2</v>
      </c>
      <c r="E592" s="4">
        <v>9.7603858946903974E-2</v>
      </c>
      <c r="F592" s="4">
        <v>0.11616208885744908</v>
      </c>
      <c r="G592" s="4">
        <v>0.11204785451343173</v>
      </c>
      <c r="H592" s="6">
        <v>0.17684825032700924</v>
      </c>
      <c r="I592" s="4">
        <v>0.11373451573592964</v>
      </c>
      <c r="J592" s="4">
        <v>0.2732795986274888</v>
      </c>
    </row>
    <row r="593" spans="1:10" x14ac:dyDescent="0.25">
      <c r="A593" s="3">
        <v>45617</v>
      </c>
      <c r="B593" s="4">
        <v>5.7765179696533976E-2</v>
      </c>
      <c r="C593" s="4">
        <v>6.7581859195406255E-2</v>
      </c>
      <c r="D593" s="4">
        <v>6.5271731870115882E-2</v>
      </c>
      <c r="E593" s="4">
        <v>9.7608074276925874E-2</v>
      </c>
      <c r="F593" s="4">
        <v>0.11621520609871676</v>
      </c>
      <c r="G593" s="4">
        <v>0.11204785451343173</v>
      </c>
      <c r="H593" s="6">
        <v>0.17684592378961347</v>
      </c>
      <c r="I593" s="4">
        <v>0.1149082926190557</v>
      </c>
      <c r="J593" s="4">
        <v>0.27254051468617063</v>
      </c>
    </row>
    <row r="594" spans="1:10" x14ac:dyDescent="0.25">
      <c r="A594" s="3">
        <v>45618</v>
      </c>
      <c r="B594" s="4">
        <v>5.8519761549732395E-2</v>
      </c>
      <c r="C594" s="4">
        <v>6.8138172122503615E-2</v>
      </c>
      <c r="D594" s="4">
        <v>6.5271731870115882E-2</v>
      </c>
      <c r="E594" s="4">
        <v>9.7603858946903974E-2</v>
      </c>
      <c r="F594" s="4">
        <v>0.11621520609871677</v>
      </c>
      <c r="G594" s="4">
        <v>0.11204785451343173</v>
      </c>
      <c r="H594" s="6">
        <v>0.17684592378961347</v>
      </c>
      <c r="I594" s="4">
        <v>0.11518411402090496</v>
      </c>
      <c r="J594" s="4">
        <v>0.2718073944808661</v>
      </c>
    </row>
    <row r="595" spans="1:10" x14ac:dyDescent="0.25">
      <c r="A595" s="3">
        <v>45621</v>
      </c>
      <c r="B595" s="4">
        <v>5.9257849705591302E-2</v>
      </c>
      <c r="C595" s="4">
        <v>6.8684037894640185E-2</v>
      </c>
      <c r="D595" s="4">
        <v>6.5271731870115882E-2</v>
      </c>
      <c r="E595" s="4">
        <v>9.8631230086631008E-2</v>
      </c>
      <c r="F595" s="4">
        <v>0.11621520609871677</v>
      </c>
      <c r="G595" s="4">
        <v>0.11242909545233215</v>
      </c>
      <c r="H595" s="6">
        <v>0.17742197066948853</v>
      </c>
      <c r="I595" s="4">
        <v>0.1155149485347786</v>
      </c>
      <c r="J595" s="4">
        <v>0.27123690116451266</v>
      </c>
    </row>
    <row r="596" spans="1:10" x14ac:dyDescent="0.25">
      <c r="A596" s="3">
        <v>45622</v>
      </c>
      <c r="B596" s="4">
        <v>5.9257849705591302E-2</v>
      </c>
      <c r="C596" s="4">
        <v>6.8684037894640185E-2</v>
      </c>
      <c r="D596" s="4">
        <v>6.5271731870115882E-2</v>
      </c>
      <c r="E596" s="4">
        <v>9.8618714756549528E-2</v>
      </c>
      <c r="F596" s="4">
        <v>0.11621520609871677</v>
      </c>
      <c r="G596" s="4">
        <v>0.11242909545233215</v>
      </c>
      <c r="H596" s="6">
        <v>0.17742197066948853</v>
      </c>
      <c r="I596" s="4">
        <v>0.11583051474751083</v>
      </c>
      <c r="J596" s="4">
        <v>0.27085542055962242</v>
      </c>
    </row>
    <row r="597" spans="1:10" x14ac:dyDescent="0.25">
      <c r="A597" s="3">
        <v>45623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0.11626476029599758</v>
      </c>
      <c r="G597" s="4">
        <v>0.11242909545233215</v>
      </c>
      <c r="H597" s="6">
        <v>0.17741965165539611</v>
      </c>
      <c r="I597" s="4">
        <v>0.11611486277486545</v>
      </c>
      <c r="J597" s="4">
        <v>0.27013837408579139</v>
      </c>
    </row>
    <row r="598" spans="1:10" x14ac:dyDescent="0.25">
      <c r="A598" s="3">
        <v>45624</v>
      </c>
      <c r="B598" s="4">
        <v>6.0224510306312241E-2</v>
      </c>
      <c r="C598" s="4">
        <v>6.8684037894640185E-2</v>
      </c>
      <c r="D598" s="4">
        <v>6.5271731870115882E-2</v>
      </c>
      <c r="E598" s="4">
        <v>9.9656267143227215E-2</v>
      </c>
      <c r="F598" s="4">
        <v>0.11626476029599758</v>
      </c>
      <c r="G598" s="4">
        <v>0.11242909545233215</v>
      </c>
      <c r="H598" s="6">
        <v>0.17741501353627487</v>
      </c>
      <c r="I598" s="4">
        <v>0.11611486277486545</v>
      </c>
      <c r="J598" s="4">
        <v>0.26942699191781583</v>
      </c>
    </row>
    <row r="599" spans="1:10" x14ac:dyDescent="0.25">
      <c r="A599" s="3">
        <v>45625</v>
      </c>
      <c r="B599" s="4">
        <v>6.0224510306312241E-2</v>
      </c>
      <c r="C599" s="4">
        <v>6.8684037894640185E-2</v>
      </c>
      <c r="D599" s="4">
        <v>6.5271731870115882E-2</v>
      </c>
      <c r="E599" s="4">
        <v>9.96438805584869E-2</v>
      </c>
      <c r="F599" s="4">
        <v>0.11631075600339627</v>
      </c>
      <c r="G599" s="4">
        <v>0.11242909545233215</v>
      </c>
      <c r="H599" s="6">
        <v>0.17740805613023419</v>
      </c>
      <c r="I599" s="4">
        <v>0.11611486277486545</v>
      </c>
      <c r="J599" s="4">
        <v>0.26872119987770771</v>
      </c>
    </row>
    <row r="600" spans="1:10" x14ac:dyDescent="0.25">
      <c r="A600" s="3">
        <v>45628</v>
      </c>
      <c r="B600" s="4">
        <v>6.0224510306312241E-2</v>
      </c>
      <c r="C600" s="4">
        <v>6.9219703670682142E-2</v>
      </c>
      <c r="D600" s="4">
        <v>6.5271731870115882E-2</v>
      </c>
      <c r="E600" s="4">
        <v>9.9643880558486872E-2</v>
      </c>
      <c r="F600" s="4">
        <v>0.11631075600339626</v>
      </c>
      <c r="G600" s="4">
        <v>0.11242909545233215</v>
      </c>
      <c r="H600" s="6">
        <v>0.17684127062299759</v>
      </c>
      <c r="I600" s="4">
        <v>0.11611486277486545</v>
      </c>
      <c r="J600" s="4">
        <v>0.26802092514024717</v>
      </c>
    </row>
    <row r="601" spans="1:10" x14ac:dyDescent="0.25">
      <c r="A601" s="3">
        <v>45629</v>
      </c>
      <c r="B601" s="4">
        <v>6.0224510306312241E-2</v>
      </c>
      <c r="C601" s="4">
        <v>6.8684037894640185E-2</v>
      </c>
      <c r="D601" s="4">
        <v>6.5271731870115882E-2</v>
      </c>
      <c r="E601" s="4">
        <v>9.9627362716589979E-2</v>
      </c>
      <c r="F601" s="4">
        <v>0.11631075600339626</v>
      </c>
      <c r="G601" s="4">
        <v>0.11242909545233215</v>
      </c>
      <c r="H601" s="6">
        <v>0.17684127062299759</v>
      </c>
      <c r="I601" s="4">
        <v>0.11611486277486545</v>
      </c>
      <c r="J601" s="4">
        <v>0.26732609620143105</v>
      </c>
    </row>
    <row r="602" spans="1:10" x14ac:dyDescent="0.25">
      <c r="A602" s="3">
        <v>45630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0.11635319744104426</v>
      </c>
      <c r="G602" s="4">
        <v>0.11242909545233215</v>
      </c>
      <c r="H602" s="6">
        <v>0.17684592378961347</v>
      </c>
      <c r="I602" s="4">
        <v>0.11611486277486545</v>
      </c>
      <c r="J602" s="4">
        <v>0.26663664284781602</v>
      </c>
    </row>
    <row r="603" spans="1:10" x14ac:dyDescent="0.25">
      <c r="A603" s="3">
        <v>45631</v>
      </c>
      <c r="B603" s="4">
        <v>6.0224510306312241E-2</v>
      </c>
      <c r="C603" s="4">
        <v>6.8684037894640185E-2</v>
      </c>
      <c r="D603" s="4">
        <v>6.5271731870115882E-2</v>
      </c>
      <c r="E603" s="4">
        <v>9.9643880558486872E-2</v>
      </c>
      <c r="F603" s="4">
        <v>0.11635319744104426</v>
      </c>
      <c r="G603" s="4">
        <v>0.11204785451343172</v>
      </c>
      <c r="H603" s="6">
        <v>0.17684127062299757</v>
      </c>
      <c r="I603" s="4">
        <v>0.11611486277486545</v>
      </c>
      <c r="J603" s="4">
        <v>0.26610936213879399</v>
      </c>
    </row>
    <row r="604" spans="1:10" x14ac:dyDescent="0.25">
      <c r="A604" s="3">
        <v>45632</v>
      </c>
      <c r="B604" s="4">
        <v>6.0224510306312241E-2</v>
      </c>
      <c r="C604" s="4">
        <v>6.8138172122503601E-2</v>
      </c>
      <c r="D604" s="4">
        <v>6.5271731870115882E-2</v>
      </c>
      <c r="E604" s="4">
        <v>9.9643880558486886E-2</v>
      </c>
      <c r="F604" s="4">
        <v>0.11631075600339626</v>
      </c>
      <c r="G604" s="4">
        <v>0.11256807295007887</v>
      </c>
      <c r="H604" s="6">
        <v>0.17627266268824618</v>
      </c>
      <c r="I604" s="4">
        <v>0.1155149485347786</v>
      </c>
      <c r="J604" s="4">
        <v>0.26543048790022639</v>
      </c>
    </row>
    <row r="605" spans="1:10" x14ac:dyDescent="0.25">
      <c r="A605" s="3">
        <v>45635</v>
      </c>
      <c r="B605" s="4">
        <v>5.9491555158446154E-2</v>
      </c>
      <c r="C605" s="4">
        <v>6.7581859195406241E-2</v>
      </c>
      <c r="D605" s="4">
        <v>6.5271731870115882E-2</v>
      </c>
      <c r="E605" s="4">
        <v>9.9627362716589993E-2</v>
      </c>
      <c r="F605" s="4">
        <v>0.11626476029599758</v>
      </c>
      <c r="G605" s="4">
        <v>0.11256807295007887</v>
      </c>
      <c r="H605" s="6">
        <v>0.17627266268824618</v>
      </c>
      <c r="I605" s="4">
        <v>0.11579290714581611</v>
      </c>
      <c r="J605" s="4">
        <v>0.26475678243654865</v>
      </c>
    </row>
    <row r="606" spans="1:10" x14ac:dyDescent="0.25">
      <c r="A606" s="3">
        <v>45636</v>
      </c>
      <c r="B606" s="4">
        <v>5.9491555158446154E-2</v>
      </c>
      <c r="C606" s="4">
        <v>6.7581859195406241E-2</v>
      </c>
      <c r="D606" s="4">
        <v>6.5271731870115882E-2</v>
      </c>
      <c r="E606" s="4">
        <v>9.9643880558486886E-2</v>
      </c>
      <c r="F606" s="4">
        <v>0.11621520609871676</v>
      </c>
      <c r="G606" s="4">
        <v>0.11256807295007887</v>
      </c>
      <c r="H606" s="6">
        <v>0.17569284759477585</v>
      </c>
      <c r="I606" s="4">
        <v>0.11579290714581611</v>
      </c>
      <c r="J606" s="4">
        <v>0.26408818049581956</v>
      </c>
    </row>
    <row r="607" spans="1:10" x14ac:dyDescent="0.25">
      <c r="A607" s="3">
        <v>45637</v>
      </c>
      <c r="B607" s="4">
        <v>5.9491555158446154E-2</v>
      </c>
      <c r="C607" s="4">
        <v>6.7014838937713969E-2</v>
      </c>
      <c r="D607" s="4">
        <v>6.458343426697051E-2</v>
      </c>
      <c r="E607" s="4">
        <v>9.9656267143227201E-2</v>
      </c>
      <c r="F607" s="4">
        <v>0.11621520609871676</v>
      </c>
      <c r="G607" s="4">
        <v>0.11256807295007887</v>
      </c>
      <c r="H607" s="6">
        <v>0.17569284759477585</v>
      </c>
      <c r="I607" s="4">
        <v>0.11606662636362744</v>
      </c>
      <c r="J607" s="4">
        <v>0.26342461797345051</v>
      </c>
    </row>
    <row r="608" spans="1:10" x14ac:dyDescent="0.25">
      <c r="A608" s="3">
        <v>45638</v>
      </c>
      <c r="B608" s="4">
        <v>5.9491555158446154E-2</v>
      </c>
      <c r="C608" s="4">
        <v>6.7014838937713969E-2</v>
      </c>
      <c r="D608" s="4">
        <v>6.458343426697051E-2</v>
      </c>
      <c r="E608" s="4">
        <v>9.9664524011143382E-2</v>
      </c>
      <c r="F608" s="4">
        <v>0.11621520609871676</v>
      </c>
      <c r="G608" s="4">
        <v>0.11256807295007887</v>
      </c>
      <c r="H608" s="6">
        <v>0.17569284759477585</v>
      </c>
      <c r="I608" s="4">
        <v>0.11633613611193842</v>
      </c>
      <c r="J608" s="4">
        <v>0.26276603188639941</v>
      </c>
    </row>
    <row r="609" spans="1:10" x14ac:dyDescent="0.25">
      <c r="A609" s="3">
        <v>45639</v>
      </c>
      <c r="B609" s="4">
        <v>5.9491555158446154E-2</v>
      </c>
      <c r="C609" s="4">
        <v>6.7014838937713969E-2</v>
      </c>
      <c r="D609" s="4">
        <v>6.458343426697051E-2</v>
      </c>
      <c r="E609" s="4">
        <v>9.9668652188592027E-2</v>
      </c>
      <c r="F609" s="4">
        <v>0.11621520609871676</v>
      </c>
      <c r="G609" s="4">
        <v>0.11295120067349211</v>
      </c>
      <c r="H609" s="6">
        <v>0.17568816388850911</v>
      </c>
      <c r="I609" s="4">
        <v>0.11694247897187297</v>
      </c>
      <c r="J609" s="4">
        <v>0.26211236034806956</v>
      </c>
    </row>
    <row r="610" spans="1:10" x14ac:dyDescent="0.25">
      <c r="A610" s="3">
        <v>45642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0.11626476029599758</v>
      </c>
      <c r="G610" s="4">
        <v>0.11295120067349211</v>
      </c>
      <c r="H610" s="6">
        <v>0.17569284759477585</v>
      </c>
      <c r="I610" s="4">
        <v>0.11694247897187297</v>
      </c>
      <c r="J610" s="4">
        <v>0.26161809924152107</v>
      </c>
    </row>
    <row r="611" spans="1:10" x14ac:dyDescent="0.25">
      <c r="A611" s="3">
        <v>45643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0.11621520609871674</v>
      </c>
      <c r="G611" s="4">
        <v>0.11295120067349211</v>
      </c>
      <c r="H611" s="6">
        <v>0.17568816388850908</v>
      </c>
      <c r="I611" s="4">
        <v>0.11667081459359339</v>
      </c>
      <c r="J611" s="4">
        <v>0.26097410291067219</v>
      </c>
    </row>
    <row r="612" spans="1:10" x14ac:dyDescent="0.25">
      <c r="A612" s="3">
        <v>45644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0.11616208885744908</v>
      </c>
      <c r="G612" s="4">
        <v>0.11295120067349211</v>
      </c>
      <c r="H612" s="6">
        <v>0.17625865741820368</v>
      </c>
      <c r="I612" s="4">
        <v>0.11667081459359339</v>
      </c>
      <c r="J612" s="4">
        <v>0.26033483854784495</v>
      </c>
    </row>
    <row r="613" spans="1:10" x14ac:dyDescent="0.25">
      <c r="A613" s="3">
        <v>45645</v>
      </c>
      <c r="B613" s="4">
        <v>5.9491555158446154E-2</v>
      </c>
      <c r="C613" s="4">
        <v>6.7014838937713969E-2</v>
      </c>
      <c r="D613" s="4">
        <v>6.3881333232299831E-2</v>
      </c>
      <c r="E613" s="4">
        <v>9.9668652188592027E-2</v>
      </c>
      <c r="F613" s="4">
        <v>0.11616208885744908</v>
      </c>
      <c r="G613" s="4">
        <v>0.11295120067349211</v>
      </c>
      <c r="H613" s="6">
        <v>0.17682498357555981</v>
      </c>
      <c r="I613" s="4">
        <v>0.11726835293589941</v>
      </c>
      <c r="J613" s="4">
        <v>0.25970024849225154</v>
      </c>
    </row>
    <row r="614" spans="1:10" x14ac:dyDescent="0.25">
      <c r="A614" s="3">
        <v>45646</v>
      </c>
      <c r="B614" s="4">
        <v>5.9491555158446154E-2</v>
      </c>
      <c r="C614" s="4">
        <v>6.7014838937713969E-2</v>
      </c>
      <c r="D614" s="4">
        <v>6.458343426697051E-2</v>
      </c>
      <c r="E614" s="4">
        <v>9.9664524011143382E-2</v>
      </c>
      <c r="F614" s="4">
        <v>0.11616208885744908</v>
      </c>
      <c r="G614" s="4">
        <v>0.11295120067349211</v>
      </c>
      <c r="H614" s="6">
        <v>0.17737326500650272</v>
      </c>
      <c r="I614" s="4">
        <v>0.11757921334989206</v>
      </c>
      <c r="J614" s="4">
        <v>0.25907027606189281</v>
      </c>
    </row>
    <row r="615" spans="1:10" x14ac:dyDescent="0.25">
      <c r="A615" s="3">
        <v>45649</v>
      </c>
      <c r="B615" s="4">
        <v>5.9491555158446154E-2</v>
      </c>
      <c r="C615" s="4">
        <v>6.7581859195406241E-2</v>
      </c>
      <c r="D615" s="4">
        <v>6.458343426697051E-2</v>
      </c>
      <c r="E615" s="4">
        <v>9.9668652188592027E-2</v>
      </c>
      <c r="F615" s="4">
        <v>0.11621520609871674</v>
      </c>
      <c r="G615" s="4">
        <v>0.11256807295007887</v>
      </c>
      <c r="H615" s="6">
        <v>0.17738718227482944</v>
      </c>
      <c r="I615" s="4">
        <v>0.11785934253393725</v>
      </c>
      <c r="J615" s="4">
        <v>0.25844486553230178</v>
      </c>
    </row>
    <row r="616" spans="1:10" x14ac:dyDescent="0.25">
      <c r="A616" s="3">
        <v>45650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0.11621520609871674</v>
      </c>
      <c r="G616" s="4">
        <v>0.11256807295007887</v>
      </c>
      <c r="H616" s="6">
        <v>0.17738718227482944</v>
      </c>
      <c r="I616" s="4">
        <v>0.11785934253393725</v>
      </c>
      <c r="J616" s="4">
        <v>0.25782396211584846</v>
      </c>
    </row>
    <row r="617" spans="1:10" x14ac:dyDescent="0.25">
      <c r="A617" s="3">
        <v>45652</v>
      </c>
      <c r="B617" s="4">
        <v>6.0224510306312283E-2</v>
      </c>
      <c r="C617" s="4">
        <v>6.7581859195406241E-2</v>
      </c>
      <c r="D617" s="4">
        <v>6.458343426697051E-2</v>
      </c>
      <c r="E617" s="4">
        <v>9.9668652188592027E-2</v>
      </c>
      <c r="F617" s="4">
        <v>0.11621520609871673</v>
      </c>
      <c r="G617" s="4">
        <v>0.11256807295007887</v>
      </c>
      <c r="H617" s="6">
        <v>0.17738718227482947</v>
      </c>
      <c r="I617" s="4">
        <v>0.11785934253393725</v>
      </c>
      <c r="J617" s="4">
        <v>0.25720751194158881</v>
      </c>
    </row>
    <row r="618" spans="1:10" x14ac:dyDescent="0.25">
      <c r="A618" s="3">
        <v>45653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0.11626476029599755</v>
      </c>
      <c r="G618" s="4">
        <v>0.11256807295007887</v>
      </c>
      <c r="H618" s="6">
        <v>0.17738718227482947</v>
      </c>
      <c r="I618" s="4">
        <v>0.11785934253393725</v>
      </c>
      <c r="J618" s="4">
        <v>0.25659546203564054</v>
      </c>
    </row>
    <row r="619" spans="1:10" x14ac:dyDescent="0.25">
      <c r="A619" s="3">
        <v>45656</v>
      </c>
      <c r="B619" s="4">
        <v>6.0224510306312283E-2</v>
      </c>
      <c r="C619" s="4">
        <v>6.8138172122503574E-2</v>
      </c>
      <c r="D619" s="4">
        <v>6.5271731870115882E-2</v>
      </c>
      <c r="E619" s="4">
        <v>9.9668652188592027E-2</v>
      </c>
      <c r="F619" s="4">
        <v>0.11718124420999253</v>
      </c>
      <c r="G619" s="4">
        <v>0.11256807295007887</v>
      </c>
      <c r="H619" s="6">
        <v>0.17737326500650274</v>
      </c>
      <c r="I619" s="4">
        <v>0.11757921334989206</v>
      </c>
      <c r="J619" s="4">
        <v>0.25614013629956356</v>
      </c>
    </row>
    <row r="620" spans="1:10" x14ac:dyDescent="0.25">
      <c r="A620" s="3">
        <v>45657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0.11718124420999253</v>
      </c>
      <c r="G620" s="4">
        <v>0.11256807295007887</v>
      </c>
      <c r="H620" s="6">
        <v>0.17791060657180072</v>
      </c>
      <c r="I620" s="4">
        <v>0.11729487883660644</v>
      </c>
      <c r="J620" s="4">
        <v>0.25553674797263992</v>
      </c>
    </row>
    <row r="621" spans="1:10" x14ac:dyDescent="0.25">
      <c r="A621" s="3">
        <v>45658</v>
      </c>
      <c r="B621" s="4">
        <v>5.9491555158446147E-2</v>
      </c>
      <c r="C621" s="4">
        <v>6.8138172122503574E-2</v>
      </c>
      <c r="D621" s="4">
        <v>6.5271731870115882E-2</v>
      </c>
      <c r="E621" s="4">
        <v>9.9668652188592027E-2</v>
      </c>
      <c r="F621" s="4">
        <v>0.11713559031825509</v>
      </c>
      <c r="G621" s="4">
        <v>0.11295120067349211</v>
      </c>
      <c r="H621" s="6">
        <v>0.17788979168642952</v>
      </c>
      <c r="I621" s="4">
        <v>0.1167081393019629</v>
      </c>
      <c r="J621" s="4">
        <v>0.25493760337571103</v>
      </c>
    </row>
    <row r="622" spans="1:10" x14ac:dyDescent="0.25">
      <c r="A622" s="3">
        <v>45659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0.11713559031825509</v>
      </c>
      <c r="G622" s="4">
        <v>0.11256807295007885</v>
      </c>
      <c r="H622" s="6">
        <v>0.17786666117913649</v>
      </c>
      <c r="I622" s="4">
        <v>0.11699035425999396</v>
      </c>
      <c r="J622" s="4">
        <v>0.25465373571369793</v>
      </c>
    </row>
    <row r="623" spans="1:10" x14ac:dyDescent="0.25">
      <c r="A623" s="3">
        <v>45660</v>
      </c>
      <c r="B623" s="4">
        <v>5.9491555158446147E-2</v>
      </c>
      <c r="C623" s="4">
        <v>6.9063281431635495E-2</v>
      </c>
      <c r="D623" s="4">
        <v>6.458343426697051E-2</v>
      </c>
      <c r="E623" s="4">
        <v>9.9664524011143382E-2</v>
      </c>
      <c r="F623" s="4">
        <v>0.11713559031825509</v>
      </c>
      <c r="G623" s="4">
        <v>0.1120478545134317</v>
      </c>
      <c r="H623" s="6">
        <v>0.17784121414639364</v>
      </c>
      <c r="I623" s="4">
        <v>0.11699035425999396</v>
      </c>
      <c r="J623" s="4">
        <v>0.25406182134469135</v>
      </c>
    </row>
    <row r="624" spans="1:10" x14ac:dyDescent="0.25">
      <c r="A624" s="3">
        <v>45663</v>
      </c>
      <c r="B624" s="4">
        <v>5.9491555158446147E-2</v>
      </c>
      <c r="C624" s="4">
        <v>6.9063281431635495E-2</v>
      </c>
      <c r="D624" s="4">
        <v>6.458343426697051E-2</v>
      </c>
      <c r="E624" s="4">
        <v>9.9668652188592027E-2</v>
      </c>
      <c r="F624" s="4">
        <v>0.11713559031825509</v>
      </c>
      <c r="G624" s="4">
        <v>0.1120478545134317</v>
      </c>
      <c r="H624" s="6">
        <v>0.17784121414639364</v>
      </c>
      <c r="I624" s="4">
        <v>0.11699035425999396</v>
      </c>
      <c r="J624" s="4">
        <v>0.25347401501487998</v>
      </c>
    </row>
    <row r="625" spans="1:10" x14ac:dyDescent="0.25">
      <c r="A625" s="3">
        <v>45664</v>
      </c>
      <c r="B625" s="4">
        <v>5.9491555158446147E-2</v>
      </c>
      <c r="C625" s="4">
        <v>6.9063281431635495E-2</v>
      </c>
      <c r="D625" s="4">
        <v>6.3702196441933867E-2</v>
      </c>
      <c r="E625" s="4">
        <v>9.9668652188592027E-2</v>
      </c>
      <c r="F625" s="4">
        <v>0.11713559031825509</v>
      </c>
      <c r="G625" s="4">
        <v>0.1120478545134317</v>
      </c>
      <c r="H625" s="6">
        <v>0.17781344959364123</v>
      </c>
      <c r="I625" s="4">
        <v>0.11699035425999396</v>
      </c>
      <c r="J625" s="4">
        <v>0.25289026942943676</v>
      </c>
    </row>
    <row r="626" spans="1:10" x14ac:dyDescent="0.25">
      <c r="A626" s="3">
        <v>45665</v>
      </c>
      <c r="B626" s="4">
        <v>5.8519761549732444E-2</v>
      </c>
      <c r="C626" s="4">
        <v>6.9063281431635495E-2</v>
      </c>
      <c r="D626" s="4">
        <v>6.4393575646668116E-2</v>
      </c>
      <c r="E626" s="4">
        <v>9.9664524011143382E-2</v>
      </c>
      <c r="F626" s="4">
        <v>0.11713559031825509</v>
      </c>
      <c r="G626" s="4">
        <v>0.1120478545134317</v>
      </c>
      <c r="H626" s="6">
        <v>0.17778336643509307</v>
      </c>
      <c r="I626" s="4">
        <v>0.11699035425999396</v>
      </c>
      <c r="J626" s="4">
        <v>0.2524626953190019</v>
      </c>
    </row>
    <row r="627" spans="1:10" x14ac:dyDescent="0.25">
      <c r="A627" s="3">
        <v>45666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0.11713559031825509</v>
      </c>
      <c r="G627" s="4">
        <v>0.1120478545134317</v>
      </c>
      <c r="H627" s="6">
        <v>0.17778336643509307</v>
      </c>
      <c r="I627" s="4">
        <v>0.11726835293589939</v>
      </c>
      <c r="J627" s="4">
        <v>0.25188693048124311</v>
      </c>
    </row>
    <row r="628" spans="1:10" x14ac:dyDescent="0.25">
      <c r="A628" s="3">
        <v>45667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9.9664524011143368E-2</v>
      </c>
      <c r="F628" s="4">
        <v>0.11708640468084899</v>
      </c>
      <c r="G628" s="4">
        <v>0.1120478545134317</v>
      </c>
      <c r="H628" s="6">
        <v>0.17775096349352379</v>
      </c>
      <c r="I628" s="4">
        <v>0.11726835293589939</v>
      </c>
      <c r="J628" s="4">
        <v>0.25131508660989615</v>
      </c>
    </row>
    <row r="629" spans="1:10" x14ac:dyDescent="0.25">
      <c r="A629" s="3">
        <v>45670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0.11708640468084899</v>
      </c>
      <c r="G629" s="4">
        <v>0.1120478545134317</v>
      </c>
      <c r="H629" s="6">
        <v>0.17775096349352379</v>
      </c>
      <c r="I629" s="4">
        <v>0.11754216524543737</v>
      </c>
      <c r="J629" s="4">
        <v>0.25074711940766398</v>
      </c>
    </row>
    <row r="630" spans="1:10" x14ac:dyDescent="0.25">
      <c r="A630" s="3">
        <v>45671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0.11708640468084899</v>
      </c>
      <c r="G630" s="4">
        <v>0.1120478545134317</v>
      </c>
      <c r="H630" s="6">
        <v>0.17835407876893344</v>
      </c>
      <c r="I630" s="4">
        <v>0.11754216524543737</v>
      </c>
      <c r="J630" s="4">
        <v>0.25048492664827693</v>
      </c>
    </row>
    <row r="631" spans="1:10" x14ac:dyDescent="0.25">
      <c r="A631" s="3">
        <v>45672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0.11708640468084899</v>
      </c>
      <c r="G631" s="4">
        <v>0.1120478545134317</v>
      </c>
      <c r="H631" s="6">
        <v>0.17835407876893344</v>
      </c>
      <c r="I631" s="4">
        <v>0.11754216524543737</v>
      </c>
      <c r="J631" s="4">
        <v>0.24992355441218106</v>
      </c>
    </row>
    <row r="632" spans="1:10" x14ac:dyDescent="0.25">
      <c r="A632" s="3">
        <v>45673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0.11713559031825509</v>
      </c>
      <c r="G632" s="4">
        <v>0.11166162731741801</v>
      </c>
      <c r="H632" s="6">
        <v>0.17838406568107679</v>
      </c>
      <c r="I632" s="4">
        <v>0.11781182037783819</v>
      </c>
      <c r="J632" s="4">
        <v>0.24936593935924725</v>
      </c>
    </row>
    <row r="633" spans="1:10" x14ac:dyDescent="0.25">
      <c r="A633" s="3">
        <v>45674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9.9664524011143382E-2</v>
      </c>
      <c r="F633" s="4">
        <v>0.11708640468084899</v>
      </c>
      <c r="G633" s="4">
        <v>0.11166162731741801</v>
      </c>
      <c r="H633" s="6">
        <v>0.17841174143419983</v>
      </c>
      <c r="I633" s="4">
        <v>0.11720997482342754</v>
      </c>
      <c r="J633" s="4">
        <v>0.24881203976875516</v>
      </c>
    </row>
    <row r="634" spans="1:10" x14ac:dyDescent="0.25">
      <c r="A634" s="3">
        <v>45677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0.11708640468084898</v>
      </c>
      <c r="G634" s="4">
        <v>0.11166162731741801</v>
      </c>
      <c r="H634" s="6">
        <v>0.17841174143419983</v>
      </c>
      <c r="I634" s="4">
        <v>0.11720997482342754</v>
      </c>
      <c r="J634" s="4">
        <v>0.24826181456564894</v>
      </c>
    </row>
    <row r="635" spans="1:10" x14ac:dyDescent="0.25">
      <c r="A635" s="3">
        <v>45678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0.11708640468084898</v>
      </c>
      <c r="G635" s="4">
        <v>0.1111371660091386</v>
      </c>
      <c r="H635" s="6">
        <v>0.17895286228901464</v>
      </c>
      <c r="I635" s="4">
        <v>0.11747333062443301</v>
      </c>
      <c r="J635" s="4">
        <v>0.2477152233077474</v>
      </c>
    </row>
    <row r="636" spans="1:10" x14ac:dyDescent="0.25">
      <c r="A636" s="3">
        <v>45679</v>
      </c>
      <c r="B636" s="4">
        <v>5.8519761549732444E-2</v>
      </c>
      <c r="C636" s="4">
        <v>6.9063281431635495E-2</v>
      </c>
      <c r="D636" s="4">
        <v>6.3496849852809831E-2</v>
      </c>
      <c r="E636" s="4">
        <v>9.9668652188592027E-2</v>
      </c>
      <c r="F636" s="4">
        <v>0.11713559031825507</v>
      </c>
      <c r="G636" s="4">
        <v>0.1111371660091386</v>
      </c>
      <c r="H636" s="6">
        <v>0.17895286228901464</v>
      </c>
      <c r="I636" s="4">
        <v>0.11747333062443299</v>
      </c>
      <c r="J636" s="4">
        <v>0.24717222617326326</v>
      </c>
    </row>
    <row r="637" spans="1:10" x14ac:dyDescent="0.25">
      <c r="A637" s="3">
        <v>45680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0.11713559031825507</v>
      </c>
      <c r="G637" s="4">
        <v>0.11074776287877615</v>
      </c>
      <c r="H637" s="6">
        <v>0.17895286228901464</v>
      </c>
      <c r="I637" s="4">
        <v>0.11747333062443299</v>
      </c>
      <c r="J637" s="4">
        <v>0.24678452274131235</v>
      </c>
    </row>
    <row r="638" spans="1:10" x14ac:dyDescent="0.25">
      <c r="A638" s="3">
        <v>45681</v>
      </c>
      <c r="B638" s="4">
        <v>5.8519761549732444E-2</v>
      </c>
      <c r="C638" s="4">
        <v>6.9607755674159569E-2</v>
      </c>
      <c r="D638" s="4">
        <v>6.3496849852809831E-2</v>
      </c>
      <c r="E638" s="4">
        <v>9.9664524011143368E-2</v>
      </c>
      <c r="F638" s="4">
        <v>0.11708640468084898</v>
      </c>
      <c r="G638" s="4">
        <v>0.11074776287877615</v>
      </c>
      <c r="H638" s="6">
        <v>0.17841174143419983</v>
      </c>
      <c r="I638" s="4">
        <v>0.11747333062443299</v>
      </c>
      <c r="J638" s="4">
        <v>0.24639824844340208</v>
      </c>
    </row>
    <row r="639" spans="1:10" x14ac:dyDescent="0.25">
      <c r="A639" s="3">
        <v>45684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0.11713559031825507</v>
      </c>
      <c r="G639" s="4">
        <v>0.11074776287877615</v>
      </c>
      <c r="H639" s="6">
        <v>0.17841174143419983</v>
      </c>
      <c r="I639" s="4">
        <v>0.11747333062443299</v>
      </c>
      <c r="J639" s="4">
        <v>0.24586575914671385</v>
      </c>
    </row>
    <row r="640" spans="1:10" x14ac:dyDescent="0.25">
      <c r="A640" s="3">
        <v>45685</v>
      </c>
      <c r="B640" s="4">
        <v>5.8519761549732444E-2</v>
      </c>
      <c r="C640" s="4">
        <v>7.0142185675311941E-2</v>
      </c>
      <c r="D640" s="4">
        <v>6.3496849852809831E-2</v>
      </c>
      <c r="E640" s="4">
        <v>9.9664524011143368E-2</v>
      </c>
      <c r="F640" s="4">
        <v>0.11713559031825507</v>
      </c>
      <c r="G640" s="4">
        <v>0.11074776287877615</v>
      </c>
      <c r="H640" s="6">
        <v>0.17841174143419983</v>
      </c>
      <c r="I640" s="4">
        <v>0.11720997482342754</v>
      </c>
      <c r="J640" s="4">
        <v>0.24533670690566714</v>
      </c>
    </row>
    <row r="641" spans="1:10" x14ac:dyDescent="0.25">
      <c r="A641" s="3">
        <v>45686</v>
      </c>
      <c r="B641" s="4">
        <v>5.9257849705591351E-2</v>
      </c>
      <c r="C641" s="4">
        <v>7.0142185675311941E-2</v>
      </c>
      <c r="D641" s="4">
        <v>6.4177723558281385E-2</v>
      </c>
      <c r="E641" s="4">
        <v>9.9664524011143368E-2</v>
      </c>
      <c r="F641" s="4">
        <v>0.11621520609871673</v>
      </c>
      <c r="G641" s="4">
        <v>0.11074776287877615</v>
      </c>
      <c r="H641" s="6">
        <v>0.17781344959364126</v>
      </c>
      <c r="I641" s="4">
        <v>0.11747333062443301</v>
      </c>
      <c r="J641" s="4">
        <v>0.24481105490738461</v>
      </c>
    </row>
    <row r="642" spans="1:10" x14ac:dyDescent="0.25">
      <c r="A642" s="3">
        <v>45687</v>
      </c>
      <c r="B642" s="4">
        <v>6.0224510306312297E-2</v>
      </c>
      <c r="C642" s="4">
        <v>7.1046947856970341E-2</v>
      </c>
      <c r="D642" s="4">
        <v>6.4393575646668144E-2</v>
      </c>
      <c r="E642" s="4">
        <v>0.10067086774952617</v>
      </c>
      <c r="F642" s="4">
        <v>0.11616208885744907</v>
      </c>
      <c r="G642" s="4">
        <v>0.11074776287877615</v>
      </c>
      <c r="H642" s="6">
        <v>0.17784121414639367</v>
      </c>
      <c r="I642" s="4">
        <v>0.11773257415750939</v>
      </c>
      <c r="J642" s="4">
        <v>0.24428876688857692</v>
      </c>
    </row>
    <row r="643" spans="1:10" x14ac:dyDescent="0.25">
      <c r="A643" s="3">
        <v>45688</v>
      </c>
      <c r="B643" s="4">
        <v>6.0224510306312297E-2</v>
      </c>
      <c r="C643" s="4">
        <v>7.1046947856970341E-2</v>
      </c>
      <c r="D643" s="4">
        <v>6.4393575646668144E-2</v>
      </c>
      <c r="E643" s="4">
        <v>0.10065860601694386</v>
      </c>
      <c r="F643" s="4">
        <v>0.11616208885744907</v>
      </c>
      <c r="G643" s="4">
        <v>0.11074776287877615</v>
      </c>
      <c r="H643" s="6">
        <v>0.17784121414639367</v>
      </c>
      <c r="I643" s="4">
        <v>0.11798773252917784</v>
      </c>
      <c r="J643" s="4">
        <v>0.24376980712503965</v>
      </c>
    </row>
    <row r="644" spans="1:10" x14ac:dyDescent="0.25">
      <c r="A644" s="3">
        <v>45691</v>
      </c>
      <c r="B644" s="4">
        <v>5.949155515844616E-2</v>
      </c>
      <c r="C644" s="4">
        <v>7.157063197364899E-2</v>
      </c>
      <c r="D644" s="4">
        <v>6.5071338475767099E-2</v>
      </c>
      <c r="E644" s="4">
        <v>0.10067086774952616</v>
      </c>
      <c r="F644" s="4">
        <v>0.11713559031825506</v>
      </c>
      <c r="G644" s="4">
        <v>0.11074776287877615</v>
      </c>
      <c r="H644" s="6">
        <v>0.17786666117913652</v>
      </c>
      <c r="I644" s="4">
        <v>0.11798773252917784</v>
      </c>
      <c r="J644" s="4">
        <v>0.24325414042139423</v>
      </c>
    </row>
    <row r="645" spans="1:10" x14ac:dyDescent="0.25">
      <c r="A645" s="3">
        <v>45692</v>
      </c>
      <c r="B645" s="4">
        <v>5.949155515844616E-2</v>
      </c>
      <c r="C645" s="4">
        <v>7.2457559644171263E-2</v>
      </c>
      <c r="D645" s="4">
        <v>6.59466582501399E-2</v>
      </c>
      <c r="E645" s="4">
        <v>0.10067086774952616</v>
      </c>
      <c r="F645" s="4">
        <v>0.11713559031825506</v>
      </c>
      <c r="G645" s="4">
        <v>0.11074776287877615</v>
      </c>
      <c r="H645" s="6">
        <v>0.17786666117913652</v>
      </c>
      <c r="I645" s="4">
        <v>0.11823883218666968</v>
      </c>
      <c r="J645" s="4">
        <v>0.24274173210106659</v>
      </c>
    </row>
    <row r="646" spans="1:10" x14ac:dyDescent="0.25">
      <c r="A646" s="3">
        <v>45693</v>
      </c>
      <c r="B646" s="4">
        <v>5.949155515844616E-2</v>
      </c>
      <c r="C646" s="4">
        <v>7.2971121074744891E-2</v>
      </c>
      <c r="D646" s="4">
        <v>6.59466582501399E-2</v>
      </c>
      <c r="E646" s="4">
        <v>0.10067086774952617</v>
      </c>
      <c r="F646" s="4">
        <v>0.11708640468084895</v>
      </c>
      <c r="G646" s="4">
        <v>0.11074776287877615</v>
      </c>
      <c r="H646" s="6">
        <v>0.17784121414639367</v>
      </c>
      <c r="I646" s="4">
        <v>0.12151394143266891</v>
      </c>
      <c r="J646" s="4">
        <v>0.24252023082918048</v>
      </c>
    </row>
    <row r="647" spans="1:10" x14ac:dyDescent="0.25">
      <c r="A647" s="3">
        <v>45694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0.10067086774952616</v>
      </c>
      <c r="F647" s="4">
        <v>0.11626476029599753</v>
      </c>
      <c r="G647" s="4">
        <v>0.11074776287877615</v>
      </c>
      <c r="H647" s="6">
        <v>0.17781344959364126</v>
      </c>
      <c r="I647" s="4">
        <v>0.12151394143266891</v>
      </c>
      <c r="J647" s="4">
        <v>0.24201333330594602</v>
      </c>
    </row>
    <row r="648" spans="1:10" x14ac:dyDescent="0.25">
      <c r="A648" s="3">
        <v>45695</v>
      </c>
      <c r="B648" s="4">
        <v>5.8742509157627965E-2</v>
      </c>
      <c r="C648" s="4">
        <v>7.2971121074744891E-2</v>
      </c>
      <c r="D648" s="4">
        <v>6.59466582501399E-2</v>
      </c>
      <c r="E648" s="4">
        <v>0.10065860601694387</v>
      </c>
      <c r="F648" s="4">
        <v>0.11374252576386698</v>
      </c>
      <c r="G648" s="4">
        <v>0.11074776287877615</v>
      </c>
      <c r="H648" s="6">
        <v>0.17781344959364126</v>
      </c>
      <c r="I648" s="4">
        <v>0.12174414142562166</v>
      </c>
      <c r="J648" s="4">
        <v>0.24165878068274943</v>
      </c>
    </row>
    <row r="649" spans="1:10" x14ac:dyDescent="0.25">
      <c r="A649" s="3">
        <v>45698</v>
      </c>
      <c r="B649" s="4">
        <v>5.7976748637068323E-2</v>
      </c>
      <c r="C649" s="4">
        <v>7.2971121074744891E-2</v>
      </c>
      <c r="D649" s="4">
        <v>6.59466582501399E-2</v>
      </c>
      <c r="E649" s="4">
        <v>0.10065860601694387</v>
      </c>
      <c r="F649" s="4">
        <v>0.11377869305969146</v>
      </c>
      <c r="G649" s="4">
        <v>0.11074776287877615</v>
      </c>
      <c r="H649" s="6">
        <v>0.17781344959364126</v>
      </c>
      <c r="I649" s="4">
        <v>0.12302530155068098</v>
      </c>
      <c r="J649" s="4">
        <v>0.24115814819475898</v>
      </c>
    </row>
    <row r="650" spans="1:10" x14ac:dyDescent="0.25">
      <c r="A650" s="3">
        <v>45699</v>
      </c>
      <c r="B650" s="4">
        <v>5.893672272991949E-2</v>
      </c>
      <c r="C650" s="4">
        <v>7.2971121074744891E-2</v>
      </c>
      <c r="D650" s="4">
        <v>6.5071338475767113E-2</v>
      </c>
      <c r="E650" s="4">
        <v>0.10162677330944765</v>
      </c>
      <c r="F650" s="4">
        <v>0.11374252576386698</v>
      </c>
      <c r="G650" s="4">
        <v>0.1102189531615253</v>
      </c>
      <c r="H650" s="6">
        <v>0.17781344959364126</v>
      </c>
      <c r="I650" s="4">
        <v>0.12363238914457182</v>
      </c>
      <c r="J650" s="4">
        <v>0.24066061397813318</v>
      </c>
    </row>
    <row r="651" spans="1:10" x14ac:dyDescent="0.25">
      <c r="A651" s="3">
        <v>45700</v>
      </c>
      <c r="B651" s="4">
        <v>5.893672272991949E-2</v>
      </c>
      <c r="C651" s="4">
        <v>7.2971121074744891E-2</v>
      </c>
      <c r="D651" s="4">
        <v>6.4393575646668158E-2</v>
      </c>
      <c r="E651" s="4">
        <v>0.10160247908861937</v>
      </c>
      <c r="F651" s="4">
        <v>0.11374252576386698</v>
      </c>
      <c r="G651" s="4">
        <v>0.1102189531615253</v>
      </c>
      <c r="H651" s="6">
        <v>0.17729437985027452</v>
      </c>
      <c r="I651" s="4">
        <v>0.12423317137311175</v>
      </c>
      <c r="J651" s="4">
        <v>0.24016614621007348</v>
      </c>
    </row>
    <row r="652" spans="1:10" x14ac:dyDescent="0.25">
      <c r="A652" s="3">
        <v>45701</v>
      </c>
      <c r="B652" s="4">
        <v>5.893672272991949E-2</v>
      </c>
      <c r="C652" s="4">
        <v>7.2971121074744891E-2</v>
      </c>
      <c r="D652" s="4">
        <v>6.4393575646668158E-2</v>
      </c>
      <c r="E652" s="4">
        <v>0.10157412848700231</v>
      </c>
      <c r="F652" s="4">
        <v>0.11377869305969146</v>
      </c>
      <c r="G652" s="4">
        <v>0.1102189531615253</v>
      </c>
      <c r="H652" s="6">
        <v>0.17729437985027452</v>
      </c>
      <c r="I652" s="4">
        <v>0.12445500905246001</v>
      </c>
      <c r="J652" s="4">
        <v>0.2396747135234634</v>
      </c>
    </row>
    <row r="653" spans="1:10" x14ac:dyDescent="0.25">
      <c r="A653" s="3">
        <v>45702</v>
      </c>
      <c r="B653" s="4">
        <v>5.893672272991949E-2</v>
      </c>
      <c r="C653" s="4">
        <v>7.2971121074744891E-2</v>
      </c>
      <c r="D653" s="4">
        <v>6.4393575646668158E-2</v>
      </c>
      <c r="E653" s="4">
        <v>0.10154171810695357</v>
      </c>
      <c r="F653" s="4">
        <v>0.11377869305969146</v>
      </c>
      <c r="G653" s="4">
        <v>0.1102189531615253</v>
      </c>
      <c r="H653" s="6">
        <v>0.17781344959364126</v>
      </c>
      <c r="I653" s="4">
        <v>0.12467312495859766</v>
      </c>
      <c r="J653" s="4">
        <v>0.23918628499851424</v>
      </c>
    </row>
    <row r="654" spans="1:10" x14ac:dyDescent="0.25">
      <c r="A654" s="3">
        <v>45705</v>
      </c>
      <c r="B654" s="4">
        <v>5.8159485841878605E-2</v>
      </c>
      <c r="C654" s="4">
        <v>7.3475538961274428E-2</v>
      </c>
      <c r="D654" s="4">
        <v>6.4393575646668158E-2</v>
      </c>
      <c r="E654" s="4">
        <v>0.10154171810695357</v>
      </c>
      <c r="F654" s="4">
        <v>0.11381123379911261</v>
      </c>
      <c r="G654" s="4">
        <v>0.1102189531615253</v>
      </c>
      <c r="H654" s="6">
        <v>0.17717830846454005</v>
      </c>
      <c r="I654" s="4">
        <v>0.1252722272129819</v>
      </c>
      <c r="J654" s="4">
        <v>0.23870083015459728</v>
      </c>
    </row>
    <row r="655" spans="1:10" x14ac:dyDescent="0.25">
      <c r="A655" s="3">
        <v>45706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0.11381123379911261</v>
      </c>
      <c r="G655" s="4">
        <v>0.1102189531615253</v>
      </c>
      <c r="H655" s="6">
        <v>0.17721081611593084</v>
      </c>
      <c r="I655" s="4">
        <v>0.1252722272129819</v>
      </c>
      <c r="J655" s="4">
        <v>0.23836541001347294</v>
      </c>
    </row>
    <row r="656" spans="1:10" x14ac:dyDescent="0.25">
      <c r="A656" s="3">
        <v>45707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0.11377869305969145</v>
      </c>
      <c r="G656" s="4">
        <v>0.1119008775307548</v>
      </c>
      <c r="H656" s="6">
        <v>0.17717830846454008</v>
      </c>
      <c r="I656" s="4">
        <v>0.12629945111617957</v>
      </c>
      <c r="J656" s="4">
        <v>0.23788578108793501</v>
      </c>
    </row>
    <row r="657" spans="1:10" x14ac:dyDescent="0.25">
      <c r="A657" s="3">
        <v>45708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0.11377869305969145</v>
      </c>
      <c r="G657" s="4">
        <v>0.11384737926761339</v>
      </c>
      <c r="H657" s="6">
        <v>0.17714347221818361</v>
      </c>
      <c r="I657" s="4">
        <v>0.12629945111617957</v>
      </c>
      <c r="J657" s="4">
        <v>0.2374090355276931</v>
      </c>
    </row>
    <row r="658" spans="1:10" x14ac:dyDescent="0.25">
      <c r="A658" s="3">
        <v>45709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0.11374252576386697</v>
      </c>
      <c r="G658" s="4">
        <v>0.11384737926761339</v>
      </c>
      <c r="H658" s="6">
        <v>0.17714347221818361</v>
      </c>
      <c r="I658" s="4">
        <v>0.12689087507069641</v>
      </c>
      <c r="J658" s="4">
        <v>0.23712780063861338</v>
      </c>
    </row>
    <row r="659" spans="1:10" x14ac:dyDescent="0.25">
      <c r="A659" s="3">
        <v>45712</v>
      </c>
      <c r="B659" s="4">
        <v>5.8159485841878605E-2</v>
      </c>
      <c r="C659" s="4">
        <v>7.3971000357049857E-2</v>
      </c>
      <c r="D659" s="4">
        <v>6.4393575646668158E-2</v>
      </c>
      <c r="E659" s="4">
        <v>0.10154171810695357</v>
      </c>
      <c r="F659" s="4">
        <v>0.11370272845096394</v>
      </c>
      <c r="G659" s="4">
        <v>0.11384737926761339</v>
      </c>
      <c r="H659" s="6">
        <v>0.17714347221818361</v>
      </c>
      <c r="I659" s="4">
        <v>0.1265111084482691</v>
      </c>
      <c r="J659" s="4">
        <v>0.23712780063861338</v>
      </c>
    </row>
    <row r="660" spans="1:10" x14ac:dyDescent="0.25">
      <c r="A660" s="3">
        <v>45713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0.11370272845096394</v>
      </c>
      <c r="G660" s="4">
        <v>0.11346727757470258</v>
      </c>
      <c r="H660" s="6">
        <v>0.17714347221818361</v>
      </c>
      <c r="I660" s="4">
        <v>0.12629945111617957</v>
      </c>
      <c r="J660" s="4">
        <v>0.23712780063861338</v>
      </c>
    </row>
    <row r="661" spans="1:10" x14ac:dyDescent="0.25">
      <c r="A661" s="3">
        <v>45715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0.11365929730787794</v>
      </c>
      <c r="G661" s="4">
        <v>0.1138473792676134</v>
      </c>
      <c r="H661" s="6">
        <v>0.17710630600277993</v>
      </c>
      <c r="I661" s="4">
        <v>0.12827427268430044</v>
      </c>
      <c r="J661" s="4">
        <v>0.23712780063861338</v>
      </c>
    </row>
    <row r="662" spans="1:10" x14ac:dyDescent="0.25">
      <c r="A662" s="3">
        <v>45716</v>
      </c>
      <c r="B662" s="4">
        <v>5.8159485841878605E-2</v>
      </c>
      <c r="C662" s="4">
        <v>7.3971000357049857E-2</v>
      </c>
      <c r="D662" s="4">
        <v>6.5271731870115937E-2</v>
      </c>
      <c r="E662" s="4">
        <v>0.10154171810695357</v>
      </c>
      <c r="F662" s="4">
        <v>0.11450323323664316</v>
      </c>
      <c r="G662" s="4">
        <v>0.1138473792676134</v>
      </c>
      <c r="H662" s="6">
        <v>0.17763982282186563</v>
      </c>
      <c r="I662" s="4">
        <v>0.12885019463074024</v>
      </c>
      <c r="J662" s="4">
        <v>0.2374090355276931</v>
      </c>
    </row>
    <row r="663" spans="1:10" x14ac:dyDescent="0.25">
      <c r="A663" s="3">
        <v>45719</v>
      </c>
      <c r="B663" s="4">
        <v>5.8159485841878605E-2</v>
      </c>
      <c r="C663" s="4">
        <v>7.3971000357049857E-2</v>
      </c>
      <c r="D663" s="4">
        <v>6.5271731870115937E-2</v>
      </c>
      <c r="E663" s="4">
        <v>0.10157412848700233</v>
      </c>
      <c r="F663" s="4">
        <v>0.11454993625943627</v>
      </c>
      <c r="G663" s="4">
        <v>0.1138473792676134</v>
      </c>
      <c r="H663" s="6">
        <v>0.17767919309381908</v>
      </c>
      <c r="I663" s="4">
        <v>0.12906731059931217</v>
      </c>
      <c r="J663" s="4">
        <v>0.2374090355276931</v>
      </c>
    </row>
    <row r="664" spans="1:10" x14ac:dyDescent="0.25">
      <c r="A664" s="3">
        <v>45720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0.11454993625943627</v>
      </c>
      <c r="G664" s="4">
        <v>0.1138473792676134</v>
      </c>
      <c r="H664" s="6">
        <v>0.17771623950003756</v>
      </c>
      <c r="I664" s="4">
        <v>0.1300677542929812</v>
      </c>
      <c r="J664" s="4">
        <v>0.2374090355276931</v>
      </c>
    </row>
    <row r="665" spans="1:10" x14ac:dyDescent="0.25">
      <c r="A665" s="3">
        <v>45721</v>
      </c>
      <c r="B665" s="4">
        <v>5.8159485841878605E-2</v>
      </c>
      <c r="C665" s="4">
        <v>7.3475538961274428E-2</v>
      </c>
      <c r="D665" s="4">
        <v>6.5271731870115937E-2</v>
      </c>
      <c r="E665" s="4">
        <v>0.10157412848700231</v>
      </c>
      <c r="F665" s="4">
        <v>0.11454993625943627</v>
      </c>
      <c r="G665" s="4">
        <v>0.1138473792676134</v>
      </c>
      <c r="H665" s="6">
        <v>0.17835407876893344</v>
      </c>
      <c r="I665" s="4">
        <v>0.12985550545892302</v>
      </c>
      <c r="J665" s="4">
        <v>0.2374090355276931</v>
      </c>
    </row>
    <row r="666" spans="1:10" x14ac:dyDescent="0.25">
      <c r="A666" s="3">
        <v>45722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0.10157412848700233</v>
      </c>
      <c r="F666" s="4">
        <v>0.11454993625943627</v>
      </c>
      <c r="G666" s="4">
        <v>0.1138473792676134</v>
      </c>
      <c r="H666" s="6">
        <v>0.17832177953182374</v>
      </c>
      <c r="I666" s="4">
        <v>0.1302064065727695</v>
      </c>
      <c r="J666" s="4">
        <v>0.2374090355276931</v>
      </c>
    </row>
    <row r="667" spans="1:10" x14ac:dyDescent="0.25">
      <c r="A667" s="3">
        <v>45723</v>
      </c>
      <c r="B667" s="4">
        <v>5.893672272991949E-2</v>
      </c>
      <c r="C667" s="4">
        <v>7.3475538961274428E-2</v>
      </c>
      <c r="D667" s="4">
        <v>6.5271731870115937E-2</v>
      </c>
      <c r="E667" s="4">
        <v>0.10160247908861937</v>
      </c>
      <c r="F667" s="4">
        <v>0.11450323323664316</v>
      </c>
      <c r="G667" s="4">
        <v>0.1138473792676134</v>
      </c>
      <c r="H667" s="6">
        <v>0.17832177953182374</v>
      </c>
      <c r="I667" s="4">
        <v>0.13042444526117702</v>
      </c>
      <c r="J667" s="4">
        <v>0.2374090355276931</v>
      </c>
    </row>
    <row r="668" spans="1:10" x14ac:dyDescent="0.25">
      <c r="A668" s="3">
        <v>45726</v>
      </c>
      <c r="B668" s="4">
        <v>5.893672272991949E-2</v>
      </c>
      <c r="C668" s="4">
        <v>7.3971000357049857E-2</v>
      </c>
      <c r="D668" s="4">
        <v>6.5271731870115937E-2</v>
      </c>
      <c r="E668" s="4">
        <v>0.10160247908861937</v>
      </c>
      <c r="F668" s="4">
        <v>0.11454993625943627</v>
      </c>
      <c r="G668" s="4">
        <v>0.1138473792676134</v>
      </c>
      <c r="H668" s="6">
        <v>0.17828716671301678</v>
      </c>
      <c r="I668" s="4">
        <v>0.13042444526117702</v>
      </c>
      <c r="J668" s="4">
        <v>0.2374090355276931</v>
      </c>
    </row>
    <row r="669" spans="1:10" x14ac:dyDescent="0.25">
      <c r="A669" s="3">
        <v>45727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0.11450323323664316</v>
      </c>
      <c r="G669" s="4">
        <v>0.11346727757470258</v>
      </c>
      <c r="H669" s="6">
        <v>0.17825023896475137</v>
      </c>
      <c r="I669" s="4">
        <v>0.13042444526117702</v>
      </c>
      <c r="J669" s="4">
        <v>0.23755425272030714</v>
      </c>
    </row>
    <row r="670" spans="1:10" x14ac:dyDescent="0.25">
      <c r="A670" s="3">
        <v>45728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0.10160247908861936</v>
      </c>
      <c r="F670" s="4">
        <v>0.11445291636094967</v>
      </c>
      <c r="G670" s="4">
        <v>0.11346727757470258</v>
      </c>
      <c r="H670" s="6">
        <v>0.17825023896475137</v>
      </c>
      <c r="I670" s="4">
        <v>0.13042444526117702</v>
      </c>
      <c r="J670" s="4">
        <v>0.23755425272030714</v>
      </c>
    </row>
    <row r="671" spans="1:10" x14ac:dyDescent="0.25">
      <c r="A671" s="3">
        <v>45729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0.11445291636094967</v>
      </c>
      <c r="G671" s="4">
        <v>0.11346727757470258</v>
      </c>
      <c r="H671" s="6">
        <v>0.17771623950003756</v>
      </c>
      <c r="I671" s="4">
        <v>0.1306389449231945</v>
      </c>
      <c r="J671" s="4">
        <v>0.23755425272030714</v>
      </c>
    </row>
    <row r="672" spans="1:10" x14ac:dyDescent="0.25">
      <c r="A672" s="3">
        <v>45733</v>
      </c>
      <c r="B672" s="4">
        <v>5.893672272991949E-2</v>
      </c>
      <c r="C672" s="4">
        <v>7.3971000357049857E-2</v>
      </c>
      <c r="D672" s="4">
        <v>6.4393575646668158E-2</v>
      </c>
      <c r="E672" s="4">
        <v>0.10160247908861936</v>
      </c>
      <c r="F672" s="4">
        <v>0.11450323323664315</v>
      </c>
      <c r="G672" s="4">
        <v>0.11346727757470258</v>
      </c>
      <c r="H672" s="6">
        <v>0.17609050729335018</v>
      </c>
      <c r="I672" s="4">
        <v>0.13162744384103742</v>
      </c>
      <c r="J672" s="4">
        <v>0.23755425272030714</v>
      </c>
    </row>
    <row r="673" spans="1:10" x14ac:dyDescent="0.25">
      <c r="A673" s="3">
        <v>45734</v>
      </c>
      <c r="B673" s="4">
        <v>5.893672272991949E-2</v>
      </c>
      <c r="C673" s="4">
        <v>7.3971000357049857E-2</v>
      </c>
      <c r="D673" s="4">
        <v>6.5071338475767113E-2</v>
      </c>
      <c r="E673" s="4">
        <v>0.10160247908861936</v>
      </c>
      <c r="F673" s="4">
        <v>0.11454993625943626</v>
      </c>
      <c r="G673" s="4">
        <v>0.11346727757470258</v>
      </c>
      <c r="H673" s="6">
        <v>0.17544912907391336</v>
      </c>
      <c r="I673" s="4">
        <v>0.13280705411247626</v>
      </c>
      <c r="J673" s="4">
        <v>0.23769766421705932</v>
      </c>
    </row>
    <row r="674" spans="1:10" x14ac:dyDescent="0.25">
      <c r="A674" s="3">
        <v>45735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0.11459302984786622</v>
      </c>
      <c r="G674" s="4">
        <v>0.11346727757470258</v>
      </c>
      <c r="H674" s="6">
        <v>0.17544912907391336</v>
      </c>
      <c r="I674" s="4">
        <v>0.13280705411247626</v>
      </c>
      <c r="J674" s="4">
        <v>0.23769766421705932</v>
      </c>
    </row>
    <row r="675" spans="1:10" x14ac:dyDescent="0.25">
      <c r="A675" s="3">
        <v>45736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0.10160247908861937</v>
      </c>
      <c r="F675" s="4">
        <v>0.1155156536240201</v>
      </c>
      <c r="G675" s="4">
        <v>0.11346727757470258</v>
      </c>
      <c r="H675" s="6">
        <v>0.17541394942236893</v>
      </c>
      <c r="I675" s="4">
        <v>0.13337273351823375</v>
      </c>
      <c r="J675" s="4">
        <v>0.23769766421705932</v>
      </c>
    </row>
    <row r="676" spans="1:10" x14ac:dyDescent="0.25">
      <c r="A676" s="3">
        <v>45737</v>
      </c>
      <c r="B676" s="4">
        <v>5.893672272991949E-2</v>
      </c>
      <c r="C676" s="4">
        <v>7.3475538961274428E-2</v>
      </c>
      <c r="D676" s="4">
        <v>6.5071338475767113E-2</v>
      </c>
      <c r="E676" s="4">
        <v>0.10160247908861937</v>
      </c>
      <c r="F676" s="4">
        <v>0.11555126593599971</v>
      </c>
      <c r="G676" s="4">
        <v>0.11346727757470258</v>
      </c>
      <c r="H676" s="6">
        <v>0.17541394942236893</v>
      </c>
      <c r="I676" s="4">
        <v>0.13337273351823375</v>
      </c>
      <c r="J676" s="4">
        <v>0.23769766421705932</v>
      </c>
    </row>
    <row r="677" spans="1:10" x14ac:dyDescent="0.25">
      <c r="A677" s="3">
        <v>45740</v>
      </c>
      <c r="B677" s="4">
        <v>5.893672272991949E-2</v>
      </c>
      <c r="C677" s="4">
        <v>7.3971000357049857E-2</v>
      </c>
      <c r="D677" s="4">
        <v>6.5071338475767113E-2</v>
      </c>
      <c r="E677" s="4">
        <v>0.10160247908861937</v>
      </c>
      <c r="F677" s="4">
        <v>0.11648749331245513</v>
      </c>
      <c r="G677" s="4">
        <v>0.11346727757470258</v>
      </c>
      <c r="H677" s="6">
        <v>0.17544912907391336</v>
      </c>
      <c r="I677" s="4">
        <v>0.13275082229366772</v>
      </c>
      <c r="J677" s="4">
        <v>0.23741333316943022</v>
      </c>
    </row>
    <row r="678" spans="1:10" x14ac:dyDescent="0.25">
      <c r="A678" s="3">
        <v>45741</v>
      </c>
      <c r="B678" s="4">
        <v>5.893672272991949E-2</v>
      </c>
      <c r="C678" s="4">
        <v>7.4457684058959417E-2</v>
      </c>
      <c r="D678" s="4">
        <v>6.5071338475767113E-2</v>
      </c>
      <c r="E678" s="4">
        <v>0.10160247908861937</v>
      </c>
      <c r="F678" s="4">
        <v>0.11645923336703382</v>
      </c>
      <c r="G678" s="4">
        <v>0.11346727757470258</v>
      </c>
      <c r="H678" s="6">
        <v>0.17599234552807611</v>
      </c>
      <c r="I678" s="4">
        <v>0.13219189534896444</v>
      </c>
      <c r="J678" s="4">
        <v>0.23741333316943022</v>
      </c>
    </row>
    <row r="679" spans="1:10" x14ac:dyDescent="0.25">
      <c r="A679" s="3">
        <v>45742</v>
      </c>
      <c r="B679" s="4">
        <v>5.893672272991949E-2</v>
      </c>
      <c r="C679" s="4">
        <v>7.3971000357049857E-2</v>
      </c>
      <c r="D679" s="4">
        <v>6.5735906101009628E-2</v>
      </c>
      <c r="E679" s="4">
        <v>0.10157412848700233</v>
      </c>
      <c r="F679" s="4">
        <v>0.11645923336703382</v>
      </c>
      <c r="G679" s="4">
        <v>0.11346727757470258</v>
      </c>
      <c r="H679" s="6">
        <v>0.17599234552807611</v>
      </c>
      <c r="I679" s="4">
        <v>0.13219189534896444</v>
      </c>
      <c r="J679" s="4">
        <v>0.23727146989144798</v>
      </c>
    </row>
    <row r="680" spans="1:10" x14ac:dyDescent="0.25">
      <c r="A680" s="3">
        <v>45743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0.11642743272928616</v>
      </c>
      <c r="G680" s="4">
        <v>0.11346727757470258</v>
      </c>
      <c r="H680" s="6">
        <v>0.1795198567121514</v>
      </c>
      <c r="I680" s="4">
        <v>0.13337273351823373</v>
      </c>
      <c r="J680" s="4">
        <v>0.23797908313970625</v>
      </c>
    </row>
    <row r="681" spans="1:10" x14ac:dyDescent="0.25">
      <c r="A681" s="3">
        <v>45744</v>
      </c>
      <c r="B681" s="4">
        <v>5.893672272991949E-2</v>
      </c>
      <c r="C681" s="4">
        <v>7.3475538961274428E-2</v>
      </c>
      <c r="D681" s="4">
        <v>6.5735906101009628E-2</v>
      </c>
      <c r="E681" s="4">
        <v>0.10154171810695357</v>
      </c>
      <c r="F681" s="4">
        <v>0.11642743272928614</v>
      </c>
      <c r="G681" s="4">
        <v>0.11346727757470258</v>
      </c>
      <c r="H681" s="6">
        <v>0.17825023896475131</v>
      </c>
      <c r="I681" s="4">
        <v>0.13337273351823373</v>
      </c>
      <c r="J681" s="4">
        <v>0.23783927328432627</v>
      </c>
    </row>
    <row r="682" spans="1:10" x14ac:dyDescent="0.25">
      <c r="A682" s="3">
        <v>45748</v>
      </c>
      <c r="B682" s="4">
        <v>5.893672272991949E-2</v>
      </c>
      <c r="C682" s="4">
        <v>7.2971121074744905E-2</v>
      </c>
      <c r="D682" s="4">
        <v>6.5735906101009628E-2</v>
      </c>
      <c r="E682" s="4">
        <v>0.10049906735431385</v>
      </c>
      <c r="F682" s="4">
        <v>0.1163920884970491</v>
      </c>
      <c r="G682" s="4"/>
      <c r="H682" s="6">
        <v>0.17821099484797259</v>
      </c>
      <c r="I682" s="4">
        <v>0.13603940517759991</v>
      </c>
      <c r="J682" s="4">
        <v>0.23468848750954568</v>
      </c>
    </row>
    <row r="683" spans="1:10" x14ac:dyDescent="0.25">
      <c r="A683" s="3">
        <v>45749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0.1163920884970491</v>
      </c>
      <c r="G683" s="4">
        <v>0.11346727757470258</v>
      </c>
      <c r="H683" s="6">
        <v>0.17821099484797259</v>
      </c>
      <c r="I683" s="4">
        <v>0.13584564826539886</v>
      </c>
      <c r="J683" s="4">
        <v>0.23468848750954568</v>
      </c>
    </row>
    <row r="684" spans="1:10" x14ac:dyDescent="0.25">
      <c r="A684" s="3">
        <v>45750</v>
      </c>
      <c r="B684" s="4">
        <v>5.893672272991949E-2</v>
      </c>
      <c r="C684" s="4">
        <v>7.2971121074744905E-2</v>
      </c>
      <c r="D684" s="4">
        <v>6.4845155674455174E-2</v>
      </c>
      <c r="E684" s="4">
        <v>0.10053590643939955</v>
      </c>
      <c r="F684" s="4">
        <v>0.1163920884970491</v>
      </c>
      <c r="G684" s="4">
        <v>0.11346727757470258</v>
      </c>
      <c r="H684" s="6">
        <v>0.17816943283205045</v>
      </c>
      <c r="I684" s="4">
        <v>0.13584564826539886</v>
      </c>
      <c r="J684" s="4">
        <v>0.23468848750954568</v>
      </c>
    </row>
    <row r="685" spans="1:10" x14ac:dyDescent="0.25">
      <c r="A685" s="3">
        <v>45751</v>
      </c>
      <c r="B685" s="4">
        <v>5.893672272991949E-2</v>
      </c>
      <c r="C685" s="4">
        <v>7.2457559644171263E-2</v>
      </c>
      <c r="D685" s="4">
        <v>6.4845155674455174E-2</v>
      </c>
      <c r="E685" s="4">
        <v>0.10049906735431385</v>
      </c>
      <c r="F685" s="4">
        <v>0.1163920884970491</v>
      </c>
      <c r="G685" s="4">
        <v>0.11346727757470258</v>
      </c>
      <c r="H685" s="6">
        <v>0.17869517076989666</v>
      </c>
      <c r="I685" s="4">
        <v>0.13768964025426883</v>
      </c>
      <c r="J685" s="4">
        <v>0.23468848750954568</v>
      </c>
    </row>
    <row r="686" spans="1:10" x14ac:dyDescent="0.25">
      <c r="A686" s="3">
        <v>45754</v>
      </c>
      <c r="B686" s="4">
        <v>5.893672272991949E-2</v>
      </c>
      <c r="C686" s="4">
        <v>7.2457559644171263E-2</v>
      </c>
      <c r="D686" s="4">
        <v>6.5499557106851514E-2</v>
      </c>
      <c r="E686" s="4">
        <v>0.10049906735431385</v>
      </c>
      <c r="F686" s="4">
        <v>0.11642743272928614</v>
      </c>
      <c r="G686" s="4">
        <v>0.11346727757470258</v>
      </c>
      <c r="H686" s="6">
        <v>0.17916885303358368</v>
      </c>
      <c r="I686" s="4">
        <v>0.13949736740713969</v>
      </c>
      <c r="J686" s="4">
        <v>0.23496916817075836</v>
      </c>
    </row>
    <row r="687" spans="1:10" x14ac:dyDescent="0.25">
      <c r="A687" s="3">
        <v>45755</v>
      </c>
      <c r="B687" s="4">
        <v>5.893672272991949E-2</v>
      </c>
      <c r="C687" s="4">
        <v>7.2457559644171263E-2</v>
      </c>
      <c r="D687" s="4">
        <v>6.4592912549085044E-2</v>
      </c>
      <c r="E687" s="4">
        <v>0.10049906735431385</v>
      </c>
      <c r="F687" s="4">
        <v>0.11642743272928616</v>
      </c>
      <c r="G687" s="4">
        <v>0.1138473792676134</v>
      </c>
      <c r="H687" s="6">
        <v>0.1798289968873851</v>
      </c>
      <c r="I687" s="4">
        <v>0.13981814019596317</v>
      </c>
      <c r="J687" s="4">
        <v>0.23511936398203304</v>
      </c>
    </row>
    <row r="688" spans="1:10" x14ac:dyDescent="0.25">
      <c r="A688" s="3">
        <v>45756</v>
      </c>
      <c r="B688" s="4">
        <v>5.893672272991949E-2</v>
      </c>
      <c r="C688" s="4">
        <v>7.2457559644171263E-2</v>
      </c>
      <c r="D688" s="4">
        <v>6.3935614733856533E-2</v>
      </c>
      <c r="E688" s="4">
        <v>0.10045811919332037</v>
      </c>
      <c r="F688" s="4">
        <v>0.1163920884970491</v>
      </c>
      <c r="G688" s="4">
        <v>0.1138473792676134</v>
      </c>
      <c r="H688" s="6">
        <v>0.17978323188514572</v>
      </c>
      <c r="I688" s="4">
        <v>0.14258976138942947</v>
      </c>
      <c r="J688" s="4">
        <v>0.23511936398203304</v>
      </c>
    </row>
    <row r="689" spans="1:10" x14ac:dyDescent="0.25">
      <c r="A689" s="3">
        <v>45758</v>
      </c>
      <c r="B689" s="4">
        <v>5.893672272991949E-2</v>
      </c>
      <c r="C689" s="4">
        <v>7.2971121074744905E-2</v>
      </c>
      <c r="D689" s="4">
        <v>6.3265038248994626E-2</v>
      </c>
      <c r="E689" s="4">
        <v>0.10045811919332037</v>
      </c>
      <c r="F689" s="4">
        <v>0.11642743272928614</v>
      </c>
      <c r="G689" s="4">
        <v>0.1138473792676134</v>
      </c>
      <c r="H689" s="6">
        <v>0.17982899688738513</v>
      </c>
      <c r="I689" s="4">
        <v>0.16267834592925731</v>
      </c>
      <c r="J689" s="4">
        <v>0.23511936398203304</v>
      </c>
    </row>
    <row r="690" spans="1:10" x14ac:dyDescent="0.25">
      <c r="A690" s="3">
        <v>45762</v>
      </c>
      <c r="B690" s="4">
        <v>5.893672272991949E-2</v>
      </c>
      <c r="C690" s="4">
        <v>7.3475538961274456E-2</v>
      </c>
      <c r="D690" s="4">
        <v>6.3265038248994626E-2</v>
      </c>
      <c r="E690" s="4">
        <v>0.10154171810695355</v>
      </c>
      <c r="F690" s="4">
        <v>0.11645923336703382</v>
      </c>
      <c r="G690" s="4">
        <v>0.1138473792676134</v>
      </c>
      <c r="H690" s="6">
        <v>0.1804365675958613</v>
      </c>
      <c r="I690" s="4">
        <v>0.16252656098737006</v>
      </c>
      <c r="J690" s="4">
        <v>0.23526772919633834</v>
      </c>
    </row>
    <row r="691" spans="1:10" x14ac:dyDescent="0.25">
      <c r="A691" s="3">
        <v>45763</v>
      </c>
      <c r="B691" s="4">
        <v>5.893672272991949E-2</v>
      </c>
      <c r="C691" s="4">
        <v>7.3475538961274456E-2</v>
      </c>
      <c r="D691" s="4">
        <v>6.3265038248994626E-2</v>
      </c>
      <c r="E691" s="4">
        <v>0.10157412848700231</v>
      </c>
      <c r="F691" s="4">
        <v>0.11645923336703382</v>
      </c>
      <c r="G691" s="4">
        <v>0.11346727757470258</v>
      </c>
      <c r="H691" s="6">
        <v>0.18047760751623845</v>
      </c>
      <c r="I691" s="4">
        <v>0.16682877465561644</v>
      </c>
      <c r="J691" s="4">
        <v>0.23526772919633834</v>
      </c>
    </row>
    <row r="692" spans="1:10" x14ac:dyDescent="0.25">
      <c r="A692" s="3">
        <v>45764</v>
      </c>
      <c r="B692" s="4">
        <v>5.893672272991949E-2</v>
      </c>
      <c r="C692" s="4">
        <v>7.3971000357049885E-2</v>
      </c>
      <c r="D692" s="4">
        <v>6.3265038248994626E-2</v>
      </c>
      <c r="E692" s="4">
        <v>0.10160247908861936</v>
      </c>
      <c r="F692" s="4">
        <v>0.11648749331245513</v>
      </c>
      <c r="G692" s="4">
        <v>0.11346727757470258</v>
      </c>
      <c r="H692" s="6">
        <v>0.18051635887384898</v>
      </c>
      <c r="I692" s="4">
        <v>0.16696671183341097</v>
      </c>
      <c r="J692" s="4">
        <v>0.23526772919633834</v>
      </c>
    </row>
    <row r="693" spans="1:10" x14ac:dyDescent="0.25">
      <c r="A693" s="3">
        <v>45768</v>
      </c>
      <c r="B693" s="4">
        <v>5.893672272991949E-2</v>
      </c>
      <c r="C693" s="4">
        <v>7.3971000357049885E-2</v>
      </c>
      <c r="D693" s="4">
        <v>6.3265038248994626E-2</v>
      </c>
      <c r="E693" s="4">
        <v>0.10162677330944765</v>
      </c>
      <c r="F693" s="4">
        <v>0.11651221514192646</v>
      </c>
      <c r="G693" s="4">
        <v>0.1138473792676134</v>
      </c>
      <c r="H693" s="6">
        <v>0.18055282314224913</v>
      </c>
      <c r="I693" s="4">
        <v>0.16682877465561644</v>
      </c>
      <c r="J693" s="4">
        <v>0.23526772919633834</v>
      </c>
    </row>
    <row r="694" spans="1:10" x14ac:dyDescent="0.25">
      <c r="A694" s="3">
        <v>45769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0.11651221514192647</v>
      </c>
      <c r="G694" s="4">
        <v>0.1138473792676134</v>
      </c>
      <c r="H694" s="6">
        <v>0.18058700170687153</v>
      </c>
      <c r="I694" s="4">
        <v>0.17651310825290123</v>
      </c>
      <c r="J694" s="4">
        <v>0.23526772919633834</v>
      </c>
    </row>
    <row r="695" spans="1:10" x14ac:dyDescent="0.25">
      <c r="A695" s="3">
        <v>45770</v>
      </c>
      <c r="B695" s="4">
        <v>5.893672272991949E-2</v>
      </c>
      <c r="C695" s="4">
        <v>7.3971000357049885E-2</v>
      </c>
      <c r="D695" s="4">
        <v>6.3265038248994626E-2</v>
      </c>
      <c r="E695" s="4">
        <v>0.10160247908861937</v>
      </c>
      <c r="F695" s="4">
        <v>0.11648749331245513</v>
      </c>
      <c r="G695" s="4">
        <v>0.1138473792676134</v>
      </c>
      <c r="H695" s="6">
        <v>0.18058700170687153</v>
      </c>
      <c r="I695" s="4">
        <v>0.18172819507171131</v>
      </c>
      <c r="J695" s="4">
        <v>0.23526772919633834</v>
      </c>
    </row>
    <row r="696" spans="1:10" x14ac:dyDescent="0.25">
      <c r="A696" s="3">
        <v>45771</v>
      </c>
      <c r="B696" s="4">
        <v>5.893672272991949E-2</v>
      </c>
      <c r="C696" s="4">
        <v>7.3475538961274456E-2</v>
      </c>
      <c r="D696" s="4">
        <v>6.2580756238045002E-2</v>
      </c>
      <c r="E696" s="4">
        <v>0.10157412848700233</v>
      </c>
      <c r="F696" s="4">
        <v>0.11648749331245514</v>
      </c>
      <c r="G696" s="4">
        <v>0.1138473792676134</v>
      </c>
      <c r="H696" s="6">
        <v>0.17995250425751763</v>
      </c>
      <c r="I696" s="4">
        <v>0.18185026942823959</v>
      </c>
      <c r="J696" s="4">
        <v>0.23526772919633834</v>
      </c>
    </row>
    <row r="697" spans="1:10" x14ac:dyDescent="0.25">
      <c r="A697" s="3">
        <v>45772</v>
      </c>
      <c r="B697" s="4">
        <v>5.8159485841878605E-2</v>
      </c>
      <c r="C697" s="4">
        <v>7.3971000357049857E-2</v>
      </c>
      <c r="D697" s="4">
        <v>6.2580756238045002E-2</v>
      </c>
      <c r="E697" s="4">
        <v>0.10157412848700233</v>
      </c>
      <c r="F697" s="4">
        <v>0.11648749331245514</v>
      </c>
      <c r="G697" s="4">
        <v>0.1138473792676134</v>
      </c>
      <c r="H697" s="6">
        <v>0.18047760751623845</v>
      </c>
      <c r="I697" s="4">
        <v>0.18228883267132689</v>
      </c>
      <c r="J697" s="4">
        <v>0.23554945227937446</v>
      </c>
    </row>
    <row r="698" spans="1:10" x14ac:dyDescent="0.25">
      <c r="A698" s="3">
        <v>45775</v>
      </c>
      <c r="B698" s="4">
        <v>5.8159485841878605E-2</v>
      </c>
      <c r="C698" s="4">
        <v>7.4457684058959431E-2</v>
      </c>
      <c r="D698" s="4">
        <v>6.2580756238045002E-2</v>
      </c>
      <c r="E698" s="4">
        <v>0.10160247908861937</v>
      </c>
      <c r="F698" s="4">
        <v>0.11648749331245513</v>
      </c>
      <c r="G698" s="4">
        <v>0.1138473792676134</v>
      </c>
      <c r="H698" s="6">
        <v>0.18051635887384895</v>
      </c>
      <c r="I698" s="4">
        <v>0.18272407324185275</v>
      </c>
      <c r="J698" s="4">
        <v>0.23539953088452764</v>
      </c>
    </row>
    <row r="699" spans="1:10" x14ac:dyDescent="0.25">
      <c r="A699" s="3">
        <v>45776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0.11651221514192646</v>
      </c>
      <c r="G699" s="4">
        <v>0.1138473792676134</v>
      </c>
      <c r="H699" s="6">
        <v>0.18051635887384895</v>
      </c>
      <c r="I699" s="4">
        <v>0.18352592565924442</v>
      </c>
      <c r="J699" s="4">
        <v>0.23539953088452764</v>
      </c>
    </row>
    <row r="700" spans="1:10" x14ac:dyDescent="0.25">
      <c r="A700" s="3">
        <v>45777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0.11651221514192646</v>
      </c>
      <c r="G700" s="4">
        <v>0.1138473792676134</v>
      </c>
      <c r="H700" s="6">
        <v>0.18047760751623845</v>
      </c>
      <c r="I700" s="4">
        <v>0.18396049416827029</v>
      </c>
      <c r="J700" s="4">
        <v>0.23539953088452764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72C5B-C7BD-476B-9377-5A841877FF9C}">
  <dimension ref="B2:K18"/>
  <sheetViews>
    <sheetView workbookViewId="0">
      <selection activeCell="C17" sqref="C17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10" t="s">
        <v>2</v>
      </c>
    </row>
    <row r="3" spans="2:11" x14ac:dyDescent="0.25">
      <c r="B3" s="9" t="s">
        <v>42</v>
      </c>
      <c r="G3" s="11"/>
      <c r="H3" s="11"/>
    </row>
    <row r="4" spans="2:11" x14ac:dyDescent="0.25">
      <c r="G4" s="11"/>
      <c r="H4" s="11"/>
    </row>
    <row r="5" spans="2:11" x14ac:dyDescent="0.25">
      <c r="B5" s="12" t="s">
        <v>0</v>
      </c>
      <c r="C5" s="12" t="s">
        <v>24</v>
      </c>
      <c r="D5" s="12" t="s">
        <v>23</v>
      </c>
      <c r="E5" s="12" t="s">
        <v>27</v>
      </c>
      <c r="F5" s="12" t="s">
        <v>31</v>
      </c>
      <c r="G5" s="12" t="s">
        <v>22</v>
      </c>
      <c r="H5" s="12" t="s">
        <v>30</v>
      </c>
      <c r="I5" s="12" t="s">
        <v>1</v>
      </c>
      <c r="J5" s="12" t="s">
        <v>25</v>
      </c>
      <c r="K5" s="12" t="s">
        <v>18</v>
      </c>
    </row>
    <row r="6" spans="2:11" x14ac:dyDescent="0.25">
      <c r="B6" s="13" t="s">
        <v>3</v>
      </c>
      <c r="C6" s="14" t="s">
        <v>4</v>
      </c>
      <c r="D6" s="14" t="s">
        <v>4</v>
      </c>
      <c r="E6" s="14" t="s">
        <v>4</v>
      </c>
      <c r="F6" s="14" t="s">
        <v>4</v>
      </c>
      <c r="G6" s="14" t="s">
        <v>4</v>
      </c>
      <c r="H6" s="14" t="s">
        <v>4</v>
      </c>
      <c r="I6" s="14" t="s">
        <v>5</v>
      </c>
      <c r="J6" s="14" t="s">
        <v>4</v>
      </c>
      <c r="K6" s="14" t="s">
        <v>19</v>
      </c>
    </row>
    <row r="7" spans="2:11" x14ac:dyDescent="0.25">
      <c r="B7" s="15" t="s">
        <v>6</v>
      </c>
      <c r="C7" s="16">
        <v>42328</v>
      </c>
      <c r="D7" s="16">
        <v>42446</v>
      </c>
      <c r="E7" s="16">
        <v>45336</v>
      </c>
      <c r="F7" s="16">
        <v>42338</v>
      </c>
      <c r="G7" s="16">
        <v>37595</v>
      </c>
      <c r="H7" s="16">
        <v>37595</v>
      </c>
      <c r="I7" s="16">
        <v>41997</v>
      </c>
      <c r="J7" s="16">
        <v>40441</v>
      </c>
      <c r="K7" s="16">
        <v>40856</v>
      </c>
    </row>
    <row r="8" spans="2:11" x14ac:dyDescent="0.25">
      <c r="B8" s="15" t="s">
        <v>43</v>
      </c>
      <c r="C8" s="17">
        <v>817.53114956399997</v>
      </c>
      <c r="D8" s="17">
        <v>699.16728580300003</v>
      </c>
      <c r="E8" s="17">
        <v>640.82095732100004</v>
      </c>
      <c r="F8" s="17">
        <v>766.88514667599998</v>
      </c>
      <c r="G8" s="17">
        <v>315.64610980500004</v>
      </c>
      <c r="H8" s="17">
        <v>84.118350820000003</v>
      </c>
      <c r="I8" s="17">
        <v>2471.1844743840002</v>
      </c>
      <c r="J8" s="17">
        <v>91.224877827000014</v>
      </c>
      <c r="K8" s="17">
        <v>293.64122265100002</v>
      </c>
    </row>
    <row r="9" spans="2:11" x14ac:dyDescent="0.25">
      <c r="B9" s="15" t="s">
        <v>34</v>
      </c>
      <c r="C9" s="17" t="s">
        <v>35</v>
      </c>
      <c r="D9" s="17" t="s">
        <v>36</v>
      </c>
      <c r="E9" s="17" t="s">
        <v>37</v>
      </c>
      <c r="F9" s="17" t="s">
        <v>38</v>
      </c>
      <c r="G9" s="17" t="s">
        <v>28</v>
      </c>
      <c r="H9" s="17" t="s">
        <v>28</v>
      </c>
      <c r="I9" s="17" t="s">
        <v>39</v>
      </c>
      <c r="J9" s="17" t="s">
        <v>28</v>
      </c>
      <c r="K9" s="17" t="s">
        <v>40</v>
      </c>
    </row>
    <row r="10" spans="2:11" x14ac:dyDescent="0.25">
      <c r="B10" s="15" t="s">
        <v>41</v>
      </c>
      <c r="C10" s="18">
        <v>539480</v>
      </c>
      <c r="D10" s="18">
        <v>539784</v>
      </c>
      <c r="E10" s="18">
        <v>544123</v>
      </c>
      <c r="F10" s="18">
        <v>539487</v>
      </c>
      <c r="G10" s="18" t="s">
        <v>28</v>
      </c>
      <c r="H10" s="18" t="s">
        <v>28</v>
      </c>
      <c r="I10" s="18" t="s">
        <v>28</v>
      </c>
      <c r="J10" s="18" t="s">
        <v>28</v>
      </c>
      <c r="K10" s="18">
        <v>533719</v>
      </c>
    </row>
    <row r="11" spans="2:11" x14ac:dyDescent="0.25">
      <c r="B11" s="15" t="s">
        <v>7</v>
      </c>
      <c r="C11" s="17" t="s">
        <v>8</v>
      </c>
      <c r="D11" s="17" t="s">
        <v>9</v>
      </c>
      <c r="E11" s="17" t="s">
        <v>29</v>
      </c>
      <c r="F11" s="17" t="s">
        <v>32</v>
      </c>
      <c r="G11" s="17" t="s">
        <v>8</v>
      </c>
      <c r="H11" s="17" t="s">
        <v>32</v>
      </c>
      <c r="I11" s="17" t="s">
        <v>10</v>
      </c>
      <c r="J11" s="17" t="s">
        <v>20</v>
      </c>
      <c r="K11" s="17" t="s">
        <v>33</v>
      </c>
    </row>
    <row r="12" spans="2:11" x14ac:dyDescent="0.25">
      <c r="B12" s="15" t="s">
        <v>42</v>
      </c>
      <c r="C12" s="18"/>
      <c r="D12" s="18"/>
      <c r="E12" s="18"/>
      <c r="F12" s="18"/>
      <c r="G12" s="17"/>
      <c r="H12" s="17"/>
      <c r="I12" s="18"/>
      <c r="J12" s="18"/>
      <c r="K12" s="18"/>
    </row>
    <row r="13" spans="2:11" x14ac:dyDescent="0.25">
      <c r="B13" s="19" t="s">
        <v>11</v>
      </c>
      <c r="C13" s="17">
        <v>-0.12600000000000033</v>
      </c>
      <c r="D13" s="17">
        <v>-0.3318999999999992</v>
      </c>
      <c r="E13" s="17">
        <v>-0.38389999999999969</v>
      </c>
      <c r="F13" s="17">
        <v>-0.18160000000000043</v>
      </c>
      <c r="G13" s="17">
        <v>-1.1715</v>
      </c>
      <c r="H13" s="17">
        <v>-1.2514000000000003</v>
      </c>
      <c r="I13" s="17">
        <v>-0.15479999999999983</v>
      </c>
      <c r="J13" s="17">
        <v>-1.1118000000000001</v>
      </c>
      <c r="K13" s="17">
        <v>1.4756999999999998</v>
      </c>
    </row>
    <row r="14" spans="2:11" x14ac:dyDescent="0.25">
      <c r="B14" s="15" t="s">
        <v>12</v>
      </c>
      <c r="C14" s="17">
        <v>-0.17210000000000036</v>
      </c>
      <c r="D14" s="17">
        <v>-0.37530000000000108</v>
      </c>
      <c r="E14" s="17" t="s">
        <v>28</v>
      </c>
      <c r="F14" s="17">
        <v>-0.15339999999999954</v>
      </c>
      <c r="G14" s="17">
        <v>-1.1898</v>
      </c>
      <c r="H14" s="17">
        <v>-1.2312999999999992</v>
      </c>
      <c r="I14" s="17">
        <v>-0.24049999999999994</v>
      </c>
      <c r="J14" s="17">
        <v>-1.1902000000000008</v>
      </c>
      <c r="K14" s="17">
        <v>0.11490000000000222</v>
      </c>
    </row>
    <row r="15" spans="2:11" x14ac:dyDescent="0.25">
      <c r="B15" s="15" t="s">
        <v>13</v>
      </c>
      <c r="C15" s="17">
        <v>-0.1921999999999997</v>
      </c>
      <c r="D15" s="17">
        <v>-0.41930000000000334</v>
      </c>
      <c r="E15" s="17" t="s">
        <v>28</v>
      </c>
      <c r="F15" s="17">
        <v>-0.20949999999999847</v>
      </c>
      <c r="G15" s="17">
        <v>-1.4839999999999982</v>
      </c>
      <c r="H15" s="17">
        <v>-1.4856000000000016</v>
      </c>
      <c r="I15" s="17">
        <v>-0.33070000000000022</v>
      </c>
      <c r="J15" s="17">
        <v>-1.6052</v>
      </c>
      <c r="K15" s="17">
        <v>-0.19619999999999926</v>
      </c>
    </row>
    <row r="16" spans="2:11" x14ac:dyDescent="0.25">
      <c r="B16" s="15" t="s">
        <v>14</v>
      </c>
      <c r="C16" s="17" t="s">
        <v>28</v>
      </c>
      <c r="D16" s="17" t="s">
        <v>28</v>
      </c>
      <c r="E16" s="17" t="s">
        <v>28</v>
      </c>
      <c r="F16" s="17" t="s">
        <v>28</v>
      </c>
      <c r="G16" s="17">
        <v>-1.763300000000001</v>
      </c>
      <c r="H16" s="17">
        <v>-1.655899999999999</v>
      </c>
      <c r="I16" s="17">
        <v>-0.34030000000000005</v>
      </c>
      <c r="J16" s="17">
        <v>-1.8169999999999984</v>
      </c>
      <c r="K16" s="17">
        <v>-0.46720000000000006</v>
      </c>
    </row>
    <row r="17" spans="2:11" x14ac:dyDescent="0.25">
      <c r="B17" s="15" t="s">
        <v>15</v>
      </c>
      <c r="C17" s="17">
        <v>-0.19799999999999862</v>
      </c>
      <c r="D17" s="17">
        <v>-0.39770000000000039</v>
      </c>
      <c r="E17" s="17">
        <v>-0.53130000000000077</v>
      </c>
      <c r="F17" s="17">
        <v>-0.11160000000000103</v>
      </c>
      <c r="G17" s="17">
        <v>-4.0088999999999988</v>
      </c>
      <c r="H17" s="17">
        <v>-3.7566999999999986</v>
      </c>
      <c r="I17" s="17">
        <v>-0.33420000000000005</v>
      </c>
      <c r="J17" s="17">
        <v>-1.6946999999999992</v>
      </c>
      <c r="K17" s="17">
        <v>-0.62349999999999994</v>
      </c>
    </row>
    <row r="18" spans="2:11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ADAFE-F480-4ED0-8774-0F6A6AD1BD53}">
  <dimension ref="A1:E11"/>
  <sheetViews>
    <sheetView topLeftCell="A6" workbookViewId="0">
      <selection activeCell="C17" sqref="C17"/>
    </sheetView>
  </sheetViews>
  <sheetFormatPr defaultRowHeight="15" x14ac:dyDescent="0.25"/>
  <cols>
    <col min="1" max="1" width="16.140625" customWidth="1"/>
    <col min="2" max="3" width="27.28515625" bestFit="1" customWidth="1"/>
    <col min="4" max="4" width="18" bestFit="1" customWidth="1"/>
    <col min="7" max="7" width="14.28515625" bestFit="1" customWidth="1"/>
    <col min="8" max="8" width="27.5703125" bestFit="1" customWidth="1"/>
  </cols>
  <sheetData>
    <row r="1" spans="1:5" hidden="1" x14ac:dyDescent="0.25">
      <c r="B1" s="20" t="s">
        <v>44</v>
      </c>
      <c r="C1" s="20" t="s">
        <v>45</v>
      </c>
      <c r="D1" s="20" t="s">
        <v>46</v>
      </c>
      <c r="E1" s="20" t="s">
        <v>47</v>
      </c>
    </row>
    <row r="2" spans="1:5" hidden="1" x14ac:dyDescent="0.25">
      <c r="B2" s="21" t="s">
        <v>48</v>
      </c>
      <c r="C2" s="22">
        <v>0.45700000000000002</v>
      </c>
      <c r="D2" s="23">
        <v>0.48299390374950402</v>
      </c>
      <c r="E2" s="24">
        <f>MIN(C2:D2)</f>
        <v>0.45700000000000002</v>
      </c>
    </row>
    <row r="3" spans="1:5" hidden="1" x14ac:dyDescent="0.25">
      <c r="B3" s="21" t="s">
        <v>49</v>
      </c>
      <c r="C3" s="22">
        <v>0.26140000000000002</v>
      </c>
      <c r="D3" s="23">
        <v>0.25973492863577402</v>
      </c>
      <c r="E3" s="24">
        <f t="shared" ref="E3:E4" si="0">MIN(C3:D3)</f>
        <v>0.25973492863577402</v>
      </c>
    </row>
    <row r="4" spans="1:5" hidden="1" x14ac:dyDescent="0.25">
      <c r="B4" s="21" t="s">
        <v>50</v>
      </c>
      <c r="C4" s="22">
        <v>0.254</v>
      </c>
      <c r="D4" s="23">
        <v>0.25727116761472102</v>
      </c>
      <c r="E4" s="24">
        <f t="shared" si="0"/>
        <v>0.254</v>
      </c>
    </row>
    <row r="5" spans="1:5" hidden="1" x14ac:dyDescent="0.25">
      <c r="B5" s="25"/>
      <c r="C5" s="25"/>
      <c r="D5" s="20" t="s">
        <v>51</v>
      </c>
      <c r="E5" s="26">
        <f>SUM(E2:E4)</f>
        <v>0.97073492863577404</v>
      </c>
    </row>
    <row r="7" spans="1:5" x14ac:dyDescent="0.25">
      <c r="A7" s="27" t="s">
        <v>52</v>
      </c>
    </row>
    <row r="9" spans="1:5" x14ac:dyDescent="0.25">
      <c r="B9" t="s">
        <v>1</v>
      </c>
    </row>
    <row r="10" spans="1:5" x14ac:dyDescent="0.25">
      <c r="A10" t="s">
        <v>34</v>
      </c>
      <c r="B10" t="s">
        <v>39</v>
      </c>
    </row>
    <row r="11" spans="1:5" x14ac:dyDescent="0.25">
      <c r="A11" t="s">
        <v>41</v>
      </c>
      <c r="B11" t="s">
        <v>28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Tracking Error</vt:lpstr>
      <vt:lpstr>Tracking Difference </vt:lpstr>
      <vt:lpstr>Debt Index Replication Factor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2025-05-02T06:28:59Z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