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15480" windowHeight="6945"/>
  </bookViews>
  <sheets>
    <sheet name="Sheet1" sheetId="1" r:id="rId1"/>
  </sheets>
  <definedNames>
    <definedName name="_xlnm._FilterDatabase" localSheetId="0" hidden="1">Sheet1!$A$4:$K$502</definedName>
    <definedName name="_xlnm.Print_Titles" localSheetId="0">Sheet1!$4:$4</definedName>
  </definedNames>
  <calcPr calcId="124519"/>
</workbook>
</file>

<file path=xl/calcChain.xml><?xml version="1.0" encoding="utf-8"?>
<calcChain xmlns="http://schemas.openxmlformats.org/spreadsheetml/2006/main">
  <c r="A503" i="1"/>
  <c r="A504" s="1"/>
  <c r="A505" s="1"/>
  <c r="A506" s="1"/>
  <c r="A507" s="1"/>
  <c r="A508" s="1"/>
  <c r="A509" s="1"/>
  <c r="A510" s="1"/>
  <c r="A511" s="1"/>
  <c r="A512" s="1"/>
  <c r="A513" s="1"/>
  <c r="A514" s="1"/>
  <c r="A515" s="1"/>
  <c r="A516" s="1"/>
  <c r="A517" s="1"/>
  <c r="A518" s="1"/>
  <c r="A519" s="1"/>
  <c r="A520" s="1"/>
  <c r="A521" s="1"/>
  <c r="A522" s="1"/>
  <c r="A523" s="1"/>
  <c r="A524" s="1"/>
  <c r="A525" s="1"/>
  <c r="A526" s="1"/>
  <c r="A527" s="1"/>
  <c r="A528" s="1"/>
  <c r="A529" s="1"/>
  <c r="A530" s="1"/>
  <c r="A531" s="1"/>
  <c r="A532" s="1"/>
  <c r="A533" s="1"/>
  <c r="A534" s="1"/>
  <c r="A535" s="1"/>
  <c r="A536" s="1"/>
  <c r="A537" s="1"/>
  <c r="A538" s="1"/>
  <c r="A539" s="1"/>
  <c r="A540" s="1"/>
  <c r="A541" s="1"/>
  <c r="A542" s="1"/>
  <c r="A543" s="1"/>
  <c r="A544" s="1"/>
  <c r="A545" s="1"/>
  <c r="F545"/>
  <c r="F544"/>
  <c r="F543"/>
  <c r="F542"/>
  <c r="F541"/>
  <c r="F540"/>
  <c r="F539"/>
  <c r="F538"/>
  <c r="F537"/>
  <c r="F536"/>
  <c r="F535"/>
  <c r="F534"/>
  <c r="F533"/>
  <c r="F532"/>
  <c r="F531"/>
  <c r="F530"/>
  <c r="F529"/>
  <c r="F528"/>
  <c r="F527"/>
  <c r="F526"/>
  <c r="F525"/>
  <c r="F524"/>
  <c r="F523"/>
  <c r="F522"/>
  <c r="F521"/>
  <c r="F520"/>
  <c r="F519"/>
  <c r="F518"/>
  <c r="F517"/>
  <c r="F516"/>
  <c r="F515"/>
  <c r="F514"/>
  <c r="F513"/>
  <c r="F512"/>
  <c r="F511"/>
  <c r="F510"/>
  <c r="F509"/>
  <c r="F508"/>
  <c r="F507"/>
  <c r="F506"/>
  <c r="F505"/>
  <c r="F504"/>
  <c r="F503"/>
  <c r="F136"/>
  <c r="F62"/>
  <c r="F7"/>
  <c r="F8"/>
  <c r="F502"/>
  <c r="F501"/>
  <c r="F500"/>
  <c r="F499"/>
  <c r="F498"/>
  <c r="F497"/>
  <c r="F496"/>
  <c r="F495"/>
  <c r="F494"/>
  <c r="F493"/>
  <c r="F492"/>
  <c r="F491"/>
  <c r="F490"/>
  <c r="F489"/>
  <c r="F488"/>
  <c r="F487"/>
  <c r="F486"/>
  <c r="F485"/>
  <c r="F484"/>
  <c r="F483"/>
  <c r="F482"/>
  <c r="F481"/>
  <c r="F480"/>
  <c r="F479"/>
  <c r="F478"/>
  <c r="F477"/>
  <c r="F476"/>
  <c r="F475"/>
  <c r="F474"/>
  <c r="F473"/>
  <c r="F472"/>
  <c r="F471"/>
  <c r="F470"/>
  <c r="F469"/>
  <c r="F468"/>
  <c r="F467"/>
  <c r="F466"/>
  <c r="F465"/>
  <c r="F464"/>
  <c r="F463"/>
  <c r="F462"/>
  <c r="F461"/>
  <c r="F460"/>
  <c r="F459"/>
  <c r="F458"/>
  <c r="F457"/>
  <c r="F456"/>
  <c r="F455"/>
  <c r="F454"/>
  <c r="F453"/>
  <c r="F452"/>
  <c r="F451"/>
  <c r="F450"/>
  <c r="F449"/>
  <c r="F448"/>
  <c r="F447"/>
  <c r="F446"/>
  <c r="F445"/>
  <c r="F444"/>
  <c r="F443"/>
  <c r="F442"/>
  <c r="F441"/>
  <c r="F440"/>
  <c r="F439"/>
  <c r="F438"/>
  <c r="F437"/>
  <c r="F436"/>
  <c r="F435"/>
  <c r="F434"/>
  <c r="F433"/>
  <c r="F432"/>
  <c r="F431"/>
  <c r="F430"/>
  <c r="F429"/>
  <c r="F428"/>
  <c r="F427"/>
  <c r="F426"/>
  <c r="F425"/>
  <c r="F424"/>
  <c r="F423"/>
  <c r="F422"/>
  <c r="F421"/>
  <c r="F420"/>
  <c r="F419"/>
  <c r="F418"/>
  <c r="F417"/>
  <c r="F416"/>
  <c r="F415"/>
  <c r="F414"/>
  <c r="F413"/>
  <c r="F412"/>
  <c r="F411"/>
  <c r="F410"/>
  <c r="F409"/>
  <c r="F408"/>
  <c r="F407"/>
  <c r="F406"/>
  <c r="F405"/>
  <c r="F404"/>
  <c r="F403"/>
  <c r="F402"/>
  <c r="F401"/>
  <c r="F400"/>
  <c r="F399"/>
  <c r="F398"/>
  <c r="F397"/>
  <c r="F396"/>
  <c r="F395"/>
  <c r="F394"/>
  <c r="F393"/>
  <c r="F392"/>
  <c r="F391"/>
  <c r="F390"/>
  <c r="F389"/>
  <c r="F388"/>
  <c r="F387"/>
  <c r="F386"/>
  <c r="F385"/>
  <c r="F384"/>
  <c r="F383"/>
  <c r="F382"/>
  <c r="F381"/>
  <c r="F380"/>
  <c r="F379"/>
  <c r="F378"/>
  <c r="F377"/>
  <c r="F376"/>
  <c r="F375"/>
  <c r="F374"/>
  <c r="F373"/>
  <c r="F372"/>
  <c r="F371"/>
  <c r="F370"/>
  <c r="F369"/>
  <c r="F368"/>
  <c r="F367"/>
  <c r="F366"/>
  <c r="F365"/>
  <c r="F364"/>
  <c r="F363"/>
  <c r="F362"/>
  <c r="F361"/>
  <c r="F360"/>
  <c r="F359"/>
  <c r="F358"/>
  <c r="F357"/>
  <c r="F356"/>
  <c r="F355"/>
  <c r="F354"/>
  <c r="F353"/>
  <c r="F352"/>
  <c r="F351"/>
  <c r="F350"/>
  <c r="F349"/>
  <c r="F348"/>
  <c r="F347"/>
  <c r="F346"/>
  <c r="F345"/>
  <c r="F344"/>
  <c r="F343"/>
  <c r="F342"/>
  <c r="F341"/>
  <c r="F340"/>
  <c r="F339"/>
  <c r="F338"/>
  <c r="F337"/>
  <c r="F336"/>
  <c r="F335"/>
  <c r="F334"/>
  <c r="F333"/>
  <c r="F332"/>
  <c r="F331"/>
  <c r="F330"/>
  <c r="F329"/>
  <c r="F328"/>
  <c r="F327"/>
  <c r="F326"/>
  <c r="F325"/>
  <c r="F324"/>
  <c r="F323"/>
  <c r="F322"/>
  <c r="F321"/>
  <c r="F320"/>
  <c r="F319"/>
  <c r="F318"/>
  <c r="F317"/>
  <c r="F316"/>
  <c r="F315"/>
  <c r="F314"/>
  <c r="F313"/>
  <c r="F312"/>
  <c r="F311"/>
  <c r="F310"/>
  <c r="F309"/>
  <c r="F308"/>
  <c r="F307"/>
  <c r="F306"/>
  <c r="F305"/>
  <c r="F304"/>
  <c r="F303"/>
  <c r="F302"/>
  <c r="F301"/>
  <c r="F300"/>
  <c r="F299"/>
  <c r="F298"/>
  <c r="F297"/>
  <c r="F296"/>
  <c r="F295"/>
  <c r="F294"/>
  <c r="F293"/>
  <c r="F292"/>
  <c r="F291"/>
  <c r="F290"/>
  <c r="F289"/>
  <c r="F288"/>
  <c r="F287"/>
  <c r="F286"/>
  <c r="F285"/>
  <c r="F284"/>
  <c r="F283"/>
  <c r="F282"/>
  <c r="F281"/>
  <c r="F280"/>
  <c r="F279"/>
  <c r="F278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5"/>
  <c r="F234"/>
  <c r="F233"/>
  <c r="F232"/>
  <c r="F231"/>
  <c r="F230"/>
  <c r="F229"/>
  <c r="F228"/>
  <c r="F227"/>
  <c r="F226"/>
  <c r="F225"/>
  <c r="F224"/>
  <c r="F223"/>
  <c r="F222"/>
  <c r="F221"/>
  <c r="F220"/>
  <c r="F219"/>
  <c r="F218"/>
  <c r="F217"/>
  <c r="F216"/>
  <c r="F215"/>
  <c r="F214"/>
  <c r="F213"/>
  <c r="F212"/>
  <c r="F211"/>
  <c r="F210"/>
  <c r="F209"/>
  <c r="F208"/>
  <c r="F207"/>
  <c r="F206"/>
  <c r="F205"/>
  <c r="F204"/>
  <c r="F203"/>
  <c r="F202"/>
  <c r="F201"/>
  <c r="F200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6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1" s="1"/>
  <c r="A412" s="1"/>
  <c r="A413" s="1"/>
  <c r="A414" s="1"/>
  <c r="A415" s="1"/>
  <c r="A416" s="1"/>
  <c r="A417" s="1"/>
  <c r="A418" s="1"/>
  <c r="A419" s="1"/>
  <c r="A420" s="1"/>
  <c r="A421" s="1"/>
  <c r="A422" s="1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  <c r="A463" s="1"/>
  <c r="A464" s="1"/>
  <c r="A465" s="1"/>
  <c r="A466" s="1"/>
  <c r="A467" s="1"/>
  <c r="A468" s="1"/>
  <c r="A469" s="1"/>
  <c r="A470" s="1"/>
  <c r="A471" s="1"/>
  <c r="A472" s="1"/>
  <c r="A473" s="1"/>
  <c r="A474" s="1"/>
  <c r="A475" s="1"/>
  <c r="A476" s="1"/>
  <c r="A477" s="1"/>
  <c r="A478" s="1"/>
  <c r="A479" s="1"/>
  <c r="A480" s="1"/>
  <c r="A481" s="1"/>
  <c r="A482" s="1"/>
  <c r="A483" s="1"/>
  <c r="A484" s="1"/>
  <c r="A485" s="1"/>
  <c r="A486" s="1"/>
  <c r="A487" s="1"/>
  <c r="A488" s="1"/>
  <c r="A489" s="1"/>
  <c r="A490" s="1"/>
  <c r="A491" s="1"/>
  <c r="A492" s="1"/>
  <c r="A493" s="1"/>
  <c r="A494" s="1"/>
  <c r="A495" s="1"/>
  <c r="A496" s="1"/>
  <c r="A497" s="1"/>
  <c r="A498" s="1"/>
  <c r="A499" s="1"/>
  <c r="A500" s="1"/>
  <c r="A501" s="1"/>
  <c r="A502" s="1"/>
</calcChain>
</file>

<file path=xl/sharedStrings.xml><?xml version="1.0" encoding="utf-8"?>
<sst xmlns="http://schemas.openxmlformats.org/spreadsheetml/2006/main" count="1103" uniqueCount="566">
  <si>
    <t>Sr. No.</t>
  </si>
  <si>
    <t>ARN</t>
  </si>
  <si>
    <t>BNP Paribas</t>
  </si>
  <si>
    <t>JM Financial Services Limited</t>
  </si>
  <si>
    <t>Aditya Birla Money Mart Ltd</t>
  </si>
  <si>
    <t>Cholamandalam Distribution Services Limited</t>
  </si>
  <si>
    <t>HDFC Bank Limited</t>
  </si>
  <si>
    <t>SKP Securities Limited</t>
  </si>
  <si>
    <t>SPA Capital Services Limited</t>
  </si>
  <si>
    <t>AXIS CAPITAL LIMITED</t>
  </si>
  <si>
    <t>Way2Wealth Securities Private Limited</t>
  </si>
  <si>
    <t>Bajaj Capital Ltd.</t>
  </si>
  <si>
    <t>SBICAP Securities Limited</t>
  </si>
  <si>
    <t>Bluechip Corporate Investment Centre Ltd</t>
  </si>
  <si>
    <t>Stock Holding Corporation of India Limited</t>
  </si>
  <si>
    <t>Karvy Stock Broking Limited</t>
  </si>
  <si>
    <t>Axis Bank Limited</t>
  </si>
  <si>
    <t>ICICI Bank Limited</t>
  </si>
  <si>
    <t>Tata Securities Limited</t>
  </si>
  <si>
    <t>Hongkong &amp; Shanghai Banking Corporation Ltd.</t>
  </si>
  <si>
    <t>Eastern Financiers Ltd.</t>
  </si>
  <si>
    <t>RR Investors Capital Services Pvt Ltd.</t>
  </si>
  <si>
    <t>Bluechip Capital Services Private Limited</t>
  </si>
  <si>
    <t>Citibank N.A</t>
  </si>
  <si>
    <t>IDBI Bank Ltd</t>
  </si>
  <si>
    <t>Major Ashish Chadha</t>
  </si>
  <si>
    <t>Sadashiv Arvind Phene</t>
  </si>
  <si>
    <t>Geojit BNP Paribas Financial Services Limited</t>
  </si>
  <si>
    <t>DSP Merrill Lynch Limited</t>
  </si>
  <si>
    <t>Bees Network Limited</t>
  </si>
  <si>
    <t>NJ IndiaInvest Pvt Ltd</t>
  </si>
  <si>
    <t>Mata Securities India Pvt. Ltd</t>
  </si>
  <si>
    <t>Kotak Securities Ltd</t>
  </si>
  <si>
    <t>Zeenat S Jagani</t>
  </si>
  <si>
    <t>ING Vysya Bank Ltd.</t>
  </si>
  <si>
    <t>Bonanza Portfolio Ltd</t>
  </si>
  <si>
    <t>A.G. Financial Services</t>
  </si>
  <si>
    <t>Prebon Yamane India Limited</t>
  </si>
  <si>
    <t>Standard Chartered Securities (India) Limited</t>
  </si>
  <si>
    <t>PLC Securities Ltd</t>
  </si>
  <si>
    <t>K Arun Kumar</t>
  </si>
  <si>
    <t>P.H. Financial &amp; Investment Consultants Pvt. Ltd.</t>
  </si>
  <si>
    <t>Russell Credit Limited</t>
  </si>
  <si>
    <t>Indusind Bank Ltd</t>
  </si>
  <si>
    <t>Lakshmi Enterprises</t>
  </si>
  <si>
    <t>Nayan Balmukund Saraiya</t>
  </si>
  <si>
    <t>ICICI Securities Limited</t>
  </si>
  <si>
    <t>Om Spectrum Financial Consultants Pvt. Ltd.</t>
  </si>
  <si>
    <t>Wealth Managers (India) Private Limited</t>
  </si>
  <si>
    <t>Oswal Dhan Private Limited</t>
  </si>
  <si>
    <t>J R Laddha Financial Services (P) Ltd.</t>
  </si>
  <si>
    <t>Batlivala &amp; Karani Securities India Pvt. Ltd.</t>
  </si>
  <si>
    <t>Dalal &amp; Broacha Stock Broking Pvt. Ltd.</t>
  </si>
  <si>
    <t>Integrated Enterprises (India) Ltd</t>
  </si>
  <si>
    <t>Ishwar Financial Services</t>
  </si>
  <si>
    <t>Ganesh Shridhar Shanbhag</t>
  </si>
  <si>
    <t>Roopa Venkatkrishnan</t>
  </si>
  <si>
    <t>Rajbir Singh</t>
  </si>
  <si>
    <t>Wealth First Advisors Pvt Ltd</t>
  </si>
  <si>
    <t>Dipak Kumar Das</t>
  </si>
  <si>
    <t>The Royal Bank of Scotland N V</t>
  </si>
  <si>
    <t>Prescient Financial Solutions</t>
  </si>
  <si>
    <t>Shivranjani Securities Company Pvt Ltd</t>
  </si>
  <si>
    <t>Standard Chartered Bank</t>
  </si>
  <si>
    <t>Gupta Capital Investment Centre</t>
  </si>
  <si>
    <t>Axiom Financial Services Pvt Ltd</t>
  </si>
  <si>
    <t>M D Saraf Securities Private Ltd.</t>
  </si>
  <si>
    <t>Almondz Global Securities Ltd</t>
  </si>
  <si>
    <t>Anita Investment Agencies</t>
  </si>
  <si>
    <t>Right Choice Securities Pvt Ltd</t>
  </si>
  <si>
    <t>VUK Finvest Consultants Pvt Ltd</t>
  </si>
  <si>
    <t>Kotak Mahindra Bank Limited</t>
  </si>
  <si>
    <t>Poddar Financial Services</t>
  </si>
  <si>
    <t>Security Investments Limited</t>
  </si>
  <si>
    <t>Raviraj Investments Corporate (India) Pvt Ltd</t>
  </si>
  <si>
    <t>Emkay Global Financial Services Limited</t>
  </si>
  <si>
    <t>Safe Assets</t>
  </si>
  <si>
    <t>ECS Financial Services (India) Private Limited</t>
  </si>
  <si>
    <t>Mangsidhesh Investments Pvt Ltd</t>
  </si>
  <si>
    <t>Harley Securities Pvt Ltd</t>
  </si>
  <si>
    <t>Jennifer Maria Mendes</t>
  </si>
  <si>
    <t>Anjali Investment &amp; Consultants</t>
  </si>
  <si>
    <t>Hari Ghanashyam Kamat</t>
  </si>
  <si>
    <t>Bharat Bhushan &amp; Co.</t>
  </si>
  <si>
    <t>Ashwin Rasiklal Vajani</t>
  </si>
  <si>
    <t>Nikhil Ashok Naik</t>
  </si>
  <si>
    <t>Nita Siddharth Shah</t>
  </si>
  <si>
    <t>Goldstar Financial Services Private Limited</t>
  </si>
  <si>
    <t>Purnima Securities Pvt Ltd</t>
  </si>
  <si>
    <t>Divyesh Jagdish Rach</t>
  </si>
  <si>
    <t>Edge Corporate Services Pvt Ltd</t>
  </si>
  <si>
    <t>Brij Bhushan Marwaha</t>
  </si>
  <si>
    <t>Rakesh Pasricha</t>
  </si>
  <si>
    <t>ChandraKant Parekh</t>
  </si>
  <si>
    <t>Rahul Ajit Khatri</t>
  </si>
  <si>
    <t>Zuari Investments Ltd</t>
  </si>
  <si>
    <t>Pradeep Kumar Jain</t>
  </si>
  <si>
    <t>Think Financial &amp; Insurance Cons Pvt Ltd</t>
  </si>
  <si>
    <t>Hexagon Consultants</t>
  </si>
  <si>
    <t>Prabhudas Lilladher Pvt Ltd</t>
  </si>
  <si>
    <t>Sundaram Finance Limited</t>
  </si>
  <si>
    <t>SKM Management Services</t>
  </si>
  <si>
    <t>Disha Finance &amp; Investment Pvt Ltd</t>
  </si>
  <si>
    <t>Wealthcare Securities Private Limited</t>
  </si>
  <si>
    <t>JHAVERI SECURITIES LTD</t>
  </si>
  <si>
    <t>Power Pusher Financial Services LLP</t>
  </si>
  <si>
    <t>Ritesh Investment Co</t>
  </si>
  <si>
    <t>Deutsche Bank AG</t>
  </si>
  <si>
    <t>Hari Mohan Gupta</t>
  </si>
  <si>
    <t>Yogesh Jayant Shah</t>
  </si>
  <si>
    <t>Mukesh R Parikh</t>
  </si>
  <si>
    <t>PTIC (P) Ltd</t>
  </si>
  <si>
    <t>Union Bank of India</t>
  </si>
  <si>
    <t>Bank of India</t>
  </si>
  <si>
    <t>UTI Infrastructure Technology And Services Ltd</t>
  </si>
  <si>
    <t>Blue Chip Investments</t>
  </si>
  <si>
    <t>Gupta Investments</t>
  </si>
  <si>
    <t>Shagun Sandeep Sutaria</t>
  </si>
  <si>
    <t>Harihar Finance Corporation</t>
  </si>
  <si>
    <t>Common Wealth</t>
  </si>
  <si>
    <t>Ramesh Chand Maloo</t>
  </si>
  <si>
    <t>Darashaw &amp; Co. Pvt Ltd</t>
  </si>
  <si>
    <t>Dipankar Das</t>
  </si>
  <si>
    <t>Deep Management &amp; Eco Consultants Private Limited</t>
  </si>
  <si>
    <t>Mukesh Kumar.M</t>
  </si>
  <si>
    <t>Merchant Investment Consultancy Private Limited</t>
  </si>
  <si>
    <t>Vantage Wealth Management Solutions Pvt. Ltd.</t>
  </si>
  <si>
    <t>Deepak</t>
  </si>
  <si>
    <t>Religare Securities Limited</t>
  </si>
  <si>
    <t>Three Cheers</t>
  </si>
  <si>
    <t>Prime Capital Services Private Ltd</t>
  </si>
  <si>
    <t>Madhuvan Securities Private Limited</t>
  </si>
  <si>
    <t>Ravindra Rajendra Oberoi</t>
  </si>
  <si>
    <t>Brain Point Investment Centre Pvt Ltd</t>
  </si>
  <si>
    <t>Canara Bank</t>
  </si>
  <si>
    <t>Indus Capital</t>
  </si>
  <si>
    <t>Prudent Corporate Advisory Services Ltd</t>
  </si>
  <si>
    <t>Samata Investment &amp; Services</t>
  </si>
  <si>
    <t>Rushil Financial Services</t>
  </si>
  <si>
    <t>Kooran Varghese Polson</t>
  </si>
  <si>
    <t>Leader Care Finance</t>
  </si>
  <si>
    <t>Capital League</t>
  </si>
  <si>
    <t>State Bank of India</t>
  </si>
  <si>
    <t>Rachit Consultants</t>
  </si>
  <si>
    <t>Rashmi Thukral</t>
  </si>
  <si>
    <t>HDFC Securities Ltd</t>
  </si>
  <si>
    <t>Wealth First Port Folio Managers Pvt. Ltd</t>
  </si>
  <si>
    <t>Dhruv Lalit Mehta</t>
  </si>
  <si>
    <t>Allegro Capital Advisors Pvt Ltd</t>
  </si>
  <si>
    <t>R K Agrawal</t>
  </si>
  <si>
    <t>Paresh Shantilal Kariya</t>
  </si>
  <si>
    <t>State Bank of Travancore</t>
  </si>
  <si>
    <t>Edelweiss Financial Services Limited</t>
  </si>
  <si>
    <t>Motilal Oswal Securities Ltd.</t>
  </si>
  <si>
    <t>Vcare Investment Services Pvt. Ltd.</t>
  </si>
  <si>
    <t>Kanchan Hiralal Jain</t>
  </si>
  <si>
    <t>Shifali Satsangee</t>
  </si>
  <si>
    <t>Abchlor Investment Advisors (P) Ltd</t>
  </si>
  <si>
    <t>State Bank of Patiala</t>
  </si>
  <si>
    <t>Sharekhan Limited</t>
  </si>
  <si>
    <t>Relacs Investment &amp; Financial Services Pvt Ltd</t>
  </si>
  <si>
    <t>Wiseinvest Advisors Pvt. Ltd.</t>
  </si>
  <si>
    <t>Ventura Securities Ltd</t>
  </si>
  <si>
    <t>Wealth Advisors (India) Pvt. Ltd.</t>
  </si>
  <si>
    <t>Iqbal Singh</t>
  </si>
  <si>
    <t>Yes Bank Limited</t>
  </si>
  <si>
    <t>Asset Managers</t>
  </si>
  <si>
    <t>Ashish Modani</t>
  </si>
  <si>
    <t>Safe Investment &amp; Financial Services</t>
  </si>
  <si>
    <t>Coolbrain Consultants Private Ltd.</t>
  </si>
  <si>
    <t>Gajendra Hiralal Jain</t>
  </si>
  <si>
    <t>My Financial Advisor</t>
  </si>
  <si>
    <t>Peakalpha Investment Services (P) Ltd.,</t>
  </si>
  <si>
    <t>Investor Shoppe Consultancy Private Limited</t>
  </si>
  <si>
    <t>Verdant Financial Advisory Services Private Limited</t>
  </si>
  <si>
    <t>Navneet Kumar</t>
  </si>
  <si>
    <t>SMC Global Securities Limited</t>
  </si>
  <si>
    <t>Kukku Consultants Private Limited</t>
  </si>
  <si>
    <t>Tandon &amp; Mahindra</t>
  </si>
  <si>
    <t>Pioneer Client Associates Private Limited</t>
  </si>
  <si>
    <t>Reliance Securities Limited</t>
  </si>
  <si>
    <t>DBS Bank Ltd.</t>
  </si>
  <si>
    <t>Mahindra &amp; Mahindra Financial Services Limited</t>
  </si>
  <si>
    <t>International Money Matters Private Limited</t>
  </si>
  <si>
    <t>Abacus Corporation Private Limited</t>
  </si>
  <si>
    <t>Crescore Wealth Management Services Pvt. Ltd.</t>
  </si>
  <si>
    <t>SMR Consultancy Private Limited</t>
  </si>
  <si>
    <t>L&amp;T Capital Company Ltd</t>
  </si>
  <si>
    <t>S J Investment Services Pvt Ltd</t>
  </si>
  <si>
    <t>Vista Wealth Consultants Private Limited</t>
  </si>
  <si>
    <t>Harish S Kotian</t>
  </si>
  <si>
    <t>Comsol Financial Solutions Private Limited</t>
  </si>
  <si>
    <t>Director General Posts</t>
  </si>
  <si>
    <t>Intime Equities Limited</t>
  </si>
  <si>
    <t>Ambit Capital Private Limited</t>
  </si>
  <si>
    <t>Kirti Tejas Merchant</t>
  </si>
  <si>
    <t>Veena Chandra</t>
  </si>
  <si>
    <t>Yash Consultants</t>
  </si>
  <si>
    <t>Citigroup Global Markets India Pvt Ltd</t>
  </si>
  <si>
    <t>Sushil Finance Consultants Limited</t>
  </si>
  <si>
    <t>Trust Capital Services (I) Pvt Ltd</t>
  </si>
  <si>
    <t>Jayakumari Ishwarlal Shah</t>
  </si>
  <si>
    <t>IFAN FINSERV PRIVATE LIMITED</t>
  </si>
  <si>
    <t>Arihant Capital Markets Limited</t>
  </si>
  <si>
    <t>Keynote Consultancy</t>
  </si>
  <si>
    <t>Padam Singh Raj Purohit</t>
  </si>
  <si>
    <t>Kshitiz Agarwal</t>
  </si>
  <si>
    <t>Lallit Tripathi</t>
  </si>
  <si>
    <t>Vision Ahead Services (Pvt) Ltd</t>
  </si>
  <si>
    <t>Value Invest Wealth Management (India) Pvt. Ltd.</t>
  </si>
  <si>
    <t>Ask Wealth Advisors Private Limited</t>
  </si>
  <si>
    <t>Sal Securities Pvt. Ltd.</t>
  </si>
  <si>
    <t>State Bank of Bikaner &amp; Jaipur</t>
  </si>
  <si>
    <t>India Infoline Limited</t>
  </si>
  <si>
    <t>Y S Capital</t>
  </si>
  <si>
    <t>Mranjali Agarwal</t>
  </si>
  <si>
    <t>V Serve Management Private Limited</t>
  </si>
  <si>
    <t>Cedrus Consultants Private Limited</t>
  </si>
  <si>
    <t>Salil B Kothari</t>
  </si>
  <si>
    <t>Religare Wealth Management Limited</t>
  </si>
  <si>
    <t>Milestone Financial Advisory Pvt Ltd</t>
  </si>
  <si>
    <t>Assetz Premier Wealth Advisory Pvt Ltd</t>
  </si>
  <si>
    <t>BNP Paribas Wealth Management India Pvt Ltd</t>
  </si>
  <si>
    <t>Barclays Securities (India) Pvt Ltd</t>
  </si>
  <si>
    <t>Credit Suisse Securities India Pvt Ltd</t>
  </si>
  <si>
    <t>Trade Net Wealth Managers Pvt Ltd</t>
  </si>
  <si>
    <t>Divitas Capital Advisors Pvt Ltd</t>
  </si>
  <si>
    <t>KNS Consulting Pvt Ltd</t>
  </si>
  <si>
    <t>Invest India Micro Pension Services Pvt Ltd</t>
  </si>
  <si>
    <t>Invest &amp; Prosper Financial Services</t>
  </si>
  <si>
    <t>Ladderup Wealth Management Pvt Ltd</t>
  </si>
  <si>
    <t>Right Horizons Financial Services Pvt Ltd</t>
  </si>
  <si>
    <t>Dalmia Advisory Services Pvt Ltd</t>
  </si>
  <si>
    <t>Deepanshu Singhal</t>
  </si>
  <si>
    <t>Wealth Zone Fin Ser (India) Pvt Ltd</t>
  </si>
  <si>
    <t>IIFL Wealth Management Limited</t>
  </si>
  <si>
    <t>Sift Capital</t>
  </si>
  <si>
    <t>Allegiance Associates</t>
  </si>
  <si>
    <t>Asset Alliance Securities Private Limited</t>
  </si>
  <si>
    <t>Money Honey Financial Services Pvt Ltd</t>
  </si>
  <si>
    <t>Sonic Investments</t>
  </si>
  <si>
    <t>Alpha Capital</t>
  </si>
  <si>
    <t>Sameer K Lakhani</t>
  </si>
  <si>
    <t>AUM Capital Market Pvt Ltd</t>
  </si>
  <si>
    <t>Axis Securities Limited</t>
  </si>
  <si>
    <t>Systematix Shares and Stocks (India) Ltd</t>
  </si>
  <si>
    <t>SMC Investments And Advisors Limited</t>
  </si>
  <si>
    <t>Om Apex Investment Services Private Limited</t>
  </si>
  <si>
    <t>Pallav Bagaria</t>
  </si>
  <si>
    <t>iFAST Financial India Pvt Ltd</t>
  </si>
  <si>
    <t>Wealth India Financial Services Pvt Ltd</t>
  </si>
  <si>
    <t>Edelweiss Broking Limited</t>
  </si>
  <si>
    <t>Alchemy Capital Management Pvt Ltd</t>
  </si>
  <si>
    <t>Sapient Wealth Advisors And Brokers Pvt Ltd</t>
  </si>
  <si>
    <t>TG Financial Consultant</t>
  </si>
  <si>
    <t>Life Plus</t>
  </si>
  <si>
    <t>Tarak Chandra Paul</t>
  </si>
  <si>
    <t>Sajag Securities Private Limited</t>
  </si>
  <si>
    <t>Gaurav Ganpule</t>
  </si>
  <si>
    <t>Intrust Advisors LLP</t>
  </si>
  <si>
    <t>Maarg Financial Planners Pvt Ltd</t>
  </si>
  <si>
    <t>Jain Investment Planner Pvt Ltd</t>
  </si>
  <si>
    <t>Credence Family Office LLP</t>
  </si>
  <si>
    <t>Pace Stock Broking Services Pvt Ltd</t>
  </si>
  <si>
    <t>Quant Capital Advisors Private Limited</t>
  </si>
  <si>
    <t>Trust-Plutus Wealth Managers (India) Pvt Ltd</t>
  </si>
  <si>
    <t>Edge Wealth Management Services LLP</t>
  </si>
  <si>
    <t>Vivek Kumar Mahajan</t>
  </si>
  <si>
    <t>Wealth Managers United India Private Ltd</t>
  </si>
  <si>
    <t>Ghalla Bhansali Stock Brokers Pvt Ltd</t>
  </si>
  <si>
    <t>Centrum Wealth Management Ltd</t>
  </si>
  <si>
    <t>MFA Consulting Pvt. Ltd.</t>
  </si>
  <si>
    <t>Chadha Investment Consultant Pvt Ltd</t>
  </si>
  <si>
    <t>My True Value Capital Advisory LLP</t>
  </si>
  <si>
    <t>Domingo John Rohan Rebello</t>
  </si>
  <si>
    <t>Hexagon Wealth Advisors</t>
  </si>
  <si>
    <t>Bharadhwajan V J</t>
  </si>
  <si>
    <t>Ultimate Wealth Managers Pvt Ltd</t>
  </si>
  <si>
    <t>Tata Capital Financial Services Ltd.</t>
  </si>
  <si>
    <t>KINJAL INVESTMENT CONSULTANCY</t>
  </si>
  <si>
    <t>Shashank Agarwal</t>
  </si>
  <si>
    <t>Aalps Investment Advisory</t>
  </si>
  <si>
    <t>AUREUS INVESTMENT SOLUTIONS LLP</t>
  </si>
  <si>
    <t>Avendus Wealth Management Pvt Ltd</t>
  </si>
  <si>
    <t>L &amp; T CAPITAL MARKETS LIMITED</t>
  </si>
  <si>
    <t>Nirmal Bang Securities Pvt Ltd.</t>
  </si>
  <si>
    <t>Plan Ahead Wealth Advisors Pvt. Ltd.</t>
  </si>
  <si>
    <t>Nonie Kapoor</t>
  </si>
  <si>
    <t>Reliance Wealth Management Limited</t>
  </si>
  <si>
    <t>Rajat Bhargava</t>
  </si>
  <si>
    <t>OCEAN CAPITAL MARKETLTD</t>
  </si>
  <si>
    <t>SPA GLOBAL PVT LTD</t>
  </si>
  <si>
    <t>Great Fortune Investments and Infrastructures Pvt.Ltd.</t>
  </si>
  <si>
    <t>HM Mercantiles Pvt. Ltd</t>
  </si>
  <si>
    <t>Vedansh Securities</t>
  </si>
  <si>
    <t>Imperial Investment Consultancy Services Pvt. Ltd.</t>
  </si>
  <si>
    <t>EURASIA CAPITAL SERVICES</t>
  </si>
  <si>
    <t>Ishwar Chandra Baid</t>
  </si>
  <si>
    <t>MEPHEZALEA ADVISORS LLP</t>
  </si>
  <si>
    <t>OD3078</t>
  </si>
  <si>
    <t>Barjeel Geojit Securities LLC</t>
  </si>
  <si>
    <t>Farhad Sam Choksey</t>
  </si>
  <si>
    <t>Ramkumar H Barchha</t>
  </si>
  <si>
    <t>Hexagon Capital Advisors Private Limited</t>
  </si>
  <si>
    <t>Jayanta Ghosh</t>
  </si>
  <si>
    <t>Zen Securities Limited</t>
  </si>
  <si>
    <t>Naresh Popatrao Karpe</t>
  </si>
  <si>
    <t>B D Shroff Securities Private Limited</t>
  </si>
  <si>
    <t>Shree Sidvin Financial Services &amp; Invest. Pvt. Ltd.</t>
  </si>
  <si>
    <t>Kalyani Capital Services Pvt. Ltd.</t>
  </si>
  <si>
    <t>Quantum Information Services Private Limited</t>
  </si>
  <si>
    <t>Hedge Equities Ltd</t>
  </si>
  <si>
    <t>Money Options Services Pvt Ltd</t>
  </si>
  <si>
    <t>Sunidhi Securities &amp; Finance Limited</t>
  </si>
  <si>
    <t>Asit Haresh Bhansali</t>
  </si>
  <si>
    <t>Right Returns</t>
  </si>
  <si>
    <t>Vijay Financial Consultants Pvt Ltd</t>
  </si>
  <si>
    <t>Nabard Consultancy Services Pvt Ltd</t>
  </si>
  <si>
    <t>LICHFL Financial Services Ltd</t>
  </si>
  <si>
    <t>Anil Khera</t>
  </si>
  <si>
    <t>Kanga Financial Services Pvt Ltd</t>
  </si>
  <si>
    <t>Tushar Jitendra Shah</t>
  </si>
  <si>
    <t>Alasia Consulting</t>
  </si>
  <si>
    <t>Varsha Investments</t>
  </si>
  <si>
    <t>InvestAscent Wealth Advisors Pvt Ltd</t>
  </si>
  <si>
    <t>Nitin Ravjibhai Patel</t>
  </si>
  <si>
    <t>Rajinder Pal singh Anand</t>
  </si>
  <si>
    <t>Rajaram Management Services Pvt Ltd</t>
  </si>
  <si>
    <t>Peerless Financial Products Distribution LTD</t>
  </si>
  <si>
    <t>Quadratic Financial Services Pvt Ltd</t>
  </si>
  <si>
    <t>SKCL Wealth Management Pvt Ltd</t>
  </si>
  <si>
    <t>Asit C. Mehta Investment Intermediates Ltd</t>
  </si>
  <si>
    <t>Savitri Agrawal</t>
  </si>
  <si>
    <t>Colaco &amp; Aranha</t>
  </si>
  <si>
    <t>Pelican Wealth Managers Pvt. Ltd.</t>
  </si>
  <si>
    <t>Reliable Investments</t>
  </si>
  <si>
    <t>Arun Vishwanath Lagu</t>
  </si>
  <si>
    <t>Transcend Investment Advisors Pvt Ltd</t>
  </si>
  <si>
    <t>Dhananjay Manohar Kale</t>
  </si>
  <si>
    <t>Arjun Gupta</t>
  </si>
  <si>
    <t>Suvarna Yogesh Shah</t>
  </si>
  <si>
    <t>Sab Investments</t>
  </si>
  <si>
    <t>Jain Bros</t>
  </si>
  <si>
    <t>Invest Care</t>
  </si>
  <si>
    <t>Punjab National Bank</t>
  </si>
  <si>
    <t>Nitin N Odhawani</t>
  </si>
  <si>
    <t>Samsang Financial Consultants</t>
  </si>
  <si>
    <t>Akasa Securities &amp; Financial Services Pvt. Ltd</t>
  </si>
  <si>
    <t>The Federal Bank Ltd.</t>
  </si>
  <si>
    <t>Jainy Tejash Shah</t>
  </si>
  <si>
    <t>GEPL CAPITAL PRIVATE LIMITED</t>
  </si>
  <si>
    <t>Diva Jyote Portfolios Private Limited</t>
  </si>
  <si>
    <t>Nimish Unadkat</t>
  </si>
  <si>
    <t>Shriram Insight Share Brokers Ltd</t>
  </si>
  <si>
    <t>Manoj D Shankar</t>
  </si>
  <si>
    <t>Namrata Manish Lakhi</t>
  </si>
  <si>
    <t>Ace Wealth Management Private Limited</t>
  </si>
  <si>
    <t>Sweety Dhaval Desai</t>
  </si>
  <si>
    <t>Religare Finvest Limited</t>
  </si>
  <si>
    <t>BR Wealth Advisors (P) Ltd.</t>
  </si>
  <si>
    <t>Hari Singh Purohit</t>
  </si>
  <si>
    <t>Sujata Kabraji</t>
  </si>
  <si>
    <t>ROSY BLUE SECURITIES PVT. LTD.</t>
  </si>
  <si>
    <t>AADI WEALTH MANAGEMENT (P) LTD.</t>
  </si>
  <si>
    <t>Bank Of Baroda</t>
  </si>
  <si>
    <t>M/s V.R. INVESTMENTS</t>
  </si>
  <si>
    <t>Manjula S</t>
  </si>
  <si>
    <t>BIG BULL CORPORATE ADVISORY (I) PVT. LTD .</t>
  </si>
  <si>
    <t>Aarvi Management Services Private Limited</t>
  </si>
  <si>
    <t>Nishant Kumar</t>
  </si>
  <si>
    <t>Jury Advisory Services Pvt Ltd</t>
  </si>
  <si>
    <t>Clairvoyant Capital Services</t>
  </si>
  <si>
    <t>Pegasus Advisory Private Limited</t>
  </si>
  <si>
    <t>LINTAS MONEY</t>
  </si>
  <si>
    <t>Ami Vishal Dalal</t>
  </si>
  <si>
    <t>Blue Ocean Financial Services Pvt Ltd</t>
  </si>
  <si>
    <t>Ara Management Solutions Pvt Ltd</t>
  </si>
  <si>
    <t>VClient Wealth Advisory Services Pvt Ltd</t>
  </si>
  <si>
    <t>Angel Broking Private Limited</t>
  </si>
  <si>
    <t>Anjana Shah</t>
  </si>
  <si>
    <t>Rajesh Tuteja</t>
  </si>
  <si>
    <t>Frontline Wealth Management</t>
  </si>
  <si>
    <t>K W Wealth Advisors Pvt Ltd</t>
  </si>
  <si>
    <t>Rohit Anand Das</t>
  </si>
  <si>
    <t>Barrier Foils Private Limited</t>
  </si>
  <si>
    <t>Essvee Investment Advisors Pvt Ltd</t>
  </si>
  <si>
    <t>Jiten Arjun Karnani</t>
  </si>
  <si>
    <t>Anurag Bagrodia</t>
  </si>
  <si>
    <t>Imperial Wealth Services</t>
  </si>
  <si>
    <t>OD82644</t>
  </si>
  <si>
    <t>Kotak Mahindra UK Limited.</t>
  </si>
  <si>
    <t>OD82685</t>
  </si>
  <si>
    <t>Credit Suisse (Singapore) Limited</t>
  </si>
  <si>
    <t>OD98348</t>
  </si>
  <si>
    <t>IIFL Private Wealth (Mauritius) Ltd</t>
  </si>
  <si>
    <t xml:space="preserve">Name of the ARN Holder </t>
  </si>
  <si>
    <t>Name of the AMC : __________________________________</t>
  </si>
  <si>
    <t>Gross Inflows</t>
  </si>
  <si>
    <t>Net Inflows</t>
  </si>
  <si>
    <t>Whether the distributor is an associate or group compnay of the sponsors of the Mutual Fund</t>
  </si>
  <si>
    <t>All figures - Rs. in Lacs</t>
  </si>
  <si>
    <r>
      <t xml:space="preserve">          </t>
    </r>
    <r>
      <rPr>
        <b/>
        <sz val="11"/>
        <rFont val="Calibri"/>
        <family val="2"/>
      </rPr>
      <t>B</t>
    </r>
  </si>
  <si>
    <r>
      <t xml:space="preserve">       </t>
    </r>
    <r>
      <rPr>
        <b/>
        <sz val="11"/>
        <rFont val="Calibri"/>
        <family val="2"/>
      </rPr>
      <t>A+B</t>
    </r>
  </si>
  <si>
    <r>
      <t xml:space="preserve">            </t>
    </r>
    <r>
      <rPr>
        <b/>
        <sz val="11"/>
        <color indexed="8"/>
        <rFont val="Calibri"/>
        <family val="2"/>
      </rPr>
      <t>A</t>
    </r>
  </si>
  <si>
    <t xml:space="preserve">Total Commission paid during 
FY 2015-16
</t>
  </si>
  <si>
    <t>Total Expenses paid during 
FY 2015-16</t>
  </si>
  <si>
    <t>Total Commission + Expenses paid during FY 2015-16</t>
  </si>
  <si>
    <t>Averge Assets under Management for FY 2015-16</t>
  </si>
  <si>
    <t>AUM as on 
31-Mar-2016</t>
  </si>
  <si>
    <t>Shubhangi Gopal Pai</t>
  </si>
  <si>
    <t>Stratcap Wealth Management Private Limited</t>
  </si>
  <si>
    <t>Viral R Kothari</t>
  </si>
  <si>
    <t>Blue Circle Financial Services</t>
  </si>
  <si>
    <t>DCB Bank Limited</t>
  </si>
  <si>
    <t>CD Equisearch Private Limited</t>
  </si>
  <si>
    <t>Bhavesh Mahavir Khetan</t>
  </si>
  <si>
    <t>B H Financial Consultants (P) Ltd</t>
  </si>
  <si>
    <t>Bajaj Share And Stock Brokers Pvt Ltd</t>
  </si>
  <si>
    <t>Simpson &amp; General Finance Company Limited</t>
  </si>
  <si>
    <t>SFIC Fiscal Services Pvt Ltd</t>
  </si>
  <si>
    <t>Sangeeta Milind Chitnis</t>
  </si>
  <si>
    <t>Suvridhi Capital Markets Private Ltd</t>
  </si>
  <si>
    <t>Jagdish Surendra Dalal</t>
  </si>
  <si>
    <t>Farr Lapp Investments</t>
  </si>
  <si>
    <t>Guruvayoorappan Investments</t>
  </si>
  <si>
    <t>Paterson Securities Pvt Ltd</t>
  </si>
  <si>
    <t>Sri Kotyark Investments</t>
  </si>
  <si>
    <t>Kishore N.Kewalramani</t>
  </si>
  <si>
    <t>Vinayak Dattatreya Joshi</t>
  </si>
  <si>
    <t>Shashikant Bhagubhai Malji</t>
  </si>
  <si>
    <t>Darshan Services Private Limited</t>
  </si>
  <si>
    <t>Surendra Kumar Dugar &amp; Co</t>
  </si>
  <si>
    <t>Ipcon Associates</t>
  </si>
  <si>
    <t>Arvind Financial Services</t>
  </si>
  <si>
    <t>Tayal Capitals</t>
  </si>
  <si>
    <t>Haresh Kalyanbhai Shah</t>
  </si>
  <si>
    <t>Vikas Gupta</t>
  </si>
  <si>
    <t>Samruddhi Investment</t>
  </si>
  <si>
    <t>Satyam Investments</t>
  </si>
  <si>
    <t>Subras Investments</t>
  </si>
  <si>
    <t>Ronak Mansukhlal Shah</t>
  </si>
  <si>
    <t>Shimla Jain</t>
  </si>
  <si>
    <t>K Rangarajan</t>
  </si>
  <si>
    <t>Jaydeep Pradeep Doshi</t>
  </si>
  <si>
    <t>Naresh Kumar Marwaha</t>
  </si>
  <si>
    <t>Narnolia Securities Ltd</t>
  </si>
  <si>
    <t>Avon Credit Pvt. Ltd.</t>
  </si>
  <si>
    <t>Snazzy Wealth Creators</t>
  </si>
  <si>
    <t>V-Care Investments &amp; Solutions</t>
  </si>
  <si>
    <t>LKP Securities Limited</t>
  </si>
  <si>
    <t>Sujash Securities Private Limited</t>
  </si>
  <si>
    <t>The Karnataka Bank Limited</t>
  </si>
  <si>
    <t>Sanat Kacker</t>
  </si>
  <si>
    <t>Canara Bank Securities Limited</t>
  </si>
  <si>
    <t>D Muthukrishnan</t>
  </si>
  <si>
    <t>Lakecity Ventures Pvt Ltd</t>
  </si>
  <si>
    <t>Sapthagiri Portfolio Mgmt Private Limited</t>
  </si>
  <si>
    <t>Upmarket Financial Advisory Services</t>
  </si>
  <si>
    <t>Pinakini Share &amp; Stock Brokers Ltd</t>
  </si>
  <si>
    <t>Affluenz Financial Services India Private Limited</t>
  </si>
  <si>
    <t>Anandbir Singh</t>
  </si>
  <si>
    <t>Dhiraj Ahuja Investment Advisory Pvt Ltd</t>
  </si>
  <si>
    <t>Master Capital Services Ltd</t>
  </si>
  <si>
    <t>VR Wealth Advisors Pvt Ltd</t>
  </si>
  <si>
    <t>Fine Advice Private Limited</t>
  </si>
  <si>
    <t>Ethix</t>
  </si>
  <si>
    <t>Sarthi Advisors Private Limited</t>
  </si>
  <si>
    <t>Naik Wealth Planners Pvt Ltd</t>
  </si>
  <si>
    <t>Sandeep Kumar Gupta</t>
  </si>
  <si>
    <t>SNB Wealth Solutions Pvt Ltd</t>
  </si>
  <si>
    <t>Yogesh Shah Securities Pvt Ltd</t>
  </si>
  <si>
    <t>Etica Wealth Management Pvt Ltd</t>
  </si>
  <si>
    <t>Nilgiri Financial Consultants Ltd</t>
  </si>
  <si>
    <t>RBL Bank Limited</t>
  </si>
  <si>
    <t>Sarvodaya Finadvisory Services Pvt Ltd</t>
  </si>
  <si>
    <t>Bodevision Finsec Consultants (P) Ltd</t>
  </si>
  <si>
    <t>Value Ethics Wealth Managers Pvt Ltd</t>
  </si>
  <si>
    <t>Fermat Prime Advisors Pvt Ltd</t>
  </si>
  <si>
    <t>Utkarsh Wealth Advisors</t>
  </si>
  <si>
    <t>FinEdge Advisory Pvt. Ltd.</t>
  </si>
  <si>
    <t>Scripbox.com India Pvt Ltd</t>
  </si>
  <si>
    <t>I CAN Financial Solutions Pvt. Ltd.</t>
  </si>
  <si>
    <t>Eminence Financial Solutions Pvt Ltd</t>
  </si>
  <si>
    <t>Motilal Oswal Wealth Management Ltd</t>
  </si>
  <si>
    <t>RISE INDIA FINANCIAL SERVICES PVT LTD</t>
  </si>
  <si>
    <t>Finanzindia</t>
  </si>
  <si>
    <t>PRP Professional Edge Associates Pvt Ltd</t>
  </si>
  <si>
    <t>Mahesh Kumar Agarwal,,</t>
  </si>
  <si>
    <t>SQUIRREL CONSULTING PVT LTD</t>
  </si>
  <si>
    <t>Sakshi Parikh</t>
  </si>
  <si>
    <t>KRUSHNA FINSERV LLP</t>
  </si>
  <si>
    <t>PROLIFIC FINVEST PRIVATE LIMITED</t>
  </si>
  <si>
    <t>Monetonic Financial Services Pvt. Ltd.</t>
  </si>
  <si>
    <t>GOYAMA FINANCIAL SERVICES</t>
  </si>
  <si>
    <t>RACH INSURE INVEST</t>
  </si>
  <si>
    <t>MUTUALFUNDWALA</t>
  </si>
  <si>
    <t>Nestegg Wealth Solutions LLP</t>
  </si>
  <si>
    <t>ACE WEALTH MANAGERS</t>
  </si>
  <si>
    <t>Julius Baer Wealth Advisors (India) Private Limited</t>
  </si>
  <si>
    <t>BEYOND LIFE FINANCIAL SERVICES LLP</t>
  </si>
  <si>
    <t>Parveen Davinder Singh Sethi</t>
  </si>
  <si>
    <t>KREDERE WEALTH PARTNER PVT LTD</t>
  </si>
  <si>
    <t>ACE fnSUPERMARKET PVT. LTD.</t>
  </si>
  <si>
    <t>AM WEALTH MANAGERS PVT. LTD</t>
  </si>
  <si>
    <t>Pace Financial Advisors LLP</t>
  </si>
  <si>
    <t>Usha Juneja</t>
  </si>
  <si>
    <t>Verity FinSolutions Pvt. Ltd</t>
  </si>
  <si>
    <t>Dipali Radhakrishna Shetye</t>
  </si>
  <si>
    <t>Globe Advisors</t>
  </si>
  <si>
    <t>Adoni Venkatesh</t>
  </si>
  <si>
    <t>Blue Edge Associates LLP</t>
  </si>
  <si>
    <t>Anand Rathi Advisors Private Limited</t>
  </si>
  <si>
    <t>HFI WEALTH CREATORS PVT LTD</t>
  </si>
  <si>
    <t>Vipin Jindal</t>
  </si>
  <si>
    <t>SANCTUM WEALTH MANAGEMENT PRIVATE LIMITED</t>
  </si>
  <si>
    <t>Coronet Vyapaar (P) Ltd</t>
  </si>
  <si>
    <t>Satvik Securities Pvt.Ltd</t>
  </si>
  <si>
    <t>LIC MUTUAL FUND</t>
  </si>
  <si>
    <t>NO</t>
  </si>
  <si>
    <t>YES #</t>
  </si>
  <si>
    <t># ARN - 0006 not an associate as on 31st Mar 2016.</t>
  </si>
  <si>
    <t>YES</t>
  </si>
  <si>
    <t>ITI Financial Services Limited</t>
  </si>
  <si>
    <t>Sahara India Financial Corporation Limited</t>
  </si>
  <si>
    <t>State Bank Of Hyderabad</t>
  </si>
  <si>
    <t>The Karur Vysya Bank Limited</t>
  </si>
  <si>
    <t>IDBI Capital Market Services Limited</t>
  </si>
  <si>
    <t>Corporation Bank</t>
  </si>
  <si>
    <t>Andhra Bank</t>
  </si>
  <si>
    <t>IFCI Financial Services Ltd</t>
  </si>
  <si>
    <t>FCH Centrum Direct Limited</t>
  </si>
  <si>
    <t>Edelweiss Financial Advisors Limited</t>
  </si>
  <si>
    <t>The South Indian Bank Ltd</t>
  </si>
  <si>
    <t>Anand Rathi Share And Stock Brokers Limited</t>
  </si>
  <si>
    <t>Aditya Birla Money Ltd</t>
  </si>
  <si>
    <t>State Bank of Mysore</t>
  </si>
  <si>
    <t>Money Control Dot Com India Ltd</t>
  </si>
  <si>
    <t>Indian Bank</t>
  </si>
  <si>
    <t>Allahabad Bank</t>
  </si>
  <si>
    <t>The Lakshmi Vilas Bank Ltd</t>
  </si>
  <si>
    <t>UCO Bank</t>
  </si>
  <si>
    <t>BMA Commodities Private Limited</t>
  </si>
  <si>
    <t>Indian Overseas Bank</t>
  </si>
  <si>
    <t>Dena Bank</t>
  </si>
  <si>
    <t>Oriental Bank Of Commerce</t>
  </si>
  <si>
    <t>Syndicate Bank</t>
  </si>
  <si>
    <t>Central Bank Of India</t>
  </si>
  <si>
    <t>HDFC Sales Private Limited</t>
  </si>
  <si>
    <t>Bank of Maharashtra</t>
  </si>
  <si>
    <t>Shriram Fortune Solutions Ltd.</t>
  </si>
  <si>
    <t>Bajaj Allianz Financial Distributors Limited</t>
  </si>
  <si>
    <t>The Peerless General Finance &amp; Investment Co Ltd</t>
  </si>
  <si>
    <t>Inditrade Capital Limited</t>
  </si>
  <si>
    <t>The Cosmos Co-Operative Bank Ltd</t>
  </si>
  <si>
    <t>The Shamrao Vithal Co Operative Bank Ltd</t>
  </si>
  <si>
    <t>Reliance Retail Ltd</t>
  </si>
  <si>
    <t>L&amp;T Finance Ltd</t>
  </si>
  <si>
    <t>IndiaNivesh Securities Limited</t>
  </si>
  <si>
    <t>Networth Wealth Solutions Ltd</t>
  </si>
  <si>
    <t>Abira Management Services Ltd</t>
  </si>
  <si>
    <t>Konark Star Financial Consultants Pvt Ltd</t>
  </si>
  <si>
    <t>Sahaj Rural Development Foundation</t>
  </si>
  <si>
    <t>L&amp;T Access Distribution Services Limited</t>
  </si>
  <si>
    <t>Datacomp Web Technologies (India)Pvt Ltd</t>
  </si>
  <si>
    <t>Geosansar Distribution Services Pvt Ltd</t>
  </si>
  <si>
    <t>Ratio of AUM to Gross Inflow as on 31-Mar-16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</si>
</sst>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vertical="top" wrapText="1"/>
    </xf>
    <xf numFmtId="0" fontId="0" fillId="0" borderId="1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2" fontId="0" fillId="0" borderId="1" xfId="0" applyNumberFormat="1" applyFont="1" applyFill="1" applyBorder="1"/>
    <xf numFmtId="0" fontId="0" fillId="0" borderId="0" xfId="0" applyFill="1"/>
    <xf numFmtId="2" fontId="0" fillId="0" borderId="0" xfId="0" applyNumberFormat="1" applyFont="1" applyFill="1"/>
    <xf numFmtId="2" fontId="4" fillId="0" borderId="0" xfId="0" applyNumberFormat="1" applyFont="1"/>
    <xf numFmtId="2" fontId="5" fillId="0" borderId="1" xfId="0" applyNumberFormat="1" applyFont="1" applyBorder="1" applyAlignment="1">
      <alignment vertical="top" wrapText="1"/>
    </xf>
    <xf numFmtId="2" fontId="6" fillId="0" borderId="1" xfId="0" applyNumberFormat="1" applyFont="1" applyBorder="1" applyAlignment="1">
      <alignment vertical="top" wrapText="1"/>
    </xf>
    <xf numFmtId="2" fontId="0" fillId="0" borderId="1" xfId="0" applyNumberFormat="1" applyBorder="1"/>
    <xf numFmtId="0" fontId="0" fillId="0" borderId="1" xfId="0" applyFill="1" applyBorder="1"/>
    <xf numFmtId="0" fontId="8" fillId="0" borderId="0" xfId="0" applyFont="1" applyFill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vertical="top"/>
    </xf>
    <xf numFmtId="2" fontId="2" fillId="0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48576"/>
  <sheetViews>
    <sheetView tabSelected="1" workbookViewId="0">
      <selection activeCell="I13" sqref="I13"/>
    </sheetView>
  </sheetViews>
  <sheetFormatPr defaultRowHeight="15"/>
  <cols>
    <col min="1" max="1" width="10" style="10" customWidth="1"/>
    <col min="2" max="2" width="8.7109375" style="9" bestFit="1" customWidth="1"/>
    <col min="3" max="3" width="50.42578125" style="9" bestFit="1" customWidth="1"/>
    <col min="4" max="4" width="13.42578125" style="18" customWidth="1"/>
    <col min="5" max="5" width="14.28515625" style="9" bestFit="1" customWidth="1"/>
    <col min="6" max="6" width="18.42578125" style="9" bestFit="1" customWidth="1"/>
    <col min="7" max="7" width="13.140625" style="9" customWidth="1"/>
    <col min="8" max="8" width="11.28515625" style="9" bestFit="1" customWidth="1"/>
    <col min="9" max="9" width="17" style="9" customWidth="1"/>
    <col min="10" max="10" width="20.5703125" style="9" bestFit="1" customWidth="1"/>
    <col min="11" max="11" width="12" style="9" bestFit="1" customWidth="1"/>
    <col min="12" max="12" width="13.42578125" style="18" customWidth="1"/>
    <col min="13" max="16384" width="9.140625" style="9"/>
  </cols>
  <sheetData>
    <row r="1" spans="1:12">
      <c r="A1" s="1" t="s">
        <v>396</v>
      </c>
      <c r="C1" s="17" t="s">
        <v>517</v>
      </c>
    </row>
    <row r="2" spans="1:12">
      <c r="A2" s="1"/>
    </row>
    <row r="3" spans="1:12">
      <c r="D3" s="19"/>
      <c r="E3" s="2"/>
      <c r="F3" s="2"/>
      <c r="G3" s="2"/>
      <c r="H3" s="2"/>
      <c r="I3" s="2"/>
      <c r="J3" s="1" t="s">
        <v>400</v>
      </c>
    </row>
    <row r="4" spans="1:12" ht="90">
      <c r="A4" s="11" t="s">
        <v>0</v>
      </c>
      <c r="B4" s="12" t="s">
        <v>1</v>
      </c>
      <c r="C4" s="12" t="s">
        <v>395</v>
      </c>
      <c r="D4" s="20" t="s">
        <v>404</v>
      </c>
      <c r="E4" s="4" t="s">
        <v>405</v>
      </c>
      <c r="F4" s="4" t="s">
        <v>406</v>
      </c>
      <c r="G4" s="3" t="s">
        <v>397</v>
      </c>
      <c r="H4" s="3" t="s">
        <v>398</v>
      </c>
      <c r="I4" s="5" t="s">
        <v>399</v>
      </c>
      <c r="J4" s="5" t="s">
        <v>407</v>
      </c>
      <c r="K4" s="5" t="s">
        <v>408</v>
      </c>
      <c r="L4" s="28" t="s">
        <v>565</v>
      </c>
    </row>
    <row r="5" spans="1:12">
      <c r="A5" s="13"/>
      <c r="B5" s="13"/>
      <c r="C5" s="13"/>
      <c r="D5" s="21" t="s">
        <v>403</v>
      </c>
      <c r="E5" s="7" t="s">
        <v>401</v>
      </c>
      <c r="F5" s="7" t="s">
        <v>402</v>
      </c>
      <c r="G5" s="6"/>
      <c r="H5" s="6"/>
      <c r="I5" s="8"/>
      <c r="J5" s="8"/>
      <c r="K5" s="8"/>
      <c r="L5" s="16"/>
    </row>
    <row r="6" spans="1:12">
      <c r="A6" s="14">
        <v>1</v>
      </c>
      <c r="B6" s="15">
        <v>1</v>
      </c>
      <c r="C6" s="14" t="s">
        <v>2</v>
      </c>
      <c r="D6" s="16">
        <v>2.8436717411494436E-2</v>
      </c>
      <c r="E6" s="16">
        <v>0</v>
      </c>
      <c r="F6" s="16">
        <f>D6+E6</f>
        <v>2.8436717411494436E-2</v>
      </c>
      <c r="G6" s="16">
        <v>0.47410799999999997</v>
      </c>
      <c r="H6" s="16">
        <v>0.47410799999999997</v>
      </c>
      <c r="I6" s="23" t="s">
        <v>518</v>
      </c>
      <c r="J6" s="16">
        <v>11.303864466666665</v>
      </c>
      <c r="K6" s="16">
        <v>10.757976599999999</v>
      </c>
      <c r="L6" s="16">
        <v>22.690983067149258</v>
      </c>
    </row>
    <row r="7" spans="1:12">
      <c r="A7" s="14">
        <f t="shared" ref="A7:A70" si="0">A6+1</f>
        <v>2</v>
      </c>
      <c r="B7" s="15">
        <v>2</v>
      </c>
      <c r="C7" s="14" t="s">
        <v>3</v>
      </c>
      <c r="D7" s="16">
        <v>11.845500027653964</v>
      </c>
      <c r="E7" s="16">
        <v>25.48</v>
      </c>
      <c r="F7" s="16">
        <f>D7+E7</f>
        <v>37.325500027653966</v>
      </c>
      <c r="G7" s="16">
        <v>101604.30886510006</v>
      </c>
      <c r="H7" s="16">
        <v>-11863.313127399921</v>
      </c>
      <c r="I7" s="23" t="s">
        <v>518</v>
      </c>
      <c r="J7" s="16">
        <v>14251.40210943332</v>
      </c>
      <c r="K7" s="16">
        <v>1671.2418258999999</v>
      </c>
      <c r="L7" s="16">
        <v>1.6448532986124694E-2</v>
      </c>
    </row>
    <row r="8" spans="1:12">
      <c r="A8" s="14">
        <f t="shared" si="0"/>
        <v>3</v>
      </c>
      <c r="B8" s="15">
        <v>3</v>
      </c>
      <c r="C8" s="14" t="s">
        <v>4</v>
      </c>
      <c r="D8" s="16">
        <v>4.8151501687512219</v>
      </c>
      <c r="E8" s="22">
        <v>7</v>
      </c>
      <c r="F8" s="16">
        <f>D8+E8</f>
        <v>11.815150168751222</v>
      </c>
      <c r="G8" s="16">
        <v>276819.90644729993</v>
      </c>
      <c r="H8" s="16">
        <v>-4781.0471705000691</v>
      </c>
      <c r="I8" s="23" t="s">
        <v>518</v>
      </c>
      <c r="J8" s="16">
        <v>9604.1442223083341</v>
      </c>
      <c r="K8" s="16">
        <v>346.40234450000003</v>
      </c>
      <c r="L8" s="16">
        <v>1.2513635632123406E-3</v>
      </c>
    </row>
    <row r="9" spans="1:12">
      <c r="A9" s="14">
        <f t="shared" si="0"/>
        <v>4</v>
      </c>
      <c r="B9" s="15">
        <v>4</v>
      </c>
      <c r="C9" s="14" t="s">
        <v>5</v>
      </c>
      <c r="D9" s="16">
        <v>0.46326002778449032</v>
      </c>
      <c r="E9" s="16">
        <v>0</v>
      </c>
      <c r="F9" s="16">
        <f t="shared" ref="F9:F70" si="1">D9+E9</f>
        <v>0.46326002778449032</v>
      </c>
      <c r="G9" s="16">
        <v>108885</v>
      </c>
      <c r="H9" s="16">
        <v>-69.411400999984735</v>
      </c>
      <c r="I9" s="23" t="s">
        <v>518</v>
      </c>
      <c r="J9" s="16">
        <v>973.99568209999995</v>
      </c>
      <c r="K9" s="16">
        <v>7.6608642999999992</v>
      </c>
      <c r="L9" s="16">
        <v>7.0357388988382226E-5</v>
      </c>
    </row>
    <row r="10" spans="1:12">
      <c r="A10" s="14">
        <f t="shared" si="0"/>
        <v>5</v>
      </c>
      <c r="B10" s="15">
        <v>5</v>
      </c>
      <c r="C10" s="14" t="s">
        <v>6</v>
      </c>
      <c r="D10" s="16">
        <v>0.41160325812640453</v>
      </c>
      <c r="E10" s="16">
        <v>0</v>
      </c>
      <c r="F10" s="16">
        <f t="shared" si="1"/>
        <v>0.41160325812640453</v>
      </c>
      <c r="G10" s="16">
        <v>127252.7880632</v>
      </c>
      <c r="H10" s="16">
        <v>1489.253555</v>
      </c>
      <c r="I10" s="23" t="s">
        <v>518</v>
      </c>
      <c r="J10" s="16">
        <v>12912.220524999997</v>
      </c>
      <c r="K10" s="16">
        <v>93.522212300000021</v>
      </c>
      <c r="L10" s="16">
        <v>7.3493252072050696E-4</v>
      </c>
    </row>
    <row r="11" spans="1:12">
      <c r="A11" s="14">
        <f t="shared" si="0"/>
        <v>6</v>
      </c>
      <c r="B11" s="15">
        <v>6</v>
      </c>
      <c r="C11" s="14" t="s">
        <v>7</v>
      </c>
      <c r="D11" s="16">
        <v>3.8474697790373078</v>
      </c>
      <c r="E11" s="16">
        <v>0</v>
      </c>
      <c r="F11" s="16">
        <f t="shared" si="1"/>
        <v>3.8474697790373078</v>
      </c>
      <c r="G11" s="16">
        <v>15266.732784099997</v>
      </c>
      <c r="H11" s="16">
        <v>-36.459472400002483</v>
      </c>
      <c r="I11" s="23" t="s">
        <v>519</v>
      </c>
      <c r="J11" s="16">
        <v>1683.0136192666671</v>
      </c>
      <c r="K11" s="16">
        <v>563.97734159999993</v>
      </c>
      <c r="L11" s="16">
        <v>3.6941587278410432E-2</v>
      </c>
    </row>
    <row r="12" spans="1:12">
      <c r="A12" s="14">
        <f t="shared" si="0"/>
        <v>7</v>
      </c>
      <c r="B12" s="15">
        <v>7</v>
      </c>
      <c r="C12" s="14" t="s">
        <v>8</v>
      </c>
      <c r="D12" s="16">
        <v>8.5262570640258009</v>
      </c>
      <c r="E12" s="16">
        <v>0</v>
      </c>
      <c r="F12" s="16">
        <f t="shared" si="1"/>
        <v>8.5262570640258009</v>
      </c>
      <c r="G12" s="16">
        <v>125331.9848433</v>
      </c>
      <c r="H12" s="16">
        <v>-9.5332143000221254</v>
      </c>
      <c r="I12" s="23" t="s">
        <v>518</v>
      </c>
      <c r="J12" s="16">
        <v>5982.4676233333339</v>
      </c>
      <c r="K12" s="16">
        <v>28894.768762199998</v>
      </c>
      <c r="L12" s="16">
        <v>0.23054584827908481</v>
      </c>
    </row>
    <row r="13" spans="1:12">
      <c r="A13" s="14">
        <f t="shared" si="0"/>
        <v>8</v>
      </c>
      <c r="B13" s="15">
        <v>8</v>
      </c>
      <c r="C13" s="14" t="s">
        <v>9</v>
      </c>
      <c r="D13" s="16">
        <v>5.8659408443281844</v>
      </c>
      <c r="E13" s="16">
        <v>0</v>
      </c>
      <c r="F13" s="16">
        <f t="shared" si="1"/>
        <v>5.8659408443281844</v>
      </c>
      <c r="G13" s="16">
        <v>155788.40240419994</v>
      </c>
      <c r="H13" s="16">
        <v>-519.80019070005415</v>
      </c>
      <c r="I13" s="23" t="s">
        <v>518</v>
      </c>
      <c r="J13" s="16">
        <v>6291.7865698499963</v>
      </c>
      <c r="K13" s="16">
        <v>2093.3190273999999</v>
      </c>
      <c r="L13" s="16">
        <v>1.3436937506867749E-2</v>
      </c>
    </row>
    <row r="14" spans="1:12">
      <c r="A14" s="14">
        <f t="shared" si="0"/>
        <v>9</v>
      </c>
      <c r="B14" s="15">
        <v>9</v>
      </c>
      <c r="C14" s="14" t="s">
        <v>10</v>
      </c>
      <c r="D14" s="16">
        <v>0.34697197906738336</v>
      </c>
      <c r="E14" s="16">
        <v>0</v>
      </c>
      <c r="F14" s="16">
        <f t="shared" si="1"/>
        <v>0.34697197906738336</v>
      </c>
      <c r="G14" s="16">
        <v>82.29871390000001</v>
      </c>
      <c r="H14" s="16">
        <v>66.874137300000001</v>
      </c>
      <c r="I14" s="23" t="s">
        <v>518</v>
      </c>
      <c r="J14" s="16">
        <v>37.825072116666661</v>
      </c>
      <c r="K14" s="16">
        <v>102.15383470000002</v>
      </c>
      <c r="L14" s="16">
        <v>1.2412567567474466</v>
      </c>
    </row>
    <row r="15" spans="1:12">
      <c r="A15" s="14">
        <f t="shared" si="0"/>
        <v>10</v>
      </c>
      <c r="B15" s="15">
        <v>10</v>
      </c>
      <c r="C15" s="14" t="s">
        <v>11</v>
      </c>
      <c r="D15" s="16">
        <v>10.805280107255864</v>
      </c>
      <c r="E15" s="16">
        <v>0</v>
      </c>
      <c r="F15" s="16">
        <f t="shared" si="1"/>
        <v>10.805280107255864</v>
      </c>
      <c r="G15" s="16">
        <v>5470.0075357999995</v>
      </c>
      <c r="H15" s="16">
        <v>-1739.3744576999998</v>
      </c>
      <c r="I15" s="23" t="s">
        <v>518</v>
      </c>
      <c r="J15" s="16">
        <v>6779.4668411166658</v>
      </c>
      <c r="K15" s="16">
        <v>6467.0549770000007</v>
      </c>
      <c r="L15" s="16">
        <v>1.1822753322869382</v>
      </c>
    </row>
    <row r="16" spans="1:12">
      <c r="A16" s="14">
        <f t="shared" si="0"/>
        <v>11</v>
      </c>
      <c r="B16" s="15">
        <v>11</v>
      </c>
      <c r="C16" s="14" t="s">
        <v>12</v>
      </c>
      <c r="D16" s="16">
        <v>8.4757932637310782E-2</v>
      </c>
      <c r="E16" s="16">
        <v>0</v>
      </c>
      <c r="F16" s="16">
        <f t="shared" si="1"/>
        <v>8.4757932637310782E-2</v>
      </c>
      <c r="G16" s="16">
        <v>48.985485199999992</v>
      </c>
      <c r="H16" s="16">
        <v>21.544688899999997</v>
      </c>
      <c r="I16" s="23" t="s">
        <v>518</v>
      </c>
      <c r="J16" s="16">
        <v>24.882410058333328</v>
      </c>
      <c r="K16" s="16">
        <v>33.427748800000003</v>
      </c>
      <c r="L16" s="16">
        <v>0.68240109623329825</v>
      </c>
    </row>
    <row r="17" spans="1:12">
      <c r="A17" s="14">
        <f t="shared" si="0"/>
        <v>12</v>
      </c>
      <c r="B17" s="15">
        <v>14</v>
      </c>
      <c r="C17" s="14" t="s">
        <v>409</v>
      </c>
      <c r="D17" s="16">
        <v>0</v>
      </c>
      <c r="E17" s="16">
        <v>0</v>
      </c>
      <c r="F17" s="16">
        <f t="shared" si="1"/>
        <v>0</v>
      </c>
      <c r="G17" s="16">
        <v>0</v>
      </c>
      <c r="H17" s="16">
        <v>0</v>
      </c>
      <c r="I17" s="23" t="s">
        <v>518</v>
      </c>
      <c r="J17" s="16">
        <v>0</v>
      </c>
      <c r="K17" s="16">
        <v>0</v>
      </c>
      <c r="L17" s="16">
        <v>0</v>
      </c>
    </row>
    <row r="18" spans="1:12">
      <c r="A18" s="14">
        <f t="shared" si="0"/>
        <v>13</v>
      </c>
      <c r="B18" s="15">
        <v>16</v>
      </c>
      <c r="C18" s="14" t="s">
        <v>13</v>
      </c>
      <c r="D18" s="16">
        <v>1.2790578463799991</v>
      </c>
      <c r="E18" s="16">
        <v>0</v>
      </c>
      <c r="F18" s="16">
        <f t="shared" si="1"/>
        <v>1.2790578463799991</v>
      </c>
      <c r="G18" s="16">
        <v>19.497132399999998</v>
      </c>
      <c r="H18" s="16">
        <v>-2.4378357999999936</v>
      </c>
      <c r="I18" s="23" t="s">
        <v>518</v>
      </c>
      <c r="J18" s="16">
        <v>323.1656120666666</v>
      </c>
      <c r="K18" s="16">
        <v>292.684439</v>
      </c>
      <c r="L18" s="16">
        <v>15.011665971966217</v>
      </c>
    </row>
    <row r="19" spans="1:12">
      <c r="A19" s="14">
        <f t="shared" si="0"/>
        <v>14</v>
      </c>
      <c r="B19" s="15">
        <v>17</v>
      </c>
      <c r="C19" s="14" t="s">
        <v>14</v>
      </c>
      <c r="D19" s="16">
        <v>3.9266449390960512</v>
      </c>
      <c r="E19" s="16">
        <v>0</v>
      </c>
      <c r="F19" s="16">
        <f t="shared" si="1"/>
        <v>3.9266449390960512</v>
      </c>
      <c r="G19" s="16">
        <v>34066.096604300001</v>
      </c>
      <c r="H19" s="16">
        <v>-3058.4845092999981</v>
      </c>
      <c r="I19" s="23" t="s">
        <v>518</v>
      </c>
      <c r="J19" s="16">
        <v>1012.3692107583325</v>
      </c>
      <c r="K19" s="16">
        <v>843.40425840000023</v>
      </c>
      <c r="L19" s="16">
        <v>2.4757877845433613E-2</v>
      </c>
    </row>
    <row r="20" spans="1:12">
      <c r="A20" s="14">
        <f t="shared" si="0"/>
        <v>15</v>
      </c>
      <c r="B20" s="15">
        <v>18</v>
      </c>
      <c r="C20" s="14" t="s">
        <v>15</v>
      </c>
      <c r="D20" s="16">
        <v>5.1807254736627986</v>
      </c>
      <c r="E20" s="16">
        <v>0</v>
      </c>
      <c r="F20" s="16">
        <f t="shared" si="1"/>
        <v>5.1807254736627986</v>
      </c>
      <c r="G20" s="16">
        <v>12615.832802000003</v>
      </c>
      <c r="H20" s="16">
        <v>-2752.8942883000018</v>
      </c>
      <c r="I20" s="23" t="s">
        <v>518</v>
      </c>
      <c r="J20" s="16">
        <v>2186.4312486666668</v>
      </c>
      <c r="K20" s="16">
        <v>1451.1285875000005</v>
      </c>
      <c r="L20" s="16">
        <v>0.11502439912408727</v>
      </c>
    </row>
    <row r="21" spans="1:12">
      <c r="A21" s="14">
        <f t="shared" si="0"/>
        <v>16</v>
      </c>
      <c r="B21" s="15">
        <v>19</v>
      </c>
      <c r="C21" s="14" t="s">
        <v>16</v>
      </c>
      <c r="D21" s="16">
        <v>0.39902883950739082</v>
      </c>
      <c r="E21" s="16">
        <v>0</v>
      </c>
      <c r="F21" s="16">
        <f t="shared" si="1"/>
        <v>0.39902883950739082</v>
      </c>
      <c r="G21" s="16">
        <v>2.0025569000000005</v>
      </c>
      <c r="H21" s="16">
        <v>0.57385500000000056</v>
      </c>
      <c r="I21" s="23" t="s">
        <v>518</v>
      </c>
      <c r="J21" s="16">
        <v>83.072183350000046</v>
      </c>
      <c r="K21" s="16">
        <v>31.332065099999994</v>
      </c>
      <c r="L21" s="16">
        <v>15.646029883095949</v>
      </c>
    </row>
    <row r="22" spans="1:12">
      <c r="A22" s="14">
        <f t="shared" si="0"/>
        <v>17</v>
      </c>
      <c r="B22" s="15">
        <v>20</v>
      </c>
      <c r="C22" s="14" t="s">
        <v>17</v>
      </c>
      <c r="D22" s="16">
        <v>4.4481109357874721E-2</v>
      </c>
      <c r="E22" s="16">
        <v>0</v>
      </c>
      <c r="F22" s="16">
        <f t="shared" si="1"/>
        <v>4.4481109357874721E-2</v>
      </c>
      <c r="G22" s="16">
        <v>0.41612410000000005</v>
      </c>
      <c r="H22" s="16">
        <v>-16.102493299999999</v>
      </c>
      <c r="I22" s="23" t="s">
        <v>518</v>
      </c>
      <c r="J22" s="16">
        <v>16.716761683333331</v>
      </c>
      <c r="K22" s="16">
        <v>13.183028</v>
      </c>
      <c r="L22" s="16">
        <v>31.680520306322077</v>
      </c>
    </row>
    <row r="23" spans="1:12">
      <c r="A23" s="14">
        <f t="shared" si="0"/>
        <v>18</v>
      </c>
      <c r="B23" s="15">
        <v>21</v>
      </c>
      <c r="C23" s="14" t="s">
        <v>18</v>
      </c>
      <c r="D23" s="16">
        <v>1.7541307249070546</v>
      </c>
      <c r="E23" s="16">
        <v>0</v>
      </c>
      <c r="F23" s="16">
        <f t="shared" si="1"/>
        <v>1.7541307249070546</v>
      </c>
      <c r="G23" s="16">
        <v>130367.83407149999</v>
      </c>
      <c r="H23" s="16">
        <v>-257.35683020002364</v>
      </c>
      <c r="I23" s="23" t="s">
        <v>518</v>
      </c>
      <c r="J23" s="16">
        <v>3704.6500953000004</v>
      </c>
      <c r="K23" s="16">
        <v>266.7874746</v>
      </c>
      <c r="L23" s="16">
        <v>2.0464210094468618E-3</v>
      </c>
    </row>
    <row r="24" spans="1:12">
      <c r="A24" s="14">
        <f t="shared" si="0"/>
        <v>19</v>
      </c>
      <c r="B24" s="15">
        <v>22</v>
      </c>
      <c r="C24" s="14" t="s">
        <v>19</v>
      </c>
      <c r="D24" s="16">
        <v>1.1520532005472301E-2</v>
      </c>
      <c r="E24" s="16">
        <v>0</v>
      </c>
      <c r="F24" s="16">
        <f t="shared" si="1"/>
        <v>1.1520532005472301E-2</v>
      </c>
      <c r="G24" s="16">
        <v>0</v>
      </c>
      <c r="H24" s="16">
        <v>0</v>
      </c>
      <c r="I24" s="23" t="s">
        <v>518</v>
      </c>
      <c r="J24" s="16">
        <v>0.64196215000000001</v>
      </c>
      <c r="K24" s="16">
        <v>0.558087</v>
      </c>
      <c r="L24" s="16">
        <v>0</v>
      </c>
    </row>
    <row r="25" spans="1:12">
      <c r="A25" s="14">
        <f t="shared" si="0"/>
        <v>20</v>
      </c>
      <c r="B25" s="15">
        <v>26</v>
      </c>
      <c r="C25" s="14" t="s">
        <v>410</v>
      </c>
      <c r="D25" s="16">
        <v>0.98112121233948268</v>
      </c>
      <c r="E25" s="16">
        <v>0</v>
      </c>
      <c r="F25" s="16">
        <f t="shared" si="1"/>
        <v>0.98112121233948268</v>
      </c>
      <c r="G25" s="16">
        <v>2.0899553999999996</v>
      </c>
      <c r="H25" s="16">
        <v>-35.619212500000003</v>
      </c>
      <c r="I25" s="23" t="s">
        <v>518</v>
      </c>
      <c r="J25" s="16">
        <v>119.34851888333331</v>
      </c>
      <c r="K25" s="16">
        <v>100.25133829999999</v>
      </c>
      <c r="L25" s="16">
        <v>47.968171138963065</v>
      </c>
    </row>
    <row r="26" spans="1:12">
      <c r="A26" s="14">
        <f t="shared" si="0"/>
        <v>21</v>
      </c>
      <c r="B26" s="15">
        <v>30</v>
      </c>
      <c r="C26" s="14" t="s">
        <v>20</v>
      </c>
      <c r="D26" s="16">
        <v>1.0412018853411682</v>
      </c>
      <c r="E26" s="16">
        <v>0</v>
      </c>
      <c r="F26" s="16">
        <f t="shared" si="1"/>
        <v>1.0412018853411682</v>
      </c>
      <c r="G26" s="16">
        <v>28.679283400000003</v>
      </c>
      <c r="H26" s="16">
        <v>-55.992035800000004</v>
      </c>
      <c r="I26" s="23" t="s">
        <v>518</v>
      </c>
      <c r="J26" s="16">
        <v>343.34284083333353</v>
      </c>
      <c r="K26" s="16">
        <v>269.97974559999994</v>
      </c>
      <c r="L26" s="16">
        <v>9.4137549336396571</v>
      </c>
    </row>
    <row r="27" spans="1:12">
      <c r="A27" s="14">
        <f t="shared" si="0"/>
        <v>22</v>
      </c>
      <c r="B27" s="15">
        <v>32</v>
      </c>
      <c r="C27" s="14" t="s">
        <v>21</v>
      </c>
      <c r="D27" s="16">
        <v>11.024694268164781</v>
      </c>
      <c r="E27" s="16">
        <v>0</v>
      </c>
      <c r="F27" s="16">
        <f t="shared" si="1"/>
        <v>11.024694268164781</v>
      </c>
      <c r="G27" s="16">
        <v>4623.380241599998</v>
      </c>
      <c r="H27" s="16">
        <v>-4739.1307944000018</v>
      </c>
      <c r="I27" s="23" t="s">
        <v>518</v>
      </c>
      <c r="J27" s="16">
        <v>1479.1075738583329</v>
      </c>
      <c r="K27" s="16">
        <v>889.34813570000006</v>
      </c>
      <c r="L27" s="16">
        <v>0.19235885634018851</v>
      </c>
    </row>
    <row r="28" spans="1:12">
      <c r="A28" s="14">
        <f t="shared" si="0"/>
        <v>23</v>
      </c>
      <c r="B28" s="15">
        <v>39</v>
      </c>
      <c r="C28" s="14" t="s">
        <v>22</v>
      </c>
      <c r="D28" s="16">
        <v>0</v>
      </c>
      <c r="E28" s="16">
        <v>0</v>
      </c>
      <c r="F28" s="16">
        <f t="shared" si="1"/>
        <v>0</v>
      </c>
      <c r="G28" s="16">
        <v>0</v>
      </c>
      <c r="H28" s="16">
        <v>0</v>
      </c>
      <c r="I28" s="23" t="s">
        <v>518</v>
      </c>
      <c r="J28" s="16">
        <v>0.83465201666666666</v>
      </c>
      <c r="K28" s="16">
        <v>0.79383890000000001</v>
      </c>
      <c r="L28" s="16">
        <v>0</v>
      </c>
    </row>
    <row r="29" spans="1:12">
      <c r="A29" s="14">
        <f t="shared" si="0"/>
        <v>24</v>
      </c>
      <c r="B29" s="15">
        <v>55</v>
      </c>
      <c r="C29" s="14" t="s">
        <v>23</v>
      </c>
      <c r="D29" s="16">
        <v>0</v>
      </c>
      <c r="E29" s="16">
        <v>0</v>
      </c>
      <c r="F29" s="16">
        <f t="shared" si="1"/>
        <v>0</v>
      </c>
      <c r="G29" s="16">
        <v>0</v>
      </c>
      <c r="H29" s="16">
        <v>0</v>
      </c>
      <c r="I29" s="23" t="s">
        <v>518</v>
      </c>
      <c r="J29" s="16">
        <v>0.75166160833333329</v>
      </c>
      <c r="K29" s="16">
        <v>2.3839200000000003</v>
      </c>
      <c r="L29" s="16">
        <v>0</v>
      </c>
    </row>
    <row r="30" spans="1:12">
      <c r="A30" s="14">
        <f t="shared" si="0"/>
        <v>25</v>
      </c>
      <c r="B30" s="15">
        <v>58</v>
      </c>
      <c r="C30" s="14" t="s">
        <v>24</v>
      </c>
      <c r="D30" s="16">
        <v>0.20248232521412723</v>
      </c>
      <c r="E30" s="16">
        <v>0</v>
      </c>
      <c r="F30" s="16">
        <f t="shared" si="1"/>
        <v>0.20248232521412723</v>
      </c>
      <c r="G30" s="16">
        <v>25460.144683400005</v>
      </c>
      <c r="H30" s="16">
        <v>-25.653509499993323</v>
      </c>
      <c r="I30" s="23" t="s">
        <v>518</v>
      </c>
      <c r="J30" s="16">
        <v>243.98534784166665</v>
      </c>
      <c r="K30" s="16">
        <v>13.4843498</v>
      </c>
      <c r="L30" s="16">
        <v>5.2962581193781617E-4</v>
      </c>
    </row>
    <row r="31" spans="1:12">
      <c r="A31" s="14">
        <f t="shared" si="0"/>
        <v>26</v>
      </c>
      <c r="B31" s="15">
        <v>60</v>
      </c>
      <c r="C31" s="14" t="s">
        <v>301</v>
      </c>
      <c r="D31" s="16">
        <v>0</v>
      </c>
      <c r="E31" s="16">
        <v>0</v>
      </c>
      <c r="F31" s="16">
        <f t="shared" si="1"/>
        <v>0</v>
      </c>
      <c r="G31" s="16">
        <v>0</v>
      </c>
      <c r="H31" s="16">
        <v>0</v>
      </c>
      <c r="I31" s="23" t="s">
        <v>518</v>
      </c>
      <c r="J31" s="16">
        <v>0</v>
      </c>
      <c r="K31" s="16">
        <v>0</v>
      </c>
      <c r="L31" s="16">
        <v>0</v>
      </c>
    </row>
    <row r="32" spans="1:12">
      <c r="A32" s="14">
        <f t="shared" si="0"/>
        <v>27</v>
      </c>
      <c r="B32" s="15">
        <v>81</v>
      </c>
      <c r="C32" s="14" t="s">
        <v>25</v>
      </c>
      <c r="D32" s="16">
        <v>0</v>
      </c>
      <c r="E32" s="16">
        <v>0</v>
      </c>
      <c r="F32" s="16">
        <f t="shared" si="1"/>
        <v>0</v>
      </c>
      <c r="G32" s="16">
        <v>0</v>
      </c>
      <c r="H32" s="16">
        <v>0</v>
      </c>
      <c r="I32" s="23" t="s">
        <v>518</v>
      </c>
      <c r="J32" s="16">
        <v>0</v>
      </c>
      <c r="K32" s="16">
        <v>0</v>
      </c>
      <c r="L32" s="16">
        <v>0</v>
      </c>
    </row>
    <row r="33" spans="1:12">
      <c r="A33" s="14">
        <f t="shared" si="0"/>
        <v>28</v>
      </c>
      <c r="B33" s="15">
        <v>88</v>
      </c>
      <c r="C33" s="14" t="s">
        <v>26</v>
      </c>
      <c r="D33" s="16">
        <v>0</v>
      </c>
      <c r="E33" s="16">
        <v>0</v>
      </c>
      <c r="F33" s="16">
        <f t="shared" si="1"/>
        <v>0</v>
      </c>
      <c r="G33" s="16">
        <v>0</v>
      </c>
      <c r="H33" s="16">
        <v>0</v>
      </c>
      <c r="I33" s="23" t="s">
        <v>518</v>
      </c>
      <c r="J33" s="16">
        <v>0</v>
      </c>
      <c r="K33" s="16">
        <v>0</v>
      </c>
      <c r="L33" s="16">
        <v>0</v>
      </c>
    </row>
    <row r="34" spans="1:12">
      <c r="A34" s="14">
        <f t="shared" si="0"/>
        <v>29</v>
      </c>
      <c r="B34" s="15">
        <v>98</v>
      </c>
      <c r="C34" s="14" t="s">
        <v>27</v>
      </c>
      <c r="D34" s="16">
        <v>1.1989261016988366</v>
      </c>
      <c r="E34" s="16">
        <v>0</v>
      </c>
      <c r="F34" s="16">
        <f t="shared" si="1"/>
        <v>1.1989261016988366</v>
      </c>
      <c r="G34" s="16">
        <v>73.921642899999995</v>
      </c>
      <c r="H34" s="16">
        <v>54.011071099999995</v>
      </c>
      <c r="I34" s="23" t="s">
        <v>518</v>
      </c>
      <c r="J34" s="16">
        <v>662.99733620833365</v>
      </c>
      <c r="K34" s="16">
        <v>619.04155200000014</v>
      </c>
      <c r="L34" s="16">
        <v>8.3742937482792357</v>
      </c>
    </row>
    <row r="35" spans="1:12">
      <c r="A35" s="14">
        <f t="shared" si="0"/>
        <v>30</v>
      </c>
      <c r="B35" s="15">
        <v>133</v>
      </c>
      <c r="C35" s="14" t="s">
        <v>411</v>
      </c>
      <c r="D35" s="16">
        <v>0</v>
      </c>
      <c r="E35" s="16">
        <v>0</v>
      </c>
      <c r="F35" s="16">
        <f t="shared" si="1"/>
        <v>0</v>
      </c>
      <c r="G35" s="16">
        <v>0</v>
      </c>
      <c r="H35" s="16">
        <v>0</v>
      </c>
      <c r="I35" s="23" t="s">
        <v>518</v>
      </c>
      <c r="J35" s="16">
        <v>0</v>
      </c>
      <c r="K35" s="16">
        <v>0</v>
      </c>
      <c r="L35" s="16">
        <v>0</v>
      </c>
    </row>
    <row r="36" spans="1:12">
      <c r="A36" s="14">
        <f t="shared" si="0"/>
        <v>31</v>
      </c>
      <c r="B36" s="15">
        <v>135</v>
      </c>
      <c r="C36" s="14" t="s">
        <v>29</v>
      </c>
      <c r="D36" s="16">
        <v>0</v>
      </c>
      <c r="E36" s="16">
        <v>0</v>
      </c>
      <c r="F36" s="16">
        <f t="shared" si="1"/>
        <v>0</v>
      </c>
      <c r="G36" s="16">
        <v>0</v>
      </c>
      <c r="H36" s="16">
        <v>0</v>
      </c>
      <c r="I36" s="23" t="s">
        <v>518</v>
      </c>
      <c r="J36" s="16">
        <v>6.9383116666666675E-2</v>
      </c>
      <c r="K36" s="16">
        <v>6.0317900000000001E-2</v>
      </c>
      <c r="L36" s="16">
        <v>0</v>
      </c>
    </row>
    <row r="37" spans="1:12">
      <c r="A37" s="14">
        <f t="shared" si="0"/>
        <v>32</v>
      </c>
      <c r="B37" s="15">
        <v>145</v>
      </c>
      <c r="C37" s="14" t="s">
        <v>28</v>
      </c>
      <c r="D37" s="16">
        <v>0.24626400519945074</v>
      </c>
      <c r="E37" s="16">
        <v>0</v>
      </c>
      <c r="F37" s="16">
        <f t="shared" si="1"/>
        <v>0.24626400519945074</v>
      </c>
      <c r="G37" s="16">
        <v>0.23684989999999997</v>
      </c>
      <c r="H37" s="16">
        <v>-908.51742850000005</v>
      </c>
      <c r="I37" s="23" t="s">
        <v>518</v>
      </c>
      <c r="J37" s="16">
        <v>90.046326941666706</v>
      </c>
      <c r="K37" s="16">
        <v>78.961197900000002</v>
      </c>
      <c r="L37" s="16">
        <v>333.38075253567769</v>
      </c>
    </row>
    <row r="38" spans="1:12">
      <c r="A38" s="14">
        <f t="shared" si="0"/>
        <v>33</v>
      </c>
      <c r="B38" s="15">
        <v>155</v>
      </c>
      <c r="C38" s="14" t="s">
        <v>30</v>
      </c>
      <c r="D38" s="16">
        <v>30.894700345516132</v>
      </c>
      <c r="E38" s="16">
        <v>0</v>
      </c>
      <c r="F38" s="16">
        <f t="shared" si="1"/>
        <v>30.894700345516132</v>
      </c>
      <c r="G38" s="16">
        <v>4084.5500539999998</v>
      </c>
      <c r="H38" s="16">
        <v>869.48429069999929</v>
      </c>
      <c r="I38" s="23" t="s">
        <v>518</v>
      </c>
      <c r="J38" s="16">
        <v>5170.958363716667</v>
      </c>
      <c r="K38" s="16">
        <v>4812.1904902999995</v>
      </c>
      <c r="L38" s="16">
        <v>1.1781445757011648</v>
      </c>
    </row>
    <row r="39" spans="1:12">
      <c r="A39" s="14">
        <f t="shared" si="0"/>
        <v>34</v>
      </c>
      <c r="B39" s="15">
        <v>158</v>
      </c>
      <c r="C39" s="14" t="s">
        <v>31</v>
      </c>
      <c r="D39" s="16">
        <v>11.209805389051199</v>
      </c>
      <c r="E39" s="16">
        <v>0</v>
      </c>
      <c r="F39" s="16">
        <f t="shared" si="1"/>
        <v>11.209805389051199</v>
      </c>
      <c r="G39" s="16">
        <v>103762.30888710001</v>
      </c>
      <c r="H39" s="16">
        <v>966.7983789999962</v>
      </c>
      <c r="I39" s="23" t="s">
        <v>518</v>
      </c>
      <c r="J39" s="16">
        <v>9651.7471242833326</v>
      </c>
      <c r="K39" s="16">
        <v>8007.3465445999982</v>
      </c>
      <c r="L39" s="16">
        <v>7.7170088353686314E-2</v>
      </c>
    </row>
    <row r="40" spans="1:12">
      <c r="A40" s="14">
        <f t="shared" si="0"/>
        <v>35</v>
      </c>
      <c r="B40" s="15">
        <v>163</v>
      </c>
      <c r="C40" s="14" t="s">
        <v>302</v>
      </c>
      <c r="D40" s="16">
        <v>0</v>
      </c>
      <c r="E40" s="16">
        <v>0</v>
      </c>
      <c r="F40" s="16">
        <f t="shared" si="1"/>
        <v>0</v>
      </c>
      <c r="G40" s="16">
        <v>0</v>
      </c>
      <c r="H40" s="16">
        <v>0</v>
      </c>
      <c r="I40" s="23" t="s">
        <v>518</v>
      </c>
      <c r="J40" s="16">
        <v>0</v>
      </c>
      <c r="K40" s="16">
        <v>0</v>
      </c>
      <c r="L40" s="16">
        <v>0</v>
      </c>
    </row>
    <row r="41" spans="1:12">
      <c r="A41" s="14">
        <f t="shared" si="0"/>
        <v>36</v>
      </c>
      <c r="B41" s="15">
        <v>164</v>
      </c>
      <c r="C41" s="14" t="s">
        <v>32</v>
      </c>
      <c r="D41" s="16">
        <v>8.558798804159494E-2</v>
      </c>
      <c r="E41" s="16">
        <v>0</v>
      </c>
      <c r="F41" s="16">
        <f t="shared" si="1"/>
        <v>8.558798804159494E-2</v>
      </c>
      <c r="G41" s="16">
        <v>36.183007799999999</v>
      </c>
      <c r="H41" s="16">
        <v>-7.1435844999999878</v>
      </c>
      <c r="I41" s="23" t="s">
        <v>518</v>
      </c>
      <c r="J41" s="16">
        <v>56.604497866666648</v>
      </c>
      <c r="K41" s="16">
        <v>45.742708700000009</v>
      </c>
      <c r="L41" s="16">
        <v>1.2642041522042844</v>
      </c>
    </row>
    <row r="42" spans="1:12">
      <c r="A42" s="14">
        <f t="shared" si="0"/>
        <v>37</v>
      </c>
      <c r="B42" s="15">
        <v>165</v>
      </c>
      <c r="C42" s="14" t="s">
        <v>33</v>
      </c>
      <c r="D42" s="16">
        <v>7.5786974828878098E-2</v>
      </c>
      <c r="E42" s="16">
        <v>0</v>
      </c>
      <c r="F42" s="16">
        <f t="shared" si="1"/>
        <v>7.5786974828878098E-2</v>
      </c>
      <c r="G42" s="16">
        <v>4.05</v>
      </c>
      <c r="H42" s="16">
        <v>4.05</v>
      </c>
      <c r="I42" s="23" t="s">
        <v>518</v>
      </c>
      <c r="J42" s="16">
        <v>3.862700391666666</v>
      </c>
      <c r="K42" s="16">
        <v>4.6802051999999996</v>
      </c>
      <c r="L42" s="16">
        <v>1.1556062222222221</v>
      </c>
    </row>
    <row r="43" spans="1:12">
      <c r="A43" s="14">
        <f t="shared" si="0"/>
        <v>38</v>
      </c>
      <c r="B43" s="15">
        <v>166</v>
      </c>
      <c r="C43" s="14" t="s">
        <v>303</v>
      </c>
      <c r="D43" s="16">
        <v>0</v>
      </c>
      <c r="E43" s="16">
        <v>0</v>
      </c>
      <c r="F43" s="16">
        <f t="shared" si="1"/>
        <v>0</v>
      </c>
      <c r="G43" s="16">
        <v>3.54065E-2</v>
      </c>
      <c r="H43" s="16">
        <v>3.54065E-2</v>
      </c>
      <c r="I43" s="23" t="s">
        <v>518</v>
      </c>
      <c r="J43" s="16">
        <v>0.71198891666666675</v>
      </c>
      <c r="K43" s="16">
        <v>0.12906989999999999</v>
      </c>
      <c r="L43" s="16">
        <v>3.6453730247270979</v>
      </c>
    </row>
    <row r="44" spans="1:12">
      <c r="A44" s="14">
        <f t="shared" si="0"/>
        <v>39</v>
      </c>
      <c r="B44" s="15">
        <v>180</v>
      </c>
      <c r="C44" s="14" t="s">
        <v>34</v>
      </c>
      <c r="D44" s="16">
        <v>2.0464032510211238E-2</v>
      </c>
      <c r="E44" s="16">
        <v>0</v>
      </c>
      <c r="F44" s="16">
        <f t="shared" si="1"/>
        <v>2.0464032510211238E-2</v>
      </c>
      <c r="G44" s="16">
        <v>6.6774E-3</v>
      </c>
      <c r="H44" s="16">
        <v>-0.27771869999999999</v>
      </c>
      <c r="I44" s="23" t="s">
        <v>518</v>
      </c>
      <c r="J44" s="16">
        <v>3.8407289083333338</v>
      </c>
      <c r="K44" s="16">
        <v>3.1097796999999998</v>
      </c>
      <c r="L44" s="16">
        <v>465.71715038787551</v>
      </c>
    </row>
    <row r="45" spans="1:12">
      <c r="A45" s="14">
        <f t="shared" si="0"/>
        <v>40</v>
      </c>
      <c r="B45" s="15">
        <v>186</v>
      </c>
      <c r="C45" s="14" t="s">
        <v>35</v>
      </c>
      <c r="D45" s="16">
        <v>0.50866646461640952</v>
      </c>
      <c r="E45" s="16">
        <v>0</v>
      </c>
      <c r="F45" s="16">
        <f t="shared" si="1"/>
        <v>0.50866646461640952</v>
      </c>
      <c r="G45" s="16">
        <v>189.9721180999999</v>
      </c>
      <c r="H45" s="16">
        <v>17.109814799999931</v>
      </c>
      <c r="I45" s="23" t="s">
        <v>518</v>
      </c>
      <c r="J45" s="16">
        <v>53.975452250000011</v>
      </c>
      <c r="K45" s="16">
        <v>45.608005999999996</v>
      </c>
      <c r="L45" s="16">
        <v>0.24007736743763777</v>
      </c>
    </row>
    <row r="46" spans="1:12">
      <c r="A46" s="14">
        <f t="shared" si="0"/>
        <v>41</v>
      </c>
      <c r="B46" s="15">
        <v>203</v>
      </c>
      <c r="C46" s="14" t="s">
        <v>304</v>
      </c>
      <c r="D46" s="16">
        <v>0</v>
      </c>
      <c r="E46" s="16">
        <v>0</v>
      </c>
      <c r="F46" s="16">
        <f t="shared" si="1"/>
        <v>0</v>
      </c>
      <c r="G46" s="16">
        <v>0</v>
      </c>
      <c r="H46" s="16">
        <v>0</v>
      </c>
      <c r="I46" s="23" t="s">
        <v>518</v>
      </c>
      <c r="J46" s="16">
        <v>0</v>
      </c>
      <c r="K46" s="16">
        <v>0</v>
      </c>
      <c r="L46" s="16">
        <v>0</v>
      </c>
    </row>
    <row r="47" spans="1:12">
      <c r="A47" s="14">
        <f t="shared" si="0"/>
        <v>42</v>
      </c>
      <c r="B47" s="15">
        <v>206</v>
      </c>
      <c r="C47" s="14" t="s">
        <v>39</v>
      </c>
      <c r="D47" s="16">
        <v>0</v>
      </c>
      <c r="E47" s="16">
        <v>0</v>
      </c>
      <c r="F47" s="16">
        <f t="shared" si="1"/>
        <v>0</v>
      </c>
      <c r="G47" s="16">
        <v>0</v>
      </c>
      <c r="H47" s="16">
        <v>0</v>
      </c>
      <c r="I47" s="23" t="s">
        <v>518</v>
      </c>
      <c r="J47" s="16">
        <v>0</v>
      </c>
      <c r="K47" s="16">
        <v>0</v>
      </c>
      <c r="L47" s="16">
        <v>0</v>
      </c>
    </row>
    <row r="48" spans="1:12">
      <c r="A48" s="14">
        <f t="shared" si="0"/>
        <v>43</v>
      </c>
      <c r="B48" s="15">
        <v>262</v>
      </c>
      <c r="C48" s="14" t="s">
        <v>36</v>
      </c>
      <c r="D48" s="16">
        <v>0</v>
      </c>
      <c r="E48" s="16">
        <v>0</v>
      </c>
      <c r="F48" s="16">
        <f t="shared" si="1"/>
        <v>0</v>
      </c>
      <c r="G48" s="16">
        <v>0</v>
      </c>
      <c r="H48" s="16">
        <v>0</v>
      </c>
      <c r="I48" s="23" t="s">
        <v>518</v>
      </c>
      <c r="J48" s="16">
        <v>0</v>
      </c>
      <c r="K48" s="16">
        <v>0</v>
      </c>
      <c r="L48" s="16">
        <v>0</v>
      </c>
    </row>
    <row r="49" spans="1:12">
      <c r="A49" s="14">
        <f t="shared" si="0"/>
        <v>44</v>
      </c>
      <c r="B49" s="15">
        <v>266</v>
      </c>
      <c r="C49" s="14" t="s">
        <v>41</v>
      </c>
      <c r="D49" s="16">
        <v>0.50418332027269108</v>
      </c>
      <c r="E49" s="16">
        <v>0</v>
      </c>
      <c r="F49" s="16">
        <f t="shared" si="1"/>
        <v>0.50418332027269108</v>
      </c>
      <c r="G49" s="16">
        <v>16141.538168199999</v>
      </c>
      <c r="H49" s="16">
        <v>709.94524700000284</v>
      </c>
      <c r="I49" s="23" t="s">
        <v>518</v>
      </c>
      <c r="J49" s="16">
        <v>724.72098055833339</v>
      </c>
      <c r="K49" s="16">
        <v>759.94082560000004</v>
      </c>
      <c r="L49" s="16">
        <v>4.7079827069835177E-2</v>
      </c>
    </row>
    <row r="50" spans="1:12">
      <c r="A50" s="14">
        <f t="shared" si="0"/>
        <v>45</v>
      </c>
      <c r="B50" s="15">
        <v>307</v>
      </c>
      <c r="C50" s="14" t="s">
        <v>42</v>
      </c>
      <c r="D50" s="16">
        <v>5.1273686827232678</v>
      </c>
      <c r="E50" s="16">
        <v>0</v>
      </c>
      <c r="F50" s="16">
        <f t="shared" si="1"/>
        <v>5.1273686827232678</v>
      </c>
      <c r="G50" s="16">
        <v>151739.51105720003</v>
      </c>
      <c r="H50" s="16">
        <v>-301.98870799999236</v>
      </c>
      <c r="I50" s="23" t="s">
        <v>518</v>
      </c>
      <c r="J50" s="16">
        <v>3952.635051716667</v>
      </c>
      <c r="K50" s="16">
        <v>1.5181559</v>
      </c>
      <c r="L50" s="16">
        <v>1.0005013785946055E-5</v>
      </c>
    </row>
    <row r="51" spans="1:12">
      <c r="A51" s="14">
        <f t="shared" si="0"/>
        <v>46</v>
      </c>
      <c r="B51" s="15">
        <v>309</v>
      </c>
      <c r="C51" s="14" t="s">
        <v>412</v>
      </c>
      <c r="D51" s="16">
        <v>5.5091067864200267E-2</v>
      </c>
      <c r="E51" s="16">
        <v>0</v>
      </c>
      <c r="F51" s="16">
        <f t="shared" si="1"/>
        <v>5.5091067864200267E-2</v>
      </c>
      <c r="G51" s="16">
        <v>0</v>
      </c>
      <c r="H51" s="16">
        <v>-0.93929979999999991</v>
      </c>
      <c r="I51" s="23" t="s">
        <v>518</v>
      </c>
      <c r="J51" s="16">
        <v>9.9991081166666653</v>
      </c>
      <c r="K51" s="16">
        <v>9.0922176000000015</v>
      </c>
      <c r="L51" s="16">
        <v>0</v>
      </c>
    </row>
    <row r="52" spans="1:12">
      <c r="A52" s="14">
        <f t="shared" si="0"/>
        <v>47</v>
      </c>
      <c r="B52" s="15">
        <v>323</v>
      </c>
      <c r="C52" s="14" t="s">
        <v>37</v>
      </c>
      <c r="D52" s="16">
        <v>0.12900420928277731</v>
      </c>
      <c r="E52" s="16">
        <v>0</v>
      </c>
      <c r="F52" s="16">
        <f t="shared" si="1"/>
        <v>0.12900420928277731</v>
      </c>
      <c r="G52" s="16">
        <v>42830.208315900003</v>
      </c>
      <c r="H52" s="16">
        <v>-23.221070599999429</v>
      </c>
      <c r="I52" s="23" t="s">
        <v>518</v>
      </c>
      <c r="J52" s="16">
        <v>343.90715935000003</v>
      </c>
      <c r="K52" s="16">
        <v>123.82983859999999</v>
      </c>
      <c r="L52" s="16">
        <v>2.8911799281170019E-3</v>
      </c>
    </row>
    <row r="53" spans="1:12">
      <c r="A53" s="14">
        <f t="shared" si="0"/>
        <v>48</v>
      </c>
      <c r="B53" s="15">
        <v>353</v>
      </c>
      <c r="C53" s="14" t="s">
        <v>413</v>
      </c>
      <c r="D53" s="16">
        <v>1.1552248505487301E-2</v>
      </c>
      <c r="E53" s="16">
        <v>0</v>
      </c>
      <c r="F53" s="16">
        <f t="shared" si="1"/>
        <v>1.1552248505487301E-2</v>
      </c>
      <c r="G53" s="16">
        <v>3.4015900000000009E-2</v>
      </c>
      <c r="H53" s="16">
        <v>-2.2060301</v>
      </c>
      <c r="I53" s="23" t="s">
        <v>518</v>
      </c>
      <c r="J53" s="16">
        <v>8.8450711833333315</v>
      </c>
      <c r="K53" s="16">
        <v>7.8863518999999993</v>
      </c>
      <c r="L53" s="16">
        <v>231.84310572408776</v>
      </c>
    </row>
    <row r="54" spans="1:12">
      <c r="A54" s="14">
        <f t="shared" si="0"/>
        <v>49</v>
      </c>
      <c r="B54" s="15">
        <v>354</v>
      </c>
      <c r="C54" s="14" t="s">
        <v>38</v>
      </c>
      <c r="D54" s="16">
        <v>0.36212563464337699</v>
      </c>
      <c r="E54" s="16">
        <v>0</v>
      </c>
      <c r="F54" s="16">
        <f t="shared" si="1"/>
        <v>0.36212563464337699</v>
      </c>
      <c r="G54" s="16">
        <v>0.1017265</v>
      </c>
      <c r="H54" s="16">
        <v>-3.2136151000000002</v>
      </c>
      <c r="I54" s="23" t="s">
        <v>518</v>
      </c>
      <c r="J54" s="16">
        <v>54.528228666666664</v>
      </c>
      <c r="K54" s="16">
        <v>45.745076799999993</v>
      </c>
      <c r="L54" s="16">
        <v>449.68692326974775</v>
      </c>
    </row>
    <row r="55" spans="1:12">
      <c r="A55" s="14">
        <f t="shared" si="0"/>
        <v>50</v>
      </c>
      <c r="B55" s="15">
        <v>358</v>
      </c>
      <c r="C55" s="14" t="s">
        <v>40</v>
      </c>
      <c r="D55" s="16">
        <v>0</v>
      </c>
      <c r="E55" s="16">
        <v>0</v>
      </c>
      <c r="F55" s="16">
        <f t="shared" si="1"/>
        <v>0</v>
      </c>
      <c r="G55" s="16">
        <v>0</v>
      </c>
      <c r="H55" s="16">
        <v>0</v>
      </c>
      <c r="I55" s="23" t="s">
        <v>518</v>
      </c>
      <c r="J55" s="16">
        <v>0</v>
      </c>
      <c r="K55" s="16">
        <v>0</v>
      </c>
      <c r="L55" s="16">
        <v>0</v>
      </c>
    </row>
    <row r="56" spans="1:12">
      <c r="A56" s="14">
        <f t="shared" si="0"/>
        <v>51</v>
      </c>
      <c r="B56" s="15">
        <v>507</v>
      </c>
      <c r="C56" s="14" t="s">
        <v>305</v>
      </c>
      <c r="D56" s="16">
        <v>0.10072906729922955</v>
      </c>
      <c r="E56" s="16">
        <v>0</v>
      </c>
      <c r="F56" s="16">
        <f t="shared" si="1"/>
        <v>0.10072906729922955</v>
      </c>
      <c r="G56" s="16">
        <v>2.218305</v>
      </c>
      <c r="H56" s="16">
        <v>-34.0504088</v>
      </c>
      <c r="I56" s="23" t="s">
        <v>518</v>
      </c>
      <c r="J56" s="16">
        <v>28.037727516666649</v>
      </c>
      <c r="K56" s="16">
        <v>8.3288906999999988</v>
      </c>
      <c r="L56" s="16">
        <v>3.7546192701184009</v>
      </c>
    </row>
    <row r="57" spans="1:12">
      <c r="A57" s="14">
        <f t="shared" si="0"/>
        <v>52</v>
      </c>
      <c r="B57" s="15">
        <v>633</v>
      </c>
      <c r="C57" s="14" t="s">
        <v>43</v>
      </c>
      <c r="D57" s="16">
        <v>2.7334537430936719E-2</v>
      </c>
      <c r="E57" s="16">
        <v>0</v>
      </c>
      <c r="F57" s="16">
        <f t="shared" si="1"/>
        <v>2.7334537430936719E-2</v>
      </c>
      <c r="G57" s="16">
        <v>0.27172249999999998</v>
      </c>
      <c r="H57" s="16">
        <v>-3.7616199999999989E-2</v>
      </c>
      <c r="I57" s="23" t="s">
        <v>518</v>
      </c>
      <c r="J57" s="16">
        <v>6.1170594166666676</v>
      </c>
      <c r="K57" s="16">
        <v>6.0344299999999995</v>
      </c>
      <c r="L57" s="16">
        <v>22.208061533365843</v>
      </c>
    </row>
    <row r="58" spans="1:12">
      <c r="A58" s="14">
        <f t="shared" si="0"/>
        <v>53</v>
      </c>
      <c r="B58" s="15">
        <v>654</v>
      </c>
      <c r="C58" s="14" t="s">
        <v>50</v>
      </c>
      <c r="D58" s="16">
        <v>0.21818515122965423</v>
      </c>
      <c r="E58" s="16">
        <v>0</v>
      </c>
      <c r="F58" s="16">
        <f t="shared" si="1"/>
        <v>0.21818515122965423</v>
      </c>
      <c r="G58" s="16">
        <v>3630.9566127999997</v>
      </c>
      <c r="H58" s="16">
        <v>-1153.0238281000006</v>
      </c>
      <c r="I58" s="23" t="s">
        <v>518</v>
      </c>
      <c r="J58" s="16">
        <v>218.16070651666672</v>
      </c>
      <c r="K58" s="16">
        <v>86.577981099999988</v>
      </c>
      <c r="L58" s="16">
        <v>2.3844399791171197E-2</v>
      </c>
    </row>
    <row r="59" spans="1:12">
      <c r="A59" s="14">
        <f t="shared" si="0"/>
        <v>54</v>
      </c>
      <c r="B59" s="15">
        <v>703</v>
      </c>
      <c r="C59" s="14" t="s">
        <v>51</v>
      </c>
      <c r="D59" s="16">
        <v>3.9016155218764319</v>
      </c>
      <c r="E59" s="16">
        <v>0</v>
      </c>
      <c r="F59" s="16">
        <f t="shared" si="1"/>
        <v>3.9016155218764319</v>
      </c>
      <c r="G59" s="16">
        <v>65580.559095199991</v>
      </c>
      <c r="H59" s="16">
        <v>1210.7720752999974</v>
      </c>
      <c r="I59" s="23" t="s">
        <v>518</v>
      </c>
      <c r="J59" s="16">
        <v>3657.1838361583323</v>
      </c>
      <c r="K59" s="16">
        <v>2831.5547707000001</v>
      </c>
      <c r="L59" s="16">
        <v>4.3176740329242617E-2</v>
      </c>
    </row>
    <row r="60" spans="1:12">
      <c r="A60" s="14">
        <f t="shared" si="0"/>
        <v>55</v>
      </c>
      <c r="B60" s="15">
        <v>783</v>
      </c>
      <c r="C60" s="14" t="s">
        <v>44</v>
      </c>
      <c r="D60" s="16">
        <v>0</v>
      </c>
      <c r="E60" s="16">
        <v>0</v>
      </c>
      <c r="F60" s="16">
        <f t="shared" si="1"/>
        <v>0</v>
      </c>
      <c r="G60" s="16">
        <v>0</v>
      </c>
      <c r="H60" s="16">
        <v>0</v>
      </c>
      <c r="I60" s="23" t="s">
        <v>518</v>
      </c>
      <c r="J60" s="16">
        <v>0</v>
      </c>
      <c r="K60" s="16">
        <v>0</v>
      </c>
      <c r="L60" s="16">
        <v>0</v>
      </c>
    </row>
    <row r="61" spans="1:12">
      <c r="A61" s="14">
        <f t="shared" si="0"/>
        <v>56</v>
      </c>
      <c r="B61" s="15">
        <v>839</v>
      </c>
      <c r="C61" s="14" t="s">
        <v>45</v>
      </c>
      <c r="D61" s="16">
        <v>0</v>
      </c>
      <c r="E61" s="16">
        <v>0</v>
      </c>
      <c r="F61" s="16">
        <f t="shared" si="1"/>
        <v>0</v>
      </c>
      <c r="G61" s="16">
        <v>0</v>
      </c>
      <c r="H61" s="16">
        <v>0</v>
      </c>
      <c r="I61" s="23" t="s">
        <v>518</v>
      </c>
      <c r="J61" s="16">
        <v>0</v>
      </c>
      <c r="K61" s="16">
        <v>0</v>
      </c>
      <c r="L61" s="16">
        <v>0</v>
      </c>
    </row>
    <row r="62" spans="1:12">
      <c r="A62" s="14">
        <f t="shared" si="0"/>
        <v>57</v>
      </c>
      <c r="B62" s="15">
        <v>845</v>
      </c>
      <c r="C62" s="14" t="s">
        <v>46</v>
      </c>
      <c r="D62" s="16">
        <v>2.3098181176358894</v>
      </c>
      <c r="E62" s="16">
        <v>10.210000000000001</v>
      </c>
      <c r="F62" s="16">
        <f>D62+E62</f>
        <v>12.519818117635889</v>
      </c>
      <c r="G62" s="16">
        <v>1872.8535542</v>
      </c>
      <c r="H62" s="16">
        <v>-579.71518710000009</v>
      </c>
      <c r="I62" s="23" t="s">
        <v>518</v>
      </c>
      <c r="J62" s="16">
        <v>3343.5598619750031</v>
      </c>
      <c r="K62" s="16">
        <v>2679.5916034999996</v>
      </c>
      <c r="L62" s="16">
        <v>1.4307534070086982</v>
      </c>
    </row>
    <row r="63" spans="1:12">
      <c r="A63" s="14">
        <f t="shared" si="0"/>
        <v>58</v>
      </c>
      <c r="B63" s="15">
        <v>864</v>
      </c>
      <c r="C63" s="14" t="s">
        <v>47</v>
      </c>
      <c r="D63" s="16">
        <v>0.40945735132565597</v>
      </c>
      <c r="E63" s="16">
        <v>0</v>
      </c>
      <c r="F63" s="16">
        <f t="shared" si="1"/>
        <v>0.40945735132565597</v>
      </c>
      <c r="G63" s="16">
        <v>0.30130020000000002</v>
      </c>
      <c r="H63" s="16">
        <v>-199.3110255</v>
      </c>
      <c r="I63" s="23" t="s">
        <v>518</v>
      </c>
      <c r="J63" s="16">
        <v>303.56958535833337</v>
      </c>
      <c r="K63" s="16">
        <v>258.76112219999999</v>
      </c>
      <c r="L63" s="16">
        <v>858.814969920365</v>
      </c>
    </row>
    <row r="64" spans="1:12">
      <c r="A64" s="14">
        <f t="shared" si="0"/>
        <v>59</v>
      </c>
      <c r="B64" s="15">
        <v>900</v>
      </c>
      <c r="C64" s="14" t="s">
        <v>48</v>
      </c>
      <c r="D64" s="16">
        <v>0</v>
      </c>
      <c r="E64" s="16">
        <v>0</v>
      </c>
      <c r="F64" s="16">
        <f t="shared" si="1"/>
        <v>0</v>
      </c>
      <c r="G64" s="16">
        <v>0</v>
      </c>
      <c r="H64" s="16">
        <v>-109.337</v>
      </c>
      <c r="I64" s="23" t="s">
        <v>518</v>
      </c>
      <c r="J64" s="16">
        <v>3.6402611166666663</v>
      </c>
      <c r="K64" s="16">
        <v>0</v>
      </c>
      <c r="L64" s="16">
        <v>0</v>
      </c>
    </row>
    <row r="65" spans="1:12">
      <c r="A65" s="14">
        <f t="shared" si="0"/>
        <v>60</v>
      </c>
      <c r="B65" s="15">
        <v>906</v>
      </c>
      <c r="C65" s="14" t="s">
        <v>306</v>
      </c>
      <c r="D65" s="16">
        <v>0</v>
      </c>
      <c r="E65" s="16">
        <v>0</v>
      </c>
      <c r="F65" s="16">
        <f t="shared" si="1"/>
        <v>0</v>
      </c>
      <c r="G65" s="16">
        <v>0</v>
      </c>
      <c r="H65" s="16">
        <v>0</v>
      </c>
      <c r="I65" s="23" t="s">
        <v>518</v>
      </c>
      <c r="J65" s="16">
        <v>0</v>
      </c>
      <c r="K65" s="16">
        <v>0</v>
      </c>
      <c r="L65" s="16">
        <v>0</v>
      </c>
    </row>
    <row r="66" spans="1:12">
      <c r="A66" s="14">
        <f t="shared" si="0"/>
        <v>61</v>
      </c>
      <c r="B66" s="15">
        <v>910</v>
      </c>
      <c r="C66" s="14" t="s">
        <v>49</v>
      </c>
      <c r="D66" s="16">
        <v>0</v>
      </c>
      <c r="E66" s="16">
        <v>0</v>
      </c>
      <c r="F66" s="16">
        <f t="shared" si="1"/>
        <v>0</v>
      </c>
      <c r="G66" s="16">
        <v>0</v>
      </c>
      <c r="H66" s="16">
        <v>-0.1004579</v>
      </c>
      <c r="I66" s="23" t="s">
        <v>518</v>
      </c>
      <c r="J66" s="16">
        <v>2.4536308333333329E-2</v>
      </c>
      <c r="K66" s="16">
        <v>0</v>
      </c>
      <c r="L66" s="16">
        <v>0</v>
      </c>
    </row>
    <row r="67" spans="1:12">
      <c r="A67" s="14">
        <f t="shared" si="0"/>
        <v>62</v>
      </c>
      <c r="B67" s="15">
        <v>912</v>
      </c>
      <c r="C67" s="14" t="s">
        <v>307</v>
      </c>
      <c r="D67" s="16">
        <v>0</v>
      </c>
      <c r="E67" s="16">
        <v>0</v>
      </c>
      <c r="F67" s="16">
        <f t="shared" si="1"/>
        <v>0</v>
      </c>
      <c r="G67" s="16">
        <v>0</v>
      </c>
      <c r="H67" s="16">
        <v>0</v>
      </c>
      <c r="I67" s="23" t="s">
        <v>518</v>
      </c>
      <c r="J67" s="16">
        <v>0</v>
      </c>
      <c r="K67" s="16">
        <v>0</v>
      </c>
      <c r="L67" s="16">
        <v>0</v>
      </c>
    </row>
    <row r="68" spans="1:12">
      <c r="A68" s="14">
        <f t="shared" si="0"/>
        <v>63</v>
      </c>
      <c r="B68" s="15">
        <v>930</v>
      </c>
      <c r="C68" s="14" t="s">
        <v>308</v>
      </c>
      <c r="D68" s="16">
        <v>0</v>
      </c>
      <c r="E68" s="16">
        <v>0</v>
      </c>
      <c r="F68" s="16">
        <f t="shared" si="1"/>
        <v>0</v>
      </c>
      <c r="G68" s="16">
        <v>0</v>
      </c>
      <c r="H68" s="16">
        <v>0</v>
      </c>
      <c r="I68" s="23" t="s">
        <v>518</v>
      </c>
      <c r="J68" s="16">
        <v>0</v>
      </c>
      <c r="K68" s="16">
        <v>0</v>
      </c>
      <c r="L68" s="16">
        <v>0</v>
      </c>
    </row>
    <row r="69" spans="1:12">
      <c r="A69" s="14">
        <f t="shared" si="0"/>
        <v>64</v>
      </c>
      <c r="B69" s="15">
        <v>940</v>
      </c>
      <c r="C69" s="14" t="s">
        <v>52</v>
      </c>
      <c r="D69" s="16">
        <v>2.759173616963842E-2</v>
      </c>
      <c r="E69" s="16">
        <v>0</v>
      </c>
      <c r="F69" s="16">
        <f t="shared" si="1"/>
        <v>2.759173616963842E-2</v>
      </c>
      <c r="G69" s="16">
        <v>1.5</v>
      </c>
      <c r="H69" s="16">
        <v>-52.424223099999999</v>
      </c>
      <c r="I69" s="23" t="s">
        <v>518</v>
      </c>
      <c r="J69" s="16">
        <v>9.3466380249999972</v>
      </c>
      <c r="K69" s="16">
        <v>7.7188409000000018</v>
      </c>
      <c r="L69" s="16">
        <v>5.1458939333333342</v>
      </c>
    </row>
    <row r="70" spans="1:12">
      <c r="A70" s="14">
        <f t="shared" si="0"/>
        <v>65</v>
      </c>
      <c r="B70" s="15">
        <v>959</v>
      </c>
      <c r="C70" s="14" t="s">
        <v>309</v>
      </c>
      <c r="D70" s="16">
        <v>0</v>
      </c>
      <c r="E70" s="16">
        <v>0</v>
      </c>
      <c r="F70" s="16">
        <f t="shared" si="1"/>
        <v>0</v>
      </c>
      <c r="G70" s="16">
        <v>0</v>
      </c>
      <c r="H70" s="16">
        <v>0</v>
      </c>
      <c r="I70" s="23" t="s">
        <v>518</v>
      </c>
      <c r="J70" s="16">
        <v>0</v>
      </c>
      <c r="K70" s="16">
        <v>0</v>
      </c>
      <c r="L70" s="16">
        <v>0</v>
      </c>
    </row>
    <row r="71" spans="1:12">
      <c r="A71" s="14">
        <f t="shared" ref="A71:A134" si="2">A70+1</f>
        <v>66</v>
      </c>
      <c r="B71" s="15">
        <v>962</v>
      </c>
      <c r="C71" s="14" t="s">
        <v>53</v>
      </c>
      <c r="D71" s="16">
        <v>0.55278755754466469</v>
      </c>
      <c r="E71" s="16">
        <v>0</v>
      </c>
      <c r="F71" s="16">
        <f t="shared" ref="F71:F134" si="3">D71+E71</f>
        <v>0.55278755754466469</v>
      </c>
      <c r="G71" s="16">
        <v>9.2713122000000006</v>
      </c>
      <c r="H71" s="16">
        <v>-9.4476167999999987</v>
      </c>
      <c r="I71" s="23" t="s">
        <v>518</v>
      </c>
      <c r="J71" s="16">
        <v>593.03280926666707</v>
      </c>
      <c r="K71" s="16">
        <v>539.42645540000035</v>
      </c>
      <c r="L71" s="16">
        <v>58.182320232943972</v>
      </c>
    </row>
    <row r="72" spans="1:12">
      <c r="A72" s="14">
        <f t="shared" si="2"/>
        <v>67</v>
      </c>
      <c r="B72" s="15">
        <v>976</v>
      </c>
      <c r="C72" s="14" t="s">
        <v>54</v>
      </c>
      <c r="D72" s="16">
        <v>0.29165769261444136</v>
      </c>
      <c r="E72" s="16">
        <v>0</v>
      </c>
      <c r="F72" s="16">
        <f t="shared" si="3"/>
        <v>0.29165769261444136</v>
      </c>
      <c r="G72" s="16">
        <v>0.60505979999999993</v>
      </c>
      <c r="H72" s="16">
        <v>-5.3476808999999994</v>
      </c>
      <c r="I72" s="23" t="s">
        <v>518</v>
      </c>
      <c r="J72" s="16">
        <v>57.814794625000012</v>
      </c>
      <c r="K72" s="16">
        <v>49.252222900000007</v>
      </c>
      <c r="L72" s="16">
        <v>81.400587016357747</v>
      </c>
    </row>
    <row r="73" spans="1:12">
      <c r="A73" s="14">
        <f t="shared" si="2"/>
        <v>68</v>
      </c>
      <c r="B73" s="15">
        <v>988</v>
      </c>
      <c r="C73" s="14" t="s">
        <v>55</v>
      </c>
      <c r="D73" s="16">
        <v>0</v>
      </c>
      <c r="E73" s="16">
        <v>0</v>
      </c>
      <c r="F73" s="16">
        <f t="shared" si="3"/>
        <v>0</v>
      </c>
      <c r="G73" s="16">
        <v>0</v>
      </c>
      <c r="H73" s="16">
        <v>0</v>
      </c>
      <c r="I73" s="23" t="s">
        <v>518</v>
      </c>
      <c r="J73" s="16">
        <v>0</v>
      </c>
      <c r="K73" s="16">
        <v>0</v>
      </c>
      <c r="L73" s="16">
        <v>0</v>
      </c>
    </row>
    <row r="74" spans="1:12">
      <c r="A74" s="14">
        <f t="shared" si="2"/>
        <v>69</v>
      </c>
      <c r="B74" s="15">
        <v>1006</v>
      </c>
      <c r="C74" s="14" t="s">
        <v>66</v>
      </c>
      <c r="D74" s="16">
        <v>0</v>
      </c>
      <c r="E74" s="16">
        <v>0</v>
      </c>
      <c r="F74" s="16">
        <f t="shared" si="3"/>
        <v>0</v>
      </c>
      <c r="G74" s="16">
        <v>0</v>
      </c>
      <c r="H74" s="16">
        <v>0</v>
      </c>
      <c r="I74" s="23" t="s">
        <v>518</v>
      </c>
      <c r="J74" s="16">
        <v>0</v>
      </c>
      <c r="K74" s="16">
        <v>0</v>
      </c>
      <c r="L74" s="16">
        <v>0</v>
      </c>
    </row>
    <row r="75" spans="1:12">
      <c r="A75" s="14">
        <f t="shared" si="2"/>
        <v>70</v>
      </c>
      <c r="B75" s="15">
        <v>1016</v>
      </c>
      <c r="C75" s="14" t="s">
        <v>56</v>
      </c>
      <c r="D75" s="16">
        <v>0</v>
      </c>
      <c r="E75" s="16">
        <v>0</v>
      </c>
      <c r="F75" s="16">
        <f t="shared" si="3"/>
        <v>0</v>
      </c>
      <c r="G75" s="16">
        <v>0</v>
      </c>
      <c r="H75" s="16">
        <v>0</v>
      </c>
      <c r="I75" s="23" t="s">
        <v>518</v>
      </c>
      <c r="J75" s="16">
        <v>0</v>
      </c>
      <c r="K75" s="16">
        <v>0</v>
      </c>
      <c r="L75" s="16">
        <v>0</v>
      </c>
    </row>
    <row r="76" spans="1:12">
      <c r="A76" s="14">
        <f t="shared" si="2"/>
        <v>71</v>
      </c>
      <c r="B76" s="15">
        <v>1017</v>
      </c>
      <c r="C76" s="14" t="s">
        <v>57</v>
      </c>
      <c r="D76" s="16">
        <v>0</v>
      </c>
      <c r="E76" s="16">
        <v>0</v>
      </c>
      <c r="F76" s="16">
        <f t="shared" si="3"/>
        <v>0</v>
      </c>
      <c r="G76" s="16">
        <v>0</v>
      </c>
      <c r="H76" s="16">
        <v>0</v>
      </c>
      <c r="I76" s="23" t="s">
        <v>518</v>
      </c>
      <c r="J76" s="16">
        <v>0</v>
      </c>
      <c r="K76" s="16">
        <v>0</v>
      </c>
      <c r="L76" s="16">
        <v>0</v>
      </c>
    </row>
    <row r="77" spans="1:12">
      <c r="A77" s="14">
        <f t="shared" si="2"/>
        <v>72</v>
      </c>
      <c r="B77" s="15">
        <v>1022</v>
      </c>
      <c r="C77" s="14" t="s">
        <v>310</v>
      </c>
      <c r="D77" s="16">
        <v>1.1831034006152099E-2</v>
      </c>
      <c r="E77" s="16">
        <v>0</v>
      </c>
      <c r="F77" s="16">
        <f t="shared" si="3"/>
        <v>1.1831034006152099E-2</v>
      </c>
      <c r="G77" s="16">
        <v>0</v>
      </c>
      <c r="H77" s="16">
        <v>0</v>
      </c>
      <c r="I77" s="23" t="s">
        <v>518</v>
      </c>
      <c r="J77" s="16">
        <v>4.3815813833333328</v>
      </c>
      <c r="K77" s="16">
        <v>4.2107549000000004</v>
      </c>
      <c r="L77" s="16">
        <v>0</v>
      </c>
    </row>
    <row r="78" spans="1:12">
      <c r="A78" s="14">
        <f t="shared" si="2"/>
        <v>73</v>
      </c>
      <c r="B78" s="15">
        <v>1031</v>
      </c>
      <c r="C78" s="14" t="s">
        <v>414</v>
      </c>
      <c r="D78" s="16">
        <v>0</v>
      </c>
      <c r="E78" s="16">
        <v>0</v>
      </c>
      <c r="F78" s="16">
        <f t="shared" si="3"/>
        <v>0</v>
      </c>
      <c r="G78" s="16">
        <v>0</v>
      </c>
      <c r="H78" s="16">
        <v>0</v>
      </c>
      <c r="I78" s="23" t="s">
        <v>518</v>
      </c>
      <c r="J78" s="16">
        <v>0</v>
      </c>
      <c r="K78" s="16">
        <v>0</v>
      </c>
      <c r="L78" s="16">
        <v>0</v>
      </c>
    </row>
    <row r="79" spans="1:12">
      <c r="A79" s="14">
        <f t="shared" si="2"/>
        <v>74</v>
      </c>
      <c r="B79" s="15">
        <v>1037</v>
      </c>
      <c r="C79" s="14" t="s">
        <v>70</v>
      </c>
      <c r="D79" s="16">
        <v>8.1991243913200965E-2</v>
      </c>
      <c r="E79" s="16">
        <v>0</v>
      </c>
      <c r="F79" s="16">
        <f t="shared" si="3"/>
        <v>8.1991243913200965E-2</v>
      </c>
      <c r="G79" s="16">
        <v>3.7164069999999993</v>
      </c>
      <c r="H79" s="16">
        <v>3.7160477999999997</v>
      </c>
      <c r="I79" s="23" t="s">
        <v>518</v>
      </c>
      <c r="J79" s="16">
        <v>6.267342366666667</v>
      </c>
      <c r="K79" s="16">
        <v>6.5255539000000002</v>
      </c>
      <c r="L79" s="16">
        <v>1.7558770877355472</v>
      </c>
    </row>
    <row r="80" spans="1:12">
      <c r="A80" s="14">
        <f t="shared" si="2"/>
        <v>75</v>
      </c>
      <c r="B80" s="15">
        <v>1107</v>
      </c>
      <c r="C80" s="14" t="s">
        <v>415</v>
      </c>
      <c r="D80" s="16">
        <v>9.1643366298194417E-2</v>
      </c>
      <c r="E80" s="16">
        <v>0</v>
      </c>
      <c r="F80" s="16">
        <f t="shared" si="3"/>
        <v>9.1643366298194417E-2</v>
      </c>
      <c r="G80" s="16">
        <v>5.473998400000001</v>
      </c>
      <c r="H80" s="16">
        <v>5.473998400000001</v>
      </c>
      <c r="I80" s="23" t="s">
        <v>518</v>
      </c>
      <c r="J80" s="16">
        <v>12.217490141666666</v>
      </c>
      <c r="K80" s="16">
        <v>12.369331799999999</v>
      </c>
      <c r="L80" s="16">
        <v>2.2596520671251925</v>
      </c>
    </row>
    <row r="81" spans="1:12">
      <c r="A81" s="14">
        <f t="shared" si="2"/>
        <v>76</v>
      </c>
      <c r="B81" s="15">
        <v>1129</v>
      </c>
      <c r="C81" s="14" t="s">
        <v>416</v>
      </c>
      <c r="D81" s="16">
        <v>3.366061879347839E-2</v>
      </c>
      <c r="E81" s="16">
        <v>0</v>
      </c>
      <c r="F81" s="16">
        <f t="shared" si="3"/>
        <v>3.366061879347839E-2</v>
      </c>
      <c r="G81" s="16">
        <v>0</v>
      </c>
      <c r="H81" s="16">
        <v>0</v>
      </c>
      <c r="I81" s="23" t="s">
        <v>518</v>
      </c>
      <c r="J81" s="16">
        <v>8.6850633166666658</v>
      </c>
      <c r="K81" s="16">
        <v>7.5421160000000018</v>
      </c>
      <c r="L81" s="16">
        <v>0</v>
      </c>
    </row>
    <row r="82" spans="1:12">
      <c r="A82" s="14">
        <f t="shared" si="2"/>
        <v>77</v>
      </c>
      <c r="B82" s="15">
        <v>1142</v>
      </c>
      <c r="C82" s="14" t="s">
        <v>58</v>
      </c>
      <c r="D82" s="16">
        <v>2.3260510011567301E-3</v>
      </c>
      <c r="E82" s="16">
        <v>0</v>
      </c>
      <c r="F82" s="16">
        <f t="shared" si="3"/>
        <v>2.3260510011567301E-3</v>
      </c>
      <c r="G82" s="16">
        <v>2.6051999999999998E-3</v>
      </c>
      <c r="H82" s="16">
        <v>-9.8718199999999992E-2</v>
      </c>
      <c r="I82" s="23" t="s">
        <v>518</v>
      </c>
      <c r="J82" s="16">
        <v>10.213859683333334</v>
      </c>
      <c r="K82" s="16">
        <v>9.7822431999999999</v>
      </c>
      <c r="L82" s="16">
        <v>3754.8914478734841</v>
      </c>
    </row>
    <row r="83" spans="1:12">
      <c r="A83" s="14">
        <f t="shared" si="2"/>
        <v>78</v>
      </c>
      <c r="B83" s="15">
        <v>1143</v>
      </c>
      <c r="C83" s="14" t="s">
        <v>417</v>
      </c>
      <c r="D83" s="16">
        <v>0</v>
      </c>
      <c r="E83" s="16">
        <v>0</v>
      </c>
      <c r="F83" s="16">
        <f t="shared" si="3"/>
        <v>0</v>
      </c>
      <c r="G83" s="16">
        <v>0</v>
      </c>
      <c r="H83" s="16">
        <v>0</v>
      </c>
      <c r="I83" s="23" t="s">
        <v>518</v>
      </c>
      <c r="J83" s="16">
        <v>0</v>
      </c>
      <c r="K83" s="16">
        <v>0</v>
      </c>
      <c r="L83" s="16">
        <v>0</v>
      </c>
    </row>
    <row r="84" spans="1:12">
      <c r="A84" s="14">
        <f t="shared" si="2"/>
        <v>79</v>
      </c>
      <c r="B84" s="15">
        <v>1146</v>
      </c>
      <c r="C84" s="14" t="s">
        <v>59</v>
      </c>
      <c r="D84" s="16">
        <v>5.9916679729882565E-2</v>
      </c>
      <c r="E84" s="16">
        <v>0</v>
      </c>
      <c r="F84" s="16">
        <f t="shared" si="3"/>
        <v>5.9916679729882565E-2</v>
      </c>
      <c r="G84" s="16">
        <v>3.3360543999999996</v>
      </c>
      <c r="H84" s="16">
        <v>3.3360543999999996</v>
      </c>
      <c r="I84" s="23" t="s">
        <v>518</v>
      </c>
      <c r="J84" s="16">
        <v>36.927747433333337</v>
      </c>
      <c r="K84" s="16">
        <v>35.799081399999999</v>
      </c>
      <c r="L84" s="16">
        <v>10.730964519043814</v>
      </c>
    </row>
    <row r="85" spans="1:12">
      <c r="A85" s="14">
        <f t="shared" si="2"/>
        <v>80</v>
      </c>
      <c r="B85" s="15">
        <v>1159</v>
      </c>
      <c r="C85" s="14" t="s">
        <v>60</v>
      </c>
      <c r="D85" s="16">
        <v>0</v>
      </c>
      <c r="E85" s="16">
        <v>0</v>
      </c>
      <c r="F85" s="16">
        <f t="shared" si="3"/>
        <v>0</v>
      </c>
      <c r="G85" s="16">
        <v>0</v>
      </c>
      <c r="H85" s="16">
        <v>0</v>
      </c>
      <c r="I85" s="23" t="s">
        <v>518</v>
      </c>
      <c r="J85" s="16">
        <v>0</v>
      </c>
      <c r="K85" s="16">
        <v>0</v>
      </c>
      <c r="L85" s="16">
        <v>0</v>
      </c>
    </row>
    <row r="86" spans="1:12">
      <c r="A86" s="14">
        <f t="shared" si="2"/>
        <v>81</v>
      </c>
      <c r="B86" s="15">
        <v>1160</v>
      </c>
      <c r="C86" s="14" t="s">
        <v>61</v>
      </c>
      <c r="D86" s="16">
        <v>3.18887250159998E-3</v>
      </c>
      <c r="E86" s="16">
        <v>0</v>
      </c>
      <c r="F86" s="16">
        <f t="shared" si="3"/>
        <v>3.18887250159998E-3</v>
      </c>
      <c r="G86" s="16">
        <v>0.25</v>
      </c>
      <c r="H86" s="16">
        <v>2.9789199999999981E-2</v>
      </c>
      <c r="I86" s="23" t="s">
        <v>518</v>
      </c>
      <c r="J86" s="16">
        <v>0.16456645833333333</v>
      </c>
      <c r="K86" s="16">
        <v>0</v>
      </c>
      <c r="L86" s="16">
        <v>0</v>
      </c>
    </row>
    <row r="87" spans="1:12">
      <c r="A87" s="14">
        <f t="shared" si="2"/>
        <v>82</v>
      </c>
      <c r="B87" s="15">
        <v>1173</v>
      </c>
      <c r="C87" s="14" t="s">
        <v>62</v>
      </c>
      <c r="D87" s="16">
        <v>2.39793478060276E-3</v>
      </c>
      <c r="E87" s="16">
        <v>0</v>
      </c>
      <c r="F87" s="16">
        <f t="shared" si="3"/>
        <v>2.39793478060276E-3</v>
      </c>
      <c r="G87" s="16">
        <v>0</v>
      </c>
      <c r="H87" s="16">
        <v>0</v>
      </c>
      <c r="I87" s="23" t="s">
        <v>518</v>
      </c>
      <c r="J87" s="16">
        <v>1.2035999083333333</v>
      </c>
      <c r="K87" s="16">
        <v>1.0651267</v>
      </c>
      <c r="L87" s="16">
        <v>0</v>
      </c>
    </row>
    <row r="88" spans="1:12">
      <c r="A88" s="14">
        <f t="shared" si="2"/>
        <v>83</v>
      </c>
      <c r="B88" s="15">
        <v>1186</v>
      </c>
      <c r="C88" s="14" t="s">
        <v>312</v>
      </c>
      <c r="D88" s="16">
        <v>1.8847236107518938E-2</v>
      </c>
      <c r="E88" s="16">
        <v>0</v>
      </c>
      <c r="F88" s="16">
        <f t="shared" si="3"/>
        <v>1.8847236107518938E-2</v>
      </c>
      <c r="G88" s="16">
        <v>0.25982250000000001</v>
      </c>
      <c r="H88" s="16">
        <v>0</v>
      </c>
      <c r="I88" s="23" t="s">
        <v>518</v>
      </c>
      <c r="J88" s="16">
        <v>14.379480908333331</v>
      </c>
      <c r="K88" s="16">
        <v>13.729932000000003</v>
      </c>
      <c r="L88" s="16">
        <v>52.843506624714962</v>
      </c>
    </row>
    <row r="89" spans="1:12">
      <c r="A89" s="14">
        <f t="shared" si="2"/>
        <v>84</v>
      </c>
      <c r="B89" s="15">
        <v>1209</v>
      </c>
      <c r="C89" s="14" t="s">
        <v>63</v>
      </c>
      <c r="D89" s="16">
        <v>0.41209347596905965</v>
      </c>
      <c r="E89" s="16">
        <v>0</v>
      </c>
      <c r="F89" s="16">
        <f t="shared" si="3"/>
        <v>0.41209347596905965</v>
      </c>
      <c r="G89" s="16">
        <v>12.148516399999998</v>
      </c>
      <c r="H89" s="16">
        <v>-244.87535549999998</v>
      </c>
      <c r="I89" s="23" t="s">
        <v>518</v>
      </c>
      <c r="J89" s="16">
        <v>283.0972679416667</v>
      </c>
      <c r="K89" s="16">
        <v>15.543840100000001</v>
      </c>
      <c r="L89" s="16">
        <v>1.2794846373175248</v>
      </c>
    </row>
    <row r="90" spans="1:12">
      <c r="A90" s="14">
        <f t="shared" si="2"/>
        <v>85</v>
      </c>
      <c r="B90" s="15">
        <v>1234</v>
      </c>
      <c r="C90" s="14" t="s">
        <v>64</v>
      </c>
      <c r="D90" s="16">
        <v>3.1967634010158894E-3</v>
      </c>
      <c r="E90" s="16">
        <v>0</v>
      </c>
      <c r="F90" s="16">
        <f t="shared" si="3"/>
        <v>3.1967634010158894E-3</v>
      </c>
      <c r="G90" s="16">
        <v>0.02</v>
      </c>
      <c r="H90" s="16">
        <v>0.02</v>
      </c>
      <c r="I90" s="23" t="s">
        <v>518</v>
      </c>
      <c r="J90" s="16">
        <v>0.32582077499999995</v>
      </c>
      <c r="K90" s="16">
        <v>0.28856219999999994</v>
      </c>
      <c r="L90" s="16">
        <v>14.428109999999997</v>
      </c>
    </row>
    <row r="91" spans="1:12">
      <c r="A91" s="14">
        <f t="shared" si="2"/>
        <v>86</v>
      </c>
      <c r="B91" s="15">
        <v>1238</v>
      </c>
      <c r="C91" s="14" t="s">
        <v>79</v>
      </c>
      <c r="D91" s="16">
        <v>2.5169129690169011E-2</v>
      </c>
      <c r="E91" s="16">
        <v>0</v>
      </c>
      <c r="F91" s="16">
        <f t="shared" si="3"/>
        <v>2.5169129690169011E-2</v>
      </c>
      <c r="G91" s="16">
        <v>0.49950499999999998</v>
      </c>
      <c r="H91" s="16">
        <v>0.49950499999999998</v>
      </c>
      <c r="I91" s="23" t="s">
        <v>518</v>
      </c>
      <c r="J91" s="16">
        <v>12.486683866666667</v>
      </c>
      <c r="K91" s="16">
        <v>11.833401499999999</v>
      </c>
      <c r="L91" s="16">
        <v>23.69025635379025</v>
      </c>
    </row>
    <row r="92" spans="1:12">
      <c r="A92" s="14">
        <f t="shared" si="2"/>
        <v>87</v>
      </c>
      <c r="B92" s="15">
        <v>1239</v>
      </c>
      <c r="C92" s="14" t="s">
        <v>65</v>
      </c>
      <c r="D92" s="16">
        <v>0</v>
      </c>
      <c r="E92" s="16">
        <v>0</v>
      </c>
      <c r="F92" s="16">
        <f t="shared" si="3"/>
        <v>0</v>
      </c>
      <c r="G92" s="16">
        <v>0</v>
      </c>
      <c r="H92" s="16">
        <v>0</v>
      </c>
      <c r="I92" s="23" t="s">
        <v>518</v>
      </c>
      <c r="J92" s="16">
        <v>0</v>
      </c>
      <c r="K92" s="16">
        <v>0</v>
      </c>
      <c r="L92" s="16">
        <v>0</v>
      </c>
    </row>
    <row r="93" spans="1:12">
      <c r="A93" s="14">
        <f t="shared" si="2"/>
        <v>88</v>
      </c>
      <c r="B93" s="15">
        <v>1308</v>
      </c>
      <c r="C93" s="14" t="s">
        <v>67</v>
      </c>
      <c r="D93" s="16">
        <v>1.2208608731122204</v>
      </c>
      <c r="E93" s="16">
        <v>0</v>
      </c>
      <c r="F93" s="16">
        <f t="shared" si="3"/>
        <v>1.2208608731122204</v>
      </c>
      <c r="G93" s="16">
        <v>124.1172883</v>
      </c>
      <c r="H93" s="16">
        <v>-96.00853450000001</v>
      </c>
      <c r="I93" s="23" t="s">
        <v>518</v>
      </c>
      <c r="J93" s="16">
        <v>366.29353003333347</v>
      </c>
      <c r="K93" s="16">
        <v>263.76737539999999</v>
      </c>
      <c r="L93" s="16">
        <v>2.1251461340539133</v>
      </c>
    </row>
    <row r="94" spans="1:12">
      <c r="A94" s="14">
        <f t="shared" si="2"/>
        <v>89</v>
      </c>
      <c r="B94" s="15">
        <v>1335</v>
      </c>
      <c r="C94" s="14" t="s">
        <v>418</v>
      </c>
      <c r="D94" s="16">
        <v>1.6128990137933572</v>
      </c>
      <c r="E94" s="16">
        <v>0</v>
      </c>
      <c r="F94" s="16">
        <f t="shared" si="3"/>
        <v>1.6128990137933572</v>
      </c>
      <c r="G94" s="16">
        <v>1004.8064390999999</v>
      </c>
      <c r="H94" s="16">
        <v>108.2968825999999</v>
      </c>
      <c r="I94" s="23" t="s">
        <v>518</v>
      </c>
      <c r="J94" s="16">
        <v>1377.432968833333</v>
      </c>
      <c r="K94" s="16">
        <v>1324.3969296</v>
      </c>
      <c r="L94" s="16">
        <v>1.3180617460873914</v>
      </c>
    </row>
    <row r="95" spans="1:12">
      <c r="A95" s="14">
        <f t="shared" si="2"/>
        <v>90</v>
      </c>
      <c r="B95" s="15">
        <v>1379</v>
      </c>
      <c r="C95" s="14" t="s">
        <v>68</v>
      </c>
      <c r="D95" s="16">
        <v>0</v>
      </c>
      <c r="E95" s="16">
        <v>0</v>
      </c>
      <c r="F95" s="16">
        <f t="shared" si="3"/>
        <v>0</v>
      </c>
      <c r="G95" s="16">
        <v>0</v>
      </c>
      <c r="H95" s="16">
        <v>0</v>
      </c>
      <c r="I95" s="23" t="s">
        <v>518</v>
      </c>
      <c r="J95" s="16">
        <v>0</v>
      </c>
      <c r="K95" s="16">
        <v>0</v>
      </c>
      <c r="L95" s="16">
        <v>0</v>
      </c>
    </row>
    <row r="96" spans="1:12">
      <c r="A96" s="14">
        <f t="shared" si="2"/>
        <v>91</v>
      </c>
      <c r="B96" s="15">
        <v>1389</v>
      </c>
      <c r="C96" s="14" t="s">
        <v>69</v>
      </c>
      <c r="D96" s="16">
        <v>4.7390925438868248</v>
      </c>
      <c r="E96" s="16">
        <v>0</v>
      </c>
      <c r="F96" s="16">
        <f t="shared" si="3"/>
        <v>4.7390925438868248</v>
      </c>
      <c r="G96" s="16">
        <v>245.93312039999998</v>
      </c>
      <c r="H96" s="16">
        <v>182.97721159999998</v>
      </c>
      <c r="I96" s="23" t="s">
        <v>518</v>
      </c>
      <c r="J96" s="16">
        <v>326.24100809166629</v>
      </c>
      <c r="K96" s="16">
        <v>360.00237420000002</v>
      </c>
      <c r="L96" s="16">
        <v>1.4638222522223567</v>
      </c>
    </row>
    <row r="97" spans="1:12">
      <c r="A97" s="14">
        <f t="shared" si="2"/>
        <v>92</v>
      </c>
      <c r="B97" s="15">
        <v>1390</v>
      </c>
      <c r="C97" s="14" t="s">
        <v>71</v>
      </c>
      <c r="D97" s="16">
        <v>1.3264653265695987</v>
      </c>
      <c r="E97" s="16">
        <v>0</v>
      </c>
      <c r="F97" s="16">
        <f t="shared" si="3"/>
        <v>1.3264653265695987</v>
      </c>
      <c r="G97" s="16">
        <v>1942.7304021</v>
      </c>
      <c r="H97" s="16">
        <v>-4175.0946874000001</v>
      </c>
      <c r="I97" s="23" t="s">
        <v>518</v>
      </c>
      <c r="J97" s="16">
        <v>2355.1173942166665</v>
      </c>
      <c r="K97" s="16">
        <v>564.81118189999995</v>
      </c>
      <c r="L97" s="16">
        <v>0.29073060332481837</v>
      </c>
    </row>
    <row r="98" spans="1:12">
      <c r="A98" s="14">
        <f t="shared" si="2"/>
        <v>93</v>
      </c>
      <c r="B98" s="15">
        <v>1428</v>
      </c>
      <c r="C98" s="14" t="s">
        <v>72</v>
      </c>
      <c r="D98" s="16">
        <v>0</v>
      </c>
      <c r="E98" s="16">
        <v>0</v>
      </c>
      <c r="F98" s="16">
        <f t="shared" si="3"/>
        <v>0</v>
      </c>
      <c r="G98" s="16">
        <v>0</v>
      </c>
      <c r="H98" s="16">
        <v>0</v>
      </c>
      <c r="I98" s="23" t="s">
        <v>518</v>
      </c>
      <c r="J98" s="16">
        <v>6.193216666666667E-2</v>
      </c>
      <c r="K98" s="16">
        <v>5.2820000000000006E-2</v>
      </c>
      <c r="L98" s="16">
        <v>0</v>
      </c>
    </row>
    <row r="99" spans="1:12">
      <c r="A99" s="14">
        <f t="shared" si="2"/>
        <v>94</v>
      </c>
      <c r="B99" s="15">
        <v>1435</v>
      </c>
      <c r="C99" s="14" t="s">
        <v>73</v>
      </c>
      <c r="D99" s="16">
        <v>0.14353520682174992</v>
      </c>
      <c r="E99" s="16">
        <v>0</v>
      </c>
      <c r="F99" s="16">
        <f t="shared" si="3"/>
        <v>0.14353520682174992</v>
      </c>
      <c r="G99" s="16">
        <v>4.8625862</v>
      </c>
      <c r="H99" s="16">
        <v>4.3804511999999995</v>
      </c>
      <c r="I99" s="23" t="s">
        <v>518</v>
      </c>
      <c r="J99" s="16">
        <v>859.10782589166695</v>
      </c>
      <c r="K99" s="16">
        <v>827.82308479999995</v>
      </c>
      <c r="L99" s="16">
        <v>170.2433747704051</v>
      </c>
    </row>
    <row r="100" spans="1:12">
      <c r="A100" s="14">
        <f t="shared" si="2"/>
        <v>95</v>
      </c>
      <c r="B100" s="15">
        <v>1480</v>
      </c>
      <c r="C100" s="14" t="s">
        <v>74</v>
      </c>
      <c r="D100" s="16">
        <v>6.7240061666829387E-2</v>
      </c>
      <c r="E100" s="16">
        <v>0</v>
      </c>
      <c r="F100" s="16">
        <f t="shared" si="3"/>
        <v>6.7240061666829387E-2</v>
      </c>
      <c r="G100" s="16">
        <v>0.37000460000000002</v>
      </c>
      <c r="H100" s="16">
        <v>-0.66953720000000005</v>
      </c>
      <c r="I100" s="23" t="s">
        <v>518</v>
      </c>
      <c r="J100" s="16">
        <v>13.437586324999995</v>
      </c>
      <c r="K100" s="16">
        <v>11.4538283</v>
      </c>
      <c r="L100" s="16">
        <v>30.955907845470026</v>
      </c>
    </row>
    <row r="101" spans="1:12">
      <c r="A101" s="14">
        <f t="shared" si="2"/>
        <v>96</v>
      </c>
      <c r="B101" s="15">
        <v>1487</v>
      </c>
      <c r="C101" s="14" t="s">
        <v>419</v>
      </c>
      <c r="D101" s="16">
        <v>0</v>
      </c>
      <c r="E101" s="16">
        <v>0</v>
      </c>
      <c r="F101" s="16">
        <f t="shared" si="3"/>
        <v>0</v>
      </c>
      <c r="G101" s="16">
        <v>0</v>
      </c>
      <c r="H101" s="16">
        <v>0</v>
      </c>
      <c r="I101" s="23" t="s">
        <v>518</v>
      </c>
      <c r="J101" s="16">
        <v>0</v>
      </c>
      <c r="K101" s="16">
        <v>0</v>
      </c>
      <c r="L101" s="16">
        <v>0</v>
      </c>
    </row>
    <row r="102" spans="1:12">
      <c r="A102" s="14">
        <f t="shared" si="2"/>
        <v>97</v>
      </c>
      <c r="B102" s="15">
        <v>1488</v>
      </c>
      <c r="C102" s="14" t="s">
        <v>87</v>
      </c>
      <c r="D102" s="16">
        <v>1.4282867425865493</v>
      </c>
      <c r="E102" s="16">
        <v>0</v>
      </c>
      <c r="F102" s="16">
        <f t="shared" si="3"/>
        <v>1.4282867425865493</v>
      </c>
      <c r="G102" s="16">
        <v>2405.2257918</v>
      </c>
      <c r="H102" s="16">
        <v>998.42082860000016</v>
      </c>
      <c r="I102" s="23" t="s">
        <v>518</v>
      </c>
      <c r="J102" s="16">
        <v>274.15078217500002</v>
      </c>
      <c r="K102" s="16">
        <v>1012.8530305</v>
      </c>
      <c r="L102" s="16">
        <v>0.42110517605168818</v>
      </c>
    </row>
    <row r="103" spans="1:12">
      <c r="A103" s="14">
        <f t="shared" si="2"/>
        <v>98</v>
      </c>
      <c r="B103" s="15">
        <v>1560</v>
      </c>
      <c r="C103" s="14" t="s">
        <v>88</v>
      </c>
      <c r="D103" s="16">
        <v>0</v>
      </c>
      <c r="E103" s="16">
        <v>0</v>
      </c>
      <c r="F103" s="16">
        <f t="shared" si="3"/>
        <v>0</v>
      </c>
      <c r="G103" s="16">
        <v>0</v>
      </c>
      <c r="H103" s="16">
        <v>0</v>
      </c>
      <c r="I103" s="23" t="s">
        <v>518</v>
      </c>
      <c r="J103" s="16">
        <v>0</v>
      </c>
      <c r="K103" s="16">
        <v>0</v>
      </c>
      <c r="L103" s="16">
        <v>0</v>
      </c>
    </row>
    <row r="104" spans="1:12">
      <c r="A104" s="14">
        <f t="shared" si="2"/>
        <v>99</v>
      </c>
      <c r="B104" s="15">
        <v>1562</v>
      </c>
      <c r="C104" s="14" t="s">
        <v>313</v>
      </c>
      <c r="D104" s="16">
        <v>0</v>
      </c>
      <c r="E104" s="16">
        <v>0</v>
      </c>
      <c r="F104" s="16">
        <f t="shared" si="3"/>
        <v>0</v>
      </c>
      <c r="G104" s="16">
        <v>0</v>
      </c>
      <c r="H104" s="16">
        <v>-400.69381249999998</v>
      </c>
      <c r="I104" s="23" t="s">
        <v>518</v>
      </c>
      <c r="J104" s="16">
        <v>1.0444033666666666</v>
      </c>
      <c r="K104" s="16">
        <v>0.92697000000000007</v>
      </c>
      <c r="L104" s="16">
        <v>0</v>
      </c>
    </row>
    <row r="105" spans="1:12">
      <c r="A105" s="14">
        <f t="shared" si="2"/>
        <v>100</v>
      </c>
      <c r="B105" s="15">
        <v>1563</v>
      </c>
      <c r="C105" s="14" t="s">
        <v>75</v>
      </c>
      <c r="D105" s="16">
        <v>0.17663226204708871</v>
      </c>
      <c r="E105" s="16">
        <v>1</v>
      </c>
      <c r="F105" s="16">
        <f t="shared" si="3"/>
        <v>1.1766322620470886</v>
      </c>
      <c r="G105" s="16">
        <v>27.225475099999997</v>
      </c>
      <c r="H105" s="16">
        <v>17.437547199999997</v>
      </c>
      <c r="I105" s="23" t="s">
        <v>518</v>
      </c>
      <c r="J105" s="16">
        <v>61.402065824999994</v>
      </c>
      <c r="K105" s="16">
        <v>67.832430299999999</v>
      </c>
      <c r="L105" s="16">
        <v>2.4915058433635933</v>
      </c>
    </row>
    <row r="106" spans="1:12">
      <c r="A106" s="14">
        <f t="shared" si="2"/>
        <v>101</v>
      </c>
      <c r="B106" s="15">
        <v>1634</v>
      </c>
      <c r="C106" s="14" t="s">
        <v>314</v>
      </c>
      <c r="D106" s="16">
        <v>3.7149109035009155E-2</v>
      </c>
      <c r="E106" s="16">
        <v>0</v>
      </c>
      <c r="F106" s="16">
        <f t="shared" si="3"/>
        <v>3.7149109035009155E-2</v>
      </c>
      <c r="G106" s="16">
        <v>5.816700000000001E-3</v>
      </c>
      <c r="H106" s="16">
        <v>5.816700000000001E-3</v>
      </c>
      <c r="I106" s="23" t="s">
        <v>518</v>
      </c>
      <c r="J106" s="16">
        <v>16.050142925000003</v>
      </c>
      <c r="K106" s="16">
        <v>14.882992100000001</v>
      </c>
      <c r="L106" s="16">
        <v>2558.6659274158883</v>
      </c>
    </row>
    <row r="107" spans="1:12">
      <c r="A107" s="14">
        <f t="shared" si="2"/>
        <v>102</v>
      </c>
      <c r="B107" s="15">
        <v>1666</v>
      </c>
      <c r="C107" s="14" t="s">
        <v>76</v>
      </c>
      <c r="D107" s="16">
        <v>0</v>
      </c>
      <c r="E107" s="16">
        <v>0</v>
      </c>
      <c r="F107" s="16">
        <f t="shared" si="3"/>
        <v>0</v>
      </c>
      <c r="G107" s="16">
        <v>0</v>
      </c>
      <c r="H107" s="16">
        <v>0</v>
      </c>
      <c r="I107" s="23" t="s">
        <v>518</v>
      </c>
      <c r="J107" s="16">
        <v>0</v>
      </c>
      <c r="K107" s="16">
        <v>0</v>
      </c>
      <c r="L107" s="16">
        <v>0</v>
      </c>
    </row>
    <row r="108" spans="1:12">
      <c r="A108" s="14">
        <f t="shared" si="2"/>
        <v>103</v>
      </c>
      <c r="B108" s="15">
        <v>1668</v>
      </c>
      <c r="C108" s="14" t="s">
        <v>77</v>
      </c>
      <c r="D108" s="16">
        <v>0.10244013846370188</v>
      </c>
      <c r="E108" s="16">
        <v>0</v>
      </c>
      <c r="F108" s="16">
        <f t="shared" si="3"/>
        <v>0.10244013846370188</v>
      </c>
      <c r="G108" s="16">
        <v>0.65708130000000009</v>
      </c>
      <c r="H108" s="16">
        <v>-1.3039278999999997</v>
      </c>
      <c r="I108" s="23" t="s">
        <v>518</v>
      </c>
      <c r="J108" s="16">
        <v>40.281421375000001</v>
      </c>
      <c r="K108" s="16">
        <v>36.934220100000005</v>
      </c>
      <c r="L108" s="16">
        <v>56.209513343326009</v>
      </c>
    </row>
    <row r="109" spans="1:12">
      <c r="A109" s="14">
        <f t="shared" si="2"/>
        <v>104</v>
      </c>
      <c r="B109" s="15">
        <v>1676</v>
      </c>
      <c r="C109" s="14" t="s">
        <v>315</v>
      </c>
      <c r="D109" s="16">
        <v>0</v>
      </c>
      <c r="E109" s="16">
        <v>0</v>
      </c>
      <c r="F109" s="16">
        <f t="shared" si="3"/>
        <v>0</v>
      </c>
      <c r="G109" s="16">
        <v>0</v>
      </c>
      <c r="H109" s="16">
        <v>0</v>
      </c>
      <c r="I109" s="23" t="s">
        <v>518</v>
      </c>
      <c r="J109" s="16">
        <v>0</v>
      </c>
      <c r="K109" s="16">
        <v>0</v>
      </c>
      <c r="L109" s="16">
        <v>0</v>
      </c>
    </row>
    <row r="110" spans="1:12">
      <c r="A110" s="14">
        <f t="shared" si="2"/>
        <v>105</v>
      </c>
      <c r="B110" s="15">
        <v>1678</v>
      </c>
      <c r="C110" s="14" t="s">
        <v>78</v>
      </c>
      <c r="D110" s="16">
        <v>2.6874680013407705E-3</v>
      </c>
      <c r="E110" s="16">
        <v>0</v>
      </c>
      <c r="F110" s="16">
        <f t="shared" si="3"/>
        <v>2.6874680013407705E-3</v>
      </c>
      <c r="G110" s="16">
        <v>0</v>
      </c>
      <c r="H110" s="16">
        <v>0</v>
      </c>
      <c r="I110" s="23" t="s">
        <v>518</v>
      </c>
      <c r="J110" s="16">
        <v>0.39861333333333326</v>
      </c>
      <c r="K110" s="16">
        <v>0.33617449999999999</v>
      </c>
      <c r="L110" s="16">
        <v>0</v>
      </c>
    </row>
    <row r="111" spans="1:12">
      <c r="A111" s="14">
        <f t="shared" si="2"/>
        <v>106</v>
      </c>
      <c r="B111" s="15">
        <v>1739</v>
      </c>
      <c r="C111" s="14" t="s">
        <v>80</v>
      </c>
      <c r="D111" s="16">
        <v>0.50177366189958661</v>
      </c>
      <c r="E111" s="16">
        <v>0</v>
      </c>
      <c r="F111" s="16">
        <f t="shared" si="3"/>
        <v>0.50177366189958661</v>
      </c>
      <c r="G111" s="16">
        <v>37.022932899999994</v>
      </c>
      <c r="H111" s="16">
        <v>18.852517799999994</v>
      </c>
      <c r="I111" s="23" t="s">
        <v>518</v>
      </c>
      <c r="J111" s="16">
        <v>56.780927983333321</v>
      </c>
      <c r="K111" s="16">
        <v>61.131222100000002</v>
      </c>
      <c r="L111" s="16">
        <v>1.6511717822333847</v>
      </c>
    </row>
    <row r="112" spans="1:12">
      <c r="A112" s="14">
        <f t="shared" si="2"/>
        <v>107</v>
      </c>
      <c r="B112" s="15">
        <v>1774</v>
      </c>
      <c r="C112" s="14" t="s">
        <v>95</v>
      </c>
      <c r="D112" s="16">
        <v>3.13428220005015E-3</v>
      </c>
      <c r="E112" s="16">
        <v>0</v>
      </c>
      <c r="F112" s="16">
        <f t="shared" si="3"/>
        <v>3.13428220005015E-3</v>
      </c>
      <c r="G112" s="16">
        <v>2</v>
      </c>
      <c r="H112" s="16">
        <v>-9.9999858999999987</v>
      </c>
      <c r="I112" s="23" t="s">
        <v>518</v>
      </c>
      <c r="J112" s="16">
        <v>55.574419150000033</v>
      </c>
      <c r="K112" s="16">
        <v>42.001142999999999</v>
      </c>
      <c r="L112" s="16">
        <v>21.0005715</v>
      </c>
    </row>
    <row r="113" spans="1:12">
      <c r="A113" s="14">
        <f t="shared" si="2"/>
        <v>108</v>
      </c>
      <c r="B113" s="15">
        <v>1777</v>
      </c>
      <c r="C113" s="14" t="s">
        <v>316</v>
      </c>
      <c r="D113" s="16">
        <v>7.6747656632075801E-3</v>
      </c>
      <c r="E113" s="16">
        <v>0</v>
      </c>
      <c r="F113" s="16">
        <f t="shared" si="3"/>
        <v>7.6747656632075801E-3</v>
      </c>
      <c r="G113" s="16">
        <v>6.9359000000000001E-3</v>
      </c>
      <c r="H113" s="16">
        <v>-0.1675246</v>
      </c>
      <c r="I113" s="23" t="s">
        <v>518</v>
      </c>
      <c r="J113" s="16">
        <v>1.7217905249999994</v>
      </c>
      <c r="K113" s="16">
        <v>1.5221408999999999</v>
      </c>
      <c r="L113" s="16">
        <v>219.45831110598479</v>
      </c>
    </row>
    <row r="114" spans="1:12">
      <c r="A114" s="14">
        <f t="shared" si="2"/>
        <v>109</v>
      </c>
      <c r="B114" s="15">
        <v>1837</v>
      </c>
      <c r="C114" s="14" t="s">
        <v>420</v>
      </c>
      <c r="D114" s="16">
        <v>0</v>
      </c>
      <c r="E114" s="16">
        <v>0</v>
      </c>
      <c r="F114" s="16">
        <f t="shared" si="3"/>
        <v>0</v>
      </c>
      <c r="G114" s="16">
        <v>0</v>
      </c>
      <c r="H114" s="16">
        <v>0</v>
      </c>
      <c r="I114" s="23" t="s">
        <v>518</v>
      </c>
      <c r="J114" s="16">
        <v>0.28984145</v>
      </c>
      <c r="K114" s="16">
        <v>0.24814519999999998</v>
      </c>
      <c r="L114" s="16">
        <v>0</v>
      </c>
    </row>
    <row r="115" spans="1:12">
      <c r="A115" s="14">
        <f t="shared" si="2"/>
        <v>110</v>
      </c>
      <c r="B115" s="15">
        <v>1912</v>
      </c>
      <c r="C115" s="14" t="s">
        <v>81</v>
      </c>
      <c r="D115" s="16">
        <v>0.28978279647572197</v>
      </c>
      <c r="E115" s="16">
        <v>0</v>
      </c>
      <c r="F115" s="16">
        <f t="shared" si="3"/>
        <v>0.28978279647572197</v>
      </c>
      <c r="G115" s="16">
        <v>17.204663500000002</v>
      </c>
      <c r="H115" s="16">
        <v>14.950549000000001</v>
      </c>
      <c r="I115" s="23" t="s">
        <v>518</v>
      </c>
      <c r="J115" s="16">
        <v>13.629842041666665</v>
      </c>
      <c r="K115" s="16">
        <v>22.460973500000001</v>
      </c>
      <c r="L115" s="16">
        <v>1.3055165827567623</v>
      </c>
    </row>
    <row r="116" spans="1:12">
      <c r="A116" s="14">
        <f t="shared" si="2"/>
        <v>111</v>
      </c>
      <c r="B116" s="15">
        <v>1920</v>
      </c>
      <c r="C116" s="14" t="s">
        <v>82</v>
      </c>
      <c r="D116" s="16">
        <v>1.7237062326801268E-2</v>
      </c>
      <c r="E116" s="16">
        <v>0</v>
      </c>
      <c r="F116" s="16">
        <f t="shared" si="3"/>
        <v>1.7237062326801268E-2</v>
      </c>
      <c r="G116" s="16">
        <v>0</v>
      </c>
      <c r="H116" s="16">
        <v>0</v>
      </c>
      <c r="I116" s="23" t="s">
        <v>518</v>
      </c>
      <c r="J116" s="16">
        <v>2.7449431500000001</v>
      </c>
      <c r="K116" s="16">
        <v>2.3800303</v>
      </c>
      <c r="L116" s="16">
        <v>0</v>
      </c>
    </row>
    <row r="117" spans="1:12">
      <c r="A117" s="14">
        <f t="shared" si="2"/>
        <v>112</v>
      </c>
      <c r="B117" s="15">
        <v>1964</v>
      </c>
      <c r="C117" s="14" t="s">
        <v>319</v>
      </c>
      <c r="D117" s="16">
        <v>0.67493941463475537</v>
      </c>
      <c r="E117" s="16">
        <v>0</v>
      </c>
      <c r="F117" s="16">
        <f t="shared" si="3"/>
        <v>0.67493941463475537</v>
      </c>
      <c r="G117" s="16">
        <v>3.0553900999999999</v>
      </c>
      <c r="H117" s="16">
        <v>-4.9774935999999999</v>
      </c>
      <c r="I117" s="23" t="s">
        <v>518</v>
      </c>
      <c r="J117" s="16">
        <v>764.05031573333315</v>
      </c>
      <c r="K117" s="16">
        <v>713.55346540000028</v>
      </c>
      <c r="L117" s="16">
        <v>233.53923461360966</v>
      </c>
    </row>
    <row r="118" spans="1:12">
      <c r="A118" s="14">
        <f t="shared" si="2"/>
        <v>113</v>
      </c>
      <c r="B118" s="15">
        <v>2023</v>
      </c>
      <c r="C118" s="14" t="s">
        <v>83</v>
      </c>
      <c r="D118" s="16">
        <v>8.8713772875451208E-2</v>
      </c>
      <c r="E118" s="16">
        <v>0</v>
      </c>
      <c r="F118" s="16">
        <f t="shared" si="3"/>
        <v>8.8713772875451208E-2</v>
      </c>
      <c r="G118" s="16">
        <v>1.9818000000000001E-3</v>
      </c>
      <c r="H118" s="16">
        <v>-0.27490910000000002</v>
      </c>
      <c r="I118" s="23" t="s">
        <v>518</v>
      </c>
      <c r="J118" s="16">
        <v>174.47729383333336</v>
      </c>
      <c r="K118" s="16">
        <v>150.0963605</v>
      </c>
      <c r="L118" s="16">
        <v>75737.390503582603</v>
      </c>
    </row>
    <row r="119" spans="1:12">
      <c r="A119" s="14">
        <f t="shared" si="2"/>
        <v>114</v>
      </c>
      <c r="B119" s="15">
        <v>2025</v>
      </c>
      <c r="C119" s="14" t="s">
        <v>421</v>
      </c>
      <c r="D119" s="16">
        <v>0.11942711110812211</v>
      </c>
      <c r="E119" s="16">
        <v>0</v>
      </c>
      <c r="F119" s="16">
        <f t="shared" si="3"/>
        <v>0.11942711110812211</v>
      </c>
      <c r="G119" s="16">
        <v>1.0188630999999999</v>
      </c>
      <c r="H119" s="16">
        <v>1.0188630999999999</v>
      </c>
      <c r="I119" s="23" t="s">
        <v>518</v>
      </c>
      <c r="J119" s="16">
        <v>184.97123912500004</v>
      </c>
      <c r="K119" s="16">
        <v>177.95980130000001</v>
      </c>
      <c r="L119" s="16">
        <v>174.66507649555669</v>
      </c>
    </row>
    <row r="120" spans="1:12">
      <c r="A120" s="14">
        <f t="shared" si="2"/>
        <v>115</v>
      </c>
      <c r="B120" s="15">
        <v>2131</v>
      </c>
      <c r="C120" s="14" t="s">
        <v>320</v>
      </c>
      <c r="D120" s="16">
        <v>0</v>
      </c>
      <c r="E120" s="16">
        <v>0</v>
      </c>
      <c r="F120" s="16">
        <f t="shared" si="3"/>
        <v>0</v>
      </c>
      <c r="G120" s="16">
        <v>0</v>
      </c>
      <c r="H120" s="16">
        <v>0</v>
      </c>
      <c r="I120" s="23" t="s">
        <v>518</v>
      </c>
      <c r="J120" s="16">
        <v>0</v>
      </c>
      <c r="K120" s="16">
        <v>0</v>
      </c>
      <c r="L120" s="16">
        <v>0</v>
      </c>
    </row>
    <row r="121" spans="1:12">
      <c r="A121" s="14">
        <f t="shared" si="2"/>
        <v>116</v>
      </c>
      <c r="B121" s="15">
        <v>2224</v>
      </c>
      <c r="C121" s="14" t="s">
        <v>84</v>
      </c>
      <c r="D121" s="16">
        <v>0.78524679979750156</v>
      </c>
      <c r="E121" s="16">
        <v>0</v>
      </c>
      <c r="F121" s="16">
        <f t="shared" si="3"/>
        <v>0.78524679979750156</v>
      </c>
      <c r="G121" s="16">
        <v>442.96052949999995</v>
      </c>
      <c r="H121" s="16">
        <v>84.232804199999947</v>
      </c>
      <c r="I121" s="23" t="s">
        <v>518</v>
      </c>
      <c r="J121" s="16">
        <v>178.14325128333326</v>
      </c>
      <c r="K121" s="16">
        <v>222.4028749</v>
      </c>
      <c r="L121" s="16">
        <v>0.50208282699824613</v>
      </c>
    </row>
    <row r="122" spans="1:12">
      <c r="A122" s="14">
        <f t="shared" si="2"/>
        <v>117</v>
      </c>
      <c r="B122" s="15">
        <v>2235</v>
      </c>
      <c r="C122" s="14" t="s">
        <v>85</v>
      </c>
      <c r="D122" s="16">
        <v>2.51260980125247E-2</v>
      </c>
      <c r="E122" s="16">
        <v>0</v>
      </c>
      <c r="F122" s="16">
        <f t="shared" si="3"/>
        <v>2.51260980125247E-2</v>
      </c>
      <c r="G122" s="16">
        <v>1.9684999999999998E-3</v>
      </c>
      <c r="H122" s="16">
        <v>-0.63687510000000003</v>
      </c>
      <c r="I122" s="23" t="s">
        <v>518</v>
      </c>
      <c r="J122" s="16">
        <v>3.1353191249999988</v>
      </c>
      <c r="K122" s="16">
        <v>2.5189139000000003</v>
      </c>
      <c r="L122" s="16">
        <v>1279.6108204216412</v>
      </c>
    </row>
    <row r="123" spans="1:12">
      <c r="A123" s="14">
        <f t="shared" si="2"/>
        <v>118</v>
      </c>
      <c r="B123" s="15">
        <v>2275</v>
      </c>
      <c r="C123" s="14" t="s">
        <v>422</v>
      </c>
      <c r="D123" s="16">
        <v>0</v>
      </c>
      <c r="E123" s="16">
        <v>0</v>
      </c>
      <c r="F123" s="16">
        <f t="shared" si="3"/>
        <v>0</v>
      </c>
      <c r="G123" s="16">
        <v>0</v>
      </c>
      <c r="H123" s="16">
        <v>0</v>
      </c>
      <c r="I123" s="23" t="s">
        <v>518</v>
      </c>
      <c r="J123" s="16">
        <v>0</v>
      </c>
      <c r="K123" s="16">
        <v>0</v>
      </c>
      <c r="L123" s="16">
        <v>0</v>
      </c>
    </row>
    <row r="124" spans="1:12">
      <c r="A124" s="14">
        <f t="shared" si="2"/>
        <v>119</v>
      </c>
      <c r="B124" s="15">
        <v>2283</v>
      </c>
      <c r="C124" s="14" t="s">
        <v>321</v>
      </c>
      <c r="D124" s="16">
        <v>0</v>
      </c>
      <c r="E124" s="16">
        <v>0</v>
      </c>
      <c r="F124" s="16">
        <f t="shared" si="3"/>
        <v>0</v>
      </c>
      <c r="G124" s="16">
        <v>0</v>
      </c>
      <c r="H124" s="16">
        <v>0</v>
      </c>
      <c r="I124" s="23" t="s">
        <v>518</v>
      </c>
      <c r="J124" s="16">
        <v>0</v>
      </c>
      <c r="K124" s="16">
        <v>0</v>
      </c>
      <c r="L124" s="16">
        <v>0</v>
      </c>
    </row>
    <row r="125" spans="1:12">
      <c r="A125" s="14">
        <f t="shared" si="2"/>
        <v>120</v>
      </c>
      <c r="B125" s="15">
        <v>2328</v>
      </c>
      <c r="C125" s="14" t="s">
        <v>86</v>
      </c>
      <c r="D125" s="16">
        <v>0.28548686695466624</v>
      </c>
      <c r="E125" s="16">
        <v>0</v>
      </c>
      <c r="F125" s="16">
        <f t="shared" si="3"/>
        <v>0.28548686695466624</v>
      </c>
      <c r="G125" s="16">
        <v>0.62288739999999998</v>
      </c>
      <c r="H125" s="16">
        <v>-2.4444219000000005</v>
      </c>
      <c r="I125" s="23" t="s">
        <v>518</v>
      </c>
      <c r="J125" s="16">
        <v>77.808646441666681</v>
      </c>
      <c r="K125" s="16">
        <v>68.652126699999997</v>
      </c>
      <c r="L125" s="16">
        <v>110.21595026645265</v>
      </c>
    </row>
    <row r="126" spans="1:12">
      <c r="A126" s="14">
        <f t="shared" si="2"/>
        <v>121</v>
      </c>
      <c r="B126" s="15">
        <v>2365</v>
      </c>
      <c r="C126" s="14" t="s">
        <v>108</v>
      </c>
      <c r="D126" s="16">
        <v>3.81674600192922E-3</v>
      </c>
      <c r="E126" s="16">
        <v>0</v>
      </c>
      <c r="F126" s="16">
        <f t="shared" si="3"/>
        <v>3.81674600192922E-3</v>
      </c>
      <c r="G126" s="16">
        <v>0.04</v>
      </c>
      <c r="H126" s="16">
        <v>-8.2750399999999988E-2</v>
      </c>
      <c r="I126" s="23" t="s">
        <v>518</v>
      </c>
      <c r="J126" s="16">
        <v>0.4352818833333334</v>
      </c>
      <c r="K126" s="16">
        <v>0.31691999999999998</v>
      </c>
      <c r="L126" s="16">
        <v>7.9229999999999992</v>
      </c>
    </row>
    <row r="127" spans="1:12">
      <c r="A127" s="14">
        <f t="shared" si="2"/>
        <v>122</v>
      </c>
      <c r="B127" s="15">
        <v>2373</v>
      </c>
      <c r="C127" s="14" t="s">
        <v>89</v>
      </c>
      <c r="D127" s="16">
        <v>1.18772040061761E-2</v>
      </c>
      <c r="E127" s="16">
        <v>0</v>
      </c>
      <c r="F127" s="16">
        <f t="shared" si="3"/>
        <v>1.18772040061761E-2</v>
      </c>
      <c r="G127" s="16">
        <v>1.2765000000000001E-3</v>
      </c>
      <c r="H127" s="16">
        <v>-0.12135620000000001</v>
      </c>
      <c r="I127" s="23" t="s">
        <v>518</v>
      </c>
      <c r="J127" s="16">
        <v>0.94106658333333337</v>
      </c>
      <c r="K127" s="16">
        <v>0.83034520000000012</v>
      </c>
      <c r="L127" s="16">
        <v>650.4858597728163</v>
      </c>
    </row>
    <row r="128" spans="1:12">
      <c r="A128" s="14">
        <f t="shared" si="2"/>
        <v>123</v>
      </c>
      <c r="B128" s="15">
        <v>2380</v>
      </c>
      <c r="C128" s="14" t="s">
        <v>90</v>
      </c>
      <c r="D128" s="16">
        <v>0</v>
      </c>
      <c r="E128" s="16">
        <v>0</v>
      </c>
      <c r="F128" s="16">
        <f t="shared" si="3"/>
        <v>0</v>
      </c>
      <c r="G128" s="16">
        <v>0</v>
      </c>
      <c r="H128" s="16">
        <v>0</v>
      </c>
      <c r="I128" s="23" t="s">
        <v>518</v>
      </c>
      <c r="J128" s="16">
        <v>0</v>
      </c>
      <c r="K128" s="16">
        <v>0</v>
      </c>
      <c r="L128" s="16">
        <v>0</v>
      </c>
    </row>
    <row r="129" spans="1:12">
      <c r="A129" s="14">
        <f t="shared" si="2"/>
        <v>124</v>
      </c>
      <c r="B129" s="15">
        <v>2390</v>
      </c>
      <c r="C129" s="14" t="s">
        <v>322</v>
      </c>
      <c r="D129" s="16">
        <v>1.911953686764661E-2</v>
      </c>
      <c r="E129" s="16">
        <v>0</v>
      </c>
      <c r="F129" s="16">
        <f t="shared" si="3"/>
        <v>1.911953686764661E-2</v>
      </c>
      <c r="G129" s="16">
        <v>0.63368419999999992</v>
      </c>
      <c r="H129" s="16">
        <v>0.63368419999999992</v>
      </c>
      <c r="I129" s="23" t="s">
        <v>518</v>
      </c>
      <c r="J129" s="16">
        <v>15.75819239166667</v>
      </c>
      <c r="K129" s="16">
        <v>14.958931700000001</v>
      </c>
      <c r="L129" s="16">
        <v>23.606287958576218</v>
      </c>
    </row>
    <row r="130" spans="1:12">
      <c r="A130" s="14">
        <f t="shared" si="2"/>
        <v>125</v>
      </c>
      <c r="B130" s="15">
        <v>2402</v>
      </c>
      <c r="C130" s="14" t="s">
        <v>423</v>
      </c>
      <c r="D130" s="16">
        <v>0</v>
      </c>
      <c r="E130" s="16">
        <v>0</v>
      </c>
      <c r="F130" s="16">
        <f t="shared" si="3"/>
        <v>0</v>
      </c>
      <c r="G130" s="16">
        <v>0</v>
      </c>
      <c r="H130" s="16">
        <v>0</v>
      </c>
      <c r="I130" s="23" t="s">
        <v>518</v>
      </c>
      <c r="J130" s="16">
        <v>0.12839243333333333</v>
      </c>
      <c r="K130" s="16">
        <v>0.11161739999999999</v>
      </c>
      <c r="L130" s="16">
        <v>0</v>
      </c>
    </row>
    <row r="131" spans="1:12">
      <c r="A131" s="14">
        <f t="shared" si="2"/>
        <v>126</v>
      </c>
      <c r="B131" s="15">
        <v>2403</v>
      </c>
      <c r="C131" s="14" t="s">
        <v>323</v>
      </c>
      <c r="D131" s="16">
        <v>6.9946892509580708E-2</v>
      </c>
      <c r="E131" s="16">
        <v>0</v>
      </c>
      <c r="F131" s="16">
        <f t="shared" si="3"/>
        <v>6.9946892509580708E-2</v>
      </c>
      <c r="G131" s="16">
        <v>0.19506860000000001</v>
      </c>
      <c r="H131" s="16">
        <v>0.19506860000000001</v>
      </c>
      <c r="I131" s="23" t="s">
        <v>518</v>
      </c>
      <c r="J131" s="16">
        <v>39.578262025000008</v>
      </c>
      <c r="K131" s="16">
        <v>37.744998800000005</v>
      </c>
      <c r="L131" s="16">
        <v>193.49602550077256</v>
      </c>
    </row>
    <row r="132" spans="1:12">
      <c r="A132" s="14">
        <f t="shared" si="2"/>
        <v>127</v>
      </c>
      <c r="B132" s="15">
        <v>2433</v>
      </c>
      <c r="C132" s="14" t="s">
        <v>325</v>
      </c>
      <c r="D132" s="16">
        <v>0</v>
      </c>
      <c r="E132" s="16">
        <v>0</v>
      </c>
      <c r="F132" s="16">
        <f t="shared" si="3"/>
        <v>0</v>
      </c>
      <c r="G132" s="16">
        <v>0</v>
      </c>
      <c r="H132" s="16">
        <v>0</v>
      </c>
      <c r="I132" s="23" t="s">
        <v>518</v>
      </c>
      <c r="J132" s="16">
        <v>0</v>
      </c>
      <c r="K132" s="16">
        <v>0</v>
      </c>
      <c r="L132" s="16">
        <v>0</v>
      </c>
    </row>
    <row r="133" spans="1:12">
      <c r="A133" s="14">
        <f t="shared" si="2"/>
        <v>128</v>
      </c>
      <c r="B133" s="15">
        <v>2481</v>
      </c>
      <c r="C133" s="14" t="s">
        <v>326</v>
      </c>
      <c r="D133" s="16">
        <v>9.8637113560825995E-2</v>
      </c>
      <c r="E133" s="16">
        <v>0</v>
      </c>
      <c r="F133" s="16">
        <f t="shared" si="3"/>
        <v>9.8637113560825995E-2</v>
      </c>
      <c r="G133" s="16">
        <v>11.407999999999999</v>
      </c>
      <c r="H133" s="16">
        <v>1.700597799999999</v>
      </c>
      <c r="I133" s="23" t="s">
        <v>518</v>
      </c>
      <c r="J133" s="16">
        <v>23.313965991666674</v>
      </c>
      <c r="K133" s="16">
        <v>23.935298400000001</v>
      </c>
      <c r="L133" s="16">
        <v>2.0981152173913045</v>
      </c>
    </row>
    <row r="134" spans="1:12">
      <c r="A134" s="14">
        <f t="shared" si="2"/>
        <v>129</v>
      </c>
      <c r="B134" s="15">
        <v>2508</v>
      </c>
      <c r="C134" s="14" t="s">
        <v>91</v>
      </c>
      <c r="D134" s="16">
        <v>2.2353911165829108</v>
      </c>
      <c r="E134" s="16">
        <v>0</v>
      </c>
      <c r="F134" s="16">
        <f t="shared" si="3"/>
        <v>2.2353911165829108</v>
      </c>
      <c r="G134" s="16">
        <v>0.61</v>
      </c>
      <c r="H134" s="16">
        <v>-0.38853699999999997</v>
      </c>
      <c r="I134" s="23" t="s">
        <v>518</v>
      </c>
      <c r="J134" s="16">
        <v>358.98468318333335</v>
      </c>
      <c r="K134" s="16">
        <v>326.12104899999997</v>
      </c>
      <c r="L134" s="16">
        <v>534.62467049180327</v>
      </c>
    </row>
    <row r="135" spans="1:12">
      <c r="A135" s="14">
        <f t="shared" ref="A135:A198" si="4">A134+1</f>
        <v>130</v>
      </c>
      <c r="B135" s="15">
        <v>2512</v>
      </c>
      <c r="C135" s="14" t="s">
        <v>92</v>
      </c>
      <c r="D135" s="16">
        <v>1.50978240858156E-2</v>
      </c>
      <c r="E135" s="16">
        <v>0</v>
      </c>
      <c r="F135" s="16">
        <f t="shared" ref="F135:F198" si="5">D135+E135</f>
        <v>1.50978240858156E-2</v>
      </c>
      <c r="G135" s="16">
        <v>8.9217500000000005E-2</v>
      </c>
      <c r="H135" s="16">
        <v>1.30004E-2</v>
      </c>
      <c r="I135" s="23" t="s">
        <v>518</v>
      </c>
      <c r="J135" s="16">
        <v>3.7826297083333333</v>
      </c>
      <c r="K135" s="16">
        <v>3.5087827999999996</v>
      </c>
      <c r="L135" s="16">
        <v>39.328414268501128</v>
      </c>
    </row>
    <row r="136" spans="1:12">
      <c r="A136" s="14">
        <f t="shared" si="4"/>
        <v>131</v>
      </c>
      <c r="B136" s="15">
        <v>2550</v>
      </c>
      <c r="C136" s="14" t="s">
        <v>117</v>
      </c>
      <c r="D136" s="16">
        <v>0</v>
      </c>
      <c r="E136" s="16">
        <v>0</v>
      </c>
      <c r="F136" s="16">
        <f>D136+E136</f>
        <v>0</v>
      </c>
      <c r="G136" s="16">
        <v>0</v>
      </c>
      <c r="H136" s="16">
        <v>0</v>
      </c>
      <c r="I136" s="23" t="s">
        <v>518</v>
      </c>
      <c r="J136" s="16">
        <v>0</v>
      </c>
      <c r="K136" s="16">
        <v>0</v>
      </c>
      <c r="L136" s="16">
        <v>0</v>
      </c>
    </row>
    <row r="137" spans="1:12">
      <c r="A137" s="14">
        <f t="shared" si="4"/>
        <v>132</v>
      </c>
      <c r="B137" s="15">
        <v>2580</v>
      </c>
      <c r="C137" s="14" t="s">
        <v>93</v>
      </c>
      <c r="D137" s="16">
        <v>0</v>
      </c>
      <c r="E137" s="16">
        <v>0</v>
      </c>
      <c r="F137" s="16">
        <f t="shared" si="5"/>
        <v>0</v>
      </c>
      <c r="G137" s="16">
        <v>0</v>
      </c>
      <c r="H137" s="16">
        <v>0</v>
      </c>
      <c r="I137" s="23" t="s">
        <v>518</v>
      </c>
      <c r="J137" s="16">
        <v>1.6802955666666668</v>
      </c>
      <c r="K137" s="16">
        <v>1.6209207999999999</v>
      </c>
      <c r="L137" s="16">
        <v>0</v>
      </c>
    </row>
    <row r="138" spans="1:12">
      <c r="A138" s="14">
        <f t="shared" si="4"/>
        <v>133</v>
      </c>
      <c r="B138" s="15">
        <v>2640</v>
      </c>
      <c r="C138" s="14" t="s">
        <v>119</v>
      </c>
      <c r="D138" s="16">
        <v>0</v>
      </c>
      <c r="E138" s="16">
        <v>0</v>
      </c>
      <c r="F138" s="16">
        <f t="shared" si="5"/>
        <v>0</v>
      </c>
      <c r="G138" s="16">
        <v>0</v>
      </c>
      <c r="H138" s="16">
        <v>0</v>
      </c>
      <c r="I138" s="23" t="s">
        <v>518</v>
      </c>
      <c r="J138" s="16">
        <v>0</v>
      </c>
      <c r="K138" s="16">
        <v>0</v>
      </c>
      <c r="L138" s="16">
        <v>0</v>
      </c>
    </row>
    <row r="139" spans="1:12">
      <c r="A139" s="14">
        <f t="shared" si="4"/>
        <v>134</v>
      </c>
      <c r="B139" s="15">
        <v>2641</v>
      </c>
      <c r="C139" s="14" t="s">
        <v>424</v>
      </c>
      <c r="D139" s="16">
        <v>0</v>
      </c>
      <c r="E139" s="16">
        <v>0</v>
      </c>
      <c r="F139" s="16">
        <f t="shared" si="5"/>
        <v>0</v>
      </c>
      <c r="G139" s="16">
        <v>0</v>
      </c>
      <c r="H139" s="16">
        <v>0</v>
      </c>
      <c r="I139" s="23" t="s">
        <v>518</v>
      </c>
      <c r="J139" s="16">
        <v>0</v>
      </c>
      <c r="K139" s="16">
        <v>0</v>
      </c>
      <c r="L139" s="16">
        <v>0</v>
      </c>
    </row>
    <row r="140" spans="1:12">
      <c r="A140" s="14">
        <f t="shared" si="4"/>
        <v>135</v>
      </c>
      <c r="B140" s="15">
        <v>2647</v>
      </c>
      <c r="C140" s="14" t="s">
        <v>327</v>
      </c>
      <c r="D140" s="16">
        <v>0</v>
      </c>
      <c r="E140" s="16">
        <v>0</v>
      </c>
      <c r="F140" s="16">
        <f t="shared" si="5"/>
        <v>0</v>
      </c>
      <c r="G140" s="16">
        <v>0</v>
      </c>
      <c r="H140" s="16">
        <v>0</v>
      </c>
      <c r="I140" s="23" t="s">
        <v>518</v>
      </c>
      <c r="J140" s="16">
        <v>0</v>
      </c>
      <c r="K140" s="16">
        <v>0</v>
      </c>
      <c r="L140" s="16">
        <v>0</v>
      </c>
    </row>
    <row r="141" spans="1:12">
      <c r="A141" s="14">
        <f t="shared" si="4"/>
        <v>136</v>
      </c>
      <c r="B141" s="15">
        <v>2648</v>
      </c>
      <c r="C141" s="14" t="s">
        <v>121</v>
      </c>
      <c r="D141" s="16">
        <v>5.652720293424407</v>
      </c>
      <c r="E141" s="16">
        <v>0</v>
      </c>
      <c r="F141" s="16">
        <f t="shared" si="5"/>
        <v>5.652720293424407</v>
      </c>
      <c r="G141" s="16">
        <v>5550</v>
      </c>
      <c r="H141" s="16">
        <v>-5117.8821795000003</v>
      </c>
      <c r="I141" s="23" t="s">
        <v>518</v>
      </c>
      <c r="J141" s="16">
        <v>1980.5001544583333</v>
      </c>
      <c r="K141" s="16">
        <v>1720.7017536000003</v>
      </c>
      <c r="L141" s="16">
        <v>0.31003635200000007</v>
      </c>
    </row>
    <row r="142" spans="1:12">
      <c r="A142" s="14">
        <f t="shared" si="4"/>
        <v>137</v>
      </c>
      <c r="B142" s="15">
        <v>2699</v>
      </c>
      <c r="C142" s="14" t="s">
        <v>94</v>
      </c>
      <c r="D142" s="16">
        <v>0</v>
      </c>
      <c r="E142" s="16">
        <v>0</v>
      </c>
      <c r="F142" s="16">
        <f t="shared" si="5"/>
        <v>0</v>
      </c>
      <c r="G142" s="16">
        <v>0</v>
      </c>
      <c r="H142" s="16">
        <v>0</v>
      </c>
      <c r="I142" s="23" t="s">
        <v>518</v>
      </c>
      <c r="J142" s="16">
        <v>0.21219011666666665</v>
      </c>
      <c r="K142" s="16">
        <v>0.18011199999999999</v>
      </c>
      <c r="L142" s="16">
        <v>0</v>
      </c>
    </row>
    <row r="143" spans="1:12">
      <c r="A143" s="14">
        <f t="shared" si="4"/>
        <v>138</v>
      </c>
      <c r="B143" s="15">
        <v>2801</v>
      </c>
      <c r="C143" s="14" t="s">
        <v>96</v>
      </c>
      <c r="D143" s="16">
        <v>0</v>
      </c>
      <c r="E143" s="16">
        <v>0</v>
      </c>
      <c r="F143" s="16">
        <f t="shared" si="5"/>
        <v>0</v>
      </c>
      <c r="G143" s="16">
        <v>0</v>
      </c>
      <c r="H143" s="16">
        <v>0</v>
      </c>
      <c r="I143" s="23" t="s">
        <v>518</v>
      </c>
      <c r="J143" s="16">
        <v>0</v>
      </c>
      <c r="K143" s="16">
        <v>0</v>
      </c>
      <c r="L143" s="16">
        <v>0</v>
      </c>
    </row>
    <row r="144" spans="1:12">
      <c r="A144" s="14">
        <f t="shared" si="4"/>
        <v>139</v>
      </c>
      <c r="B144" s="15">
        <v>3077</v>
      </c>
      <c r="C144" s="14" t="s">
        <v>425</v>
      </c>
      <c r="D144" s="16">
        <v>6.5630255031174393E-3</v>
      </c>
      <c r="E144" s="16">
        <v>0</v>
      </c>
      <c r="F144" s="16">
        <f t="shared" si="5"/>
        <v>6.5630255031174393E-3</v>
      </c>
      <c r="G144" s="16">
        <v>600</v>
      </c>
      <c r="H144" s="16">
        <v>-0.98456280000001195</v>
      </c>
      <c r="I144" s="23" t="s">
        <v>518</v>
      </c>
      <c r="J144" s="16">
        <v>14.629449758333331</v>
      </c>
      <c r="K144" s="16">
        <v>1.1919600000000001</v>
      </c>
      <c r="L144" s="16">
        <v>1.9866000000000003E-3</v>
      </c>
    </row>
    <row r="145" spans="1:12">
      <c r="A145" s="14">
        <f t="shared" si="4"/>
        <v>140</v>
      </c>
      <c r="B145" s="15">
        <v>3083</v>
      </c>
      <c r="C145" s="14" t="s">
        <v>329</v>
      </c>
      <c r="D145" s="16">
        <v>0</v>
      </c>
      <c r="E145" s="16">
        <v>0</v>
      </c>
      <c r="F145" s="16">
        <f t="shared" si="5"/>
        <v>0</v>
      </c>
      <c r="G145" s="16">
        <v>0</v>
      </c>
      <c r="H145" s="16">
        <v>0</v>
      </c>
      <c r="I145" s="23" t="s">
        <v>518</v>
      </c>
      <c r="J145" s="16">
        <v>0</v>
      </c>
      <c r="K145" s="16">
        <v>0</v>
      </c>
      <c r="L145" s="16">
        <v>0</v>
      </c>
    </row>
    <row r="146" spans="1:12">
      <c r="A146" s="14">
        <f t="shared" si="4"/>
        <v>141</v>
      </c>
      <c r="B146" s="15">
        <v>3086</v>
      </c>
      <c r="C146" s="14" t="s">
        <v>331</v>
      </c>
      <c r="D146" s="16">
        <v>0.30466174924101835</v>
      </c>
      <c r="E146" s="16">
        <v>0</v>
      </c>
      <c r="F146" s="16">
        <f t="shared" si="5"/>
        <v>0.30466174924101835</v>
      </c>
      <c r="G146" s="16">
        <v>1.9349291999999996</v>
      </c>
      <c r="H146" s="16">
        <v>-4.424820200000001</v>
      </c>
      <c r="I146" s="23" t="s">
        <v>518</v>
      </c>
      <c r="J146" s="16">
        <v>47.331021825000001</v>
      </c>
      <c r="K146" s="16">
        <v>40.198879099999999</v>
      </c>
      <c r="L146" s="16">
        <v>20.775374675207757</v>
      </c>
    </row>
    <row r="147" spans="1:12">
      <c r="A147" s="14">
        <f t="shared" si="4"/>
        <v>142</v>
      </c>
      <c r="B147" s="15">
        <v>3089</v>
      </c>
      <c r="C147" s="14" t="s">
        <v>333</v>
      </c>
      <c r="D147" s="16">
        <v>0</v>
      </c>
      <c r="E147" s="16">
        <v>0</v>
      </c>
      <c r="F147" s="16">
        <f t="shared" si="5"/>
        <v>0</v>
      </c>
      <c r="G147" s="16">
        <v>0</v>
      </c>
      <c r="H147" s="16">
        <v>0</v>
      </c>
      <c r="I147" s="23" t="s">
        <v>518</v>
      </c>
      <c r="J147" s="16">
        <v>0</v>
      </c>
      <c r="K147" s="16">
        <v>0</v>
      </c>
      <c r="L147" s="16">
        <v>0</v>
      </c>
    </row>
    <row r="148" spans="1:12">
      <c r="A148" s="14">
        <f t="shared" si="4"/>
        <v>143</v>
      </c>
      <c r="B148" s="15">
        <v>3092</v>
      </c>
      <c r="C148" s="14" t="s">
        <v>97</v>
      </c>
      <c r="D148" s="16">
        <v>7.1799351819141391E-2</v>
      </c>
      <c r="E148" s="16">
        <v>0</v>
      </c>
      <c r="F148" s="16">
        <f t="shared" si="5"/>
        <v>7.1799351819141391E-2</v>
      </c>
      <c r="G148" s="16">
        <v>33200</v>
      </c>
      <c r="H148" s="16">
        <v>-10.710530299992561</v>
      </c>
      <c r="I148" s="23" t="s">
        <v>518</v>
      </c>
      <c r="J148" s="16">
        <v>157.38513336666668</v>
      </c>
      <c r="K148" s="16">
        <v>0.2641</v>
      </c>
      <c r="L148" s="16">
        <v>7.9548192771084338E-6</v>
      </c>
    </row>
    <row r="149" spans="1:12">
      <c r="A149" s="14">
        <f t="shared" si="4"/>
        <v>144</v>
      </c>
      <c r="B149" s="15">
        <v>3266</v>
      </c>
      <c r="C149" s="14" t="s">
        <v>98</v>
      </c>
      <c r="D149" s="16">
        <v>3.159175259249495E-2</v>
      </c>
      <c r="E149" s="16">
        <v>0</v>
      </c>
      <c r="F149" s="16">
        <f t="shared" si="5"/>
        <v>3.159175259249495E-2</v>
      </c>
      <c r="G149" s="16">
        <v>0</v>
      </c>
      <c r="H149" s="16">
        <v>-0.38400000000000001</v>
      </c>
      <c r="I149" s="23" t="s">
        <v>518</v>
      </c>
      <c r="J149" s="16">
        <v>6.3836432666666649</v>
      </c>
      <c r="K149" s="16">
        <v>5.5465787000000004</v>
      </c>
      <c r="L149" s="16">
        <v>0</v>
      </c>
    </row>
    <row r="150" spans="1:12">
      <c r="A150" s="14">
        <f t="shared" si="4"/>
        <v>145</v>
      </c>
      <c r="B150" s="15">
        <v>3273</v>
      </c>
      <c r="C150" s="14" t="s">
        <v>334</v>
      </c>
      <c r="D150" s="16">
        <v>0</v>
      </c>
      <c r="E150" s="16">
        <v>0</v>
      </c>
      <c r="F150" s="16">
        <f t="shared" si="5"/>
        <v>0</v>
      </c>
      <c r="G150" s="16">
        <v>0</v>
      </c>
      <c r="H150" s="16">
        <v>0</v>
      </c>
      <c r="I150" s="23" t="s">
        <v>518</v>
      </c>
      <c r="J150" s="16">
        <v>0</v>
      </c>
      <c r="K150" s="16">
        <v>0</v>
      </c>
      <c r="L150" s="16">
        <v>0</v>
      </c>
    </row>
    <row r="151" spans="1:12">
      <c r="A151" s="14">
        <f t="shared" si="4"/>
        <v>146</v>
      </c>
      <c r="B151" s="15">
        <v>3276</v>
      </c>
      <c r="C151" s="14" t="s">
        <v>99</v>
      </c>
      <c r="D151" s="16">
        <v>0.11387641573859469</v>
      </c>
      <c r="E151" s="16">
        <v>0</v>
      </c>
      <c r="F151" s="16">
        <f t="shared" si="5"/>
        <v>0.11387641573859469</v>
      </c>
      <c r="G151" s="16">
        <v>2000.4724799999999</v>
      </c>
      <c r="H151" s="16">
        <v>-16.864375600000024</v>
      </c>
      <c r="I151" s="23" t="s">
        <v>518</v>
      </c>
      <c r="J151" s="16">
        <v>218.09371475833336</v>
      </c>
      <c r="K151" s="16">
        <v>2.0828622999999999</v>
      </c>
      <c r="L151" s="16">
        <v>1.0411851804129793E-3</v>
      </c>
    </row>
    <row r="152" spans="1:12">
      <c r="A152" s="14">
        <f t="shared" si="4"/>
        <v>147</v>
      </c>
      <c r="B152" s="15">
        <v>3280</v>
      </c>
      <c r="C152" s="14" t="s">
        <v>100</v>
      </c>
      <c r="D152" s="16">
        <v>0</v>
      </c>
      <c r="E152" s="16">
        <v>0</v>
      </c>
      <c r="F152" s="16">
        <f t="shared" si="5"/>
        <v>0</v>
      </c>
      <c r="G152" s="16">
        <v>2.7578940000000003</v>
      </c>
      <c r="H152" s="16">
        <v>-0.6300127000000002</v>
      </c>
      <c r="I152" s="23" t="s">
        <v>518</v>
      </c>
      <c r="J152" s="16">
        <v>9.8005684666666628</v>
      </c>
      <c r="K152" s="16">
        <v>8.6738182000000013</v>
      </c>
      <c r="L152" s="16">
        <v>3.1450875921989749</v>
      </c>
    </row>
    <row r="153" spans="1:12">
      <c r="A153" s="14">
        <f t="shared" si="4"/>
        <v>148</v>
      </c>
      <c r="B153" s="15">
        <v>3284</v>
      </c>
      <c r="C153" s="14" t="s">
        <v>101</v>
      </c>
      <c r="D153" s="16">
        <v>1.6976330795379979</v>
      </c>
      <c r="E153" s="16">
        <v>0</v>
      </c>
      <c r="F153" s="16">
        <f t="shared" si="5"/>
        <v>1.6976330795379979</v>
      </c>
      <c r="G153" s="16">
        <v>0</v>
      </c>
      <c r="H153" s="16">
        <v>0</v>
      </c>
      <c r="I153" s="23" t="s">
        <v>518</v>
      </c>
      <c r="J153" s="16">
        <v>263.21360130000005</v>
      </c>
      <c r="K153" s="16">
        <v>225.71203020000002</v>
      </c>
      <c r="L153" s="16">
        <v>0</v>
      </c>
    </row>
    <row r="154" spans="1:12">
      <c r="A154" s="14">
        <f t="shared" si="4"/>
        <v>149</v>
      </c>
      <c r="B154" s="15">
        <v>3296</v>
      </c>
      <c r="C154" s="14" t="s">
        <v>335</v>
      </c>
      <c r="D154" s="16">
        <v>0</v>
      </c>
      <c r="E154" s="16">
        <v>0</v>
      </c>
      <c r="F154" s="16">
        <f t="shared" si="5"/>
        <v>0</v>
      </c>
      <c r="G154" s="16">
        <v>0</v>
      </c>
      <c r="H154" s="16">
        <v>0</v>
      </c>
      <c r="I154" s="23" t="s">
        <v>518</v>
      </c>
      <c r="J154" s="16">
        <v>0</v>
      </c>
      <c r="K154" s="16">
        <v>0</v>
      </c>
      <c r="L154" s="16">
        <v>0</v>
      </c>
    </row>
    <row r="155" spans="1:12">
      <c r="A155" s="14">
        <f t="shared" si="4"/>
        <v>150</v>
      </c>
      <c r="B155" s="15">
        <v>3307</v>
      </c>
      <c r="C155" s="14" t="s">
        <v>102</v>
      </c>
      <c r="D155" s="16">
        <v>2.7761352908569088E-2</v>
      </c>
      <c r="E155" s="16">
        <v>0</v>
      </c>
      <c r="F155" s="16">
        <f t="shared" si="5"/>
        <v>2.7761352908569088E-2</v>
      </c>
      <c r="G155" s="16">
        <v>0.23495759999999999</v>
      </c>
      <c r="H155" s="16">
        <v>-2.5631796999999996</v>
      </c>
      <c r="I155" s="23" t="s">
        <v>518</v>
      </c>
      <c r="J155" s="16">
        <v>6.4880812583333354</v>
      </c>
      <c r="K155" s="16">
        <v>5.6689439999999998</v>
      </c>
      <c r="L155" s="16">
        <v>24.127519177928274</v>
      </c>
    </row>
    <row r="156" spans="1:12">
      <c r="A156" s="14">
        <f t="shared" si="4"/>
        <v>151</v>
      </c>
      <c r="B156" s="15">
        <v>3485</v>
      </c>
      <c r="C156" s="14" t="s">
        <v>336</v>
      </c>
      <c r="D156" s="16">
        <v>0</v>
      </c>
      <c r="E156" s="16">
        <v>0</v>
      </c>
      <c r="F156" s="16">
        <f t="shared" si="5"/>
        <v>0</v>
      </c>
      <c r="G156" s="16">
        <v>0</v>
      </c>
      <c r="H156" s="16">
        <v>0</v>
      </c>
      <c r="I156" s="23" t="s">
        <v>518</v>
      </c>
      <c r="J156" s="16">
        <v>1.6134183333333333E-2</v>
      </c>
      <c r="K156" s="16">
        <v>1.41333E-2</v>
      </c>
      <c r="L156" s="16">
        <v>0</v>
      </c>
    </row>
    <row r="157" spans="1:12">
      <c r="A157" s="14">
        <f t="shared" si="4"/>
        <v>152</v>
      </c>
      <c r="B157" s="15">
        <v>3511</v>
      </c>
      <c r="C157" s="14" t="s">
        <v>103</v>
      </c>
      <c r="D157" s="16">
        <v>0</v>
      </c>
      <c r="E157" s="16">
        <v>0</v>
      </c>
      <c r="F157" s="16">
        <f t="shared" si="5"/>
        <v>0</v>
      </c>
      <c r="G157" s="16">
        <v>0</v>
      </c>
      <c r="H157" s="16">
        <v>0</v>
      </c>
      <c r="I157" s="23" t="s">
        <v>518</v>
      </c>
      <c r="J157" s="16">
        <v>0</v>
      </c>
      <c r="K157" s="16">
        <v>0</v>
      </c>
      <c r="L157" s="16">
        <v>0</v>
      </c>
    </row>
    <row r="158" spans="1:12">
      <c r="A158" s="14">
        <f t="shared" si="4"/>
        <v>153</v>
      </c>
      <c r="B158" s="15">
        <v>3515</v>
      </c>
      <c r="C158" s="14" t="s">
        <v>426</v>
      </c>
      <c r="D158" s="16">
        <v>0</v>
      </c>
      <c r="E158" s="16">
        <v>0</v>
      </c>
      <c r="F158" s="16">
        <f t="shared" si="5"/>
        <v>0</v>
      </c>
      <c r="G158" s="16">
        <v>0</v>
      </c>
      <c r="H158" s="16">
        <v>0</v>
      </c>
      <c r="I158" s="23" t="s">
        <v>518</v>
      </c>
      <c r="J158" s="16">
        <v>8.5249999999999999E-5</v>
      </c>
      <c r="K158" s="16">
        <v>8.2200000000000006E-5</v>
      </c>
      <c r="L158" s="16">
        <v>0</v>
      </c>
    </row>
    <row r="159" spans="1:12">
      <c r="A159" s="14">
        <f t="shared" si="4"/>
        <v>154</v>
      </c>
      <c r="B159" s="15">
        <v>3524</v>
      </c>
      <c r="C159" s="14" t="s">
        <v>104</v>
      </c>
      <c r="D159" s="16">
        <v>1.4939303325701966E-2</v>
      </c>
      <c r="E159" s="16">
        <v>0</v>
      </c>
      <c r="F159" s="16">
        <f t="shared" si="5"/>
        <v>1.4939303325701966E-2</v>
      </c>
      <c r="G159" s="16">
        <v>1.0059715</v>
      </c>
      <c r="H159" s="16">
        <v>1.9685000000000583E-3</v>
      </c>
      <c r="I159" s="23" t="s">
        <v>518</v>
      </c>
      <c r="J159" s="16">
        <v>2.5898665416666664</v>
      </c>
      <c r="K159" s="16">
        <v>2.3171238999999995</v>
      </c>
      <c r="L159" s="16">
        <v>2.3033693300456317</v>
      </c>
    </row>
    <row r="160" spans="1:12">
      <c r="A160" s="14">
        <f t="shared" si="4"/>
        <v>155</v>
      </c>
      <c r="B160" s="15">
        <v>3528</v>
      </c>
      <c r="C160" s="14" t="s">
        <v>105</v>
      </c>
      <c r="D160" s="16">
        <v>7.5196040231561697E-3</v>
      </c>
      <c r="E160" s="16">
        <v>0</v>
      </c>
      <c r="F160" s="16">
        <f t="shared" si="5"/>
        <v>7.5196040231561697E-3</v>
      </c>
      <c r="G160" s="16">
        <v>0</v>
      </c>
      <c r="H160" s="16">
        <v>0</v>
      </c>
      <c r="I160" s="23" t="s">
        <v>518</v>
      </c>
      <c r="J160" s="16">
        <v>1.6973846749999997</v>
      </c>
      <c r="K160" s="16">
        <v>1.5695607</v>
      </c>
      <c r="L160" s="16">
        <v>0</v>
      </c>
    </row>
    <row r="161" spans="1:12">
      <c r="A161" s="14">
        <f t="shared" si="4"/>
        <v>156</v>
      </c>
      <c r="B161" s="15">
        <v>3541</v>
      </c>
      <c r="C161" s="14" t="s">
        <v>106</v>
      </c>
      <c r="D161" s="16">
        <v>4.1738346375548817E-2</v>
      </c>
      <c r="E161" s="16">
        <v>0</v>
      </c>
      <c r="F161" s="16">
        <f t="shared" si="5"/>
        <v>4.1738346375548817E-2</v>
      </c>
      <c r="G161" s="16">
        <v>5.4923999999999997E-3</v>
      </c>
      <c r="H161" s="16">
        <v>-18.826563</v>
      </c>
      <c r="I161" s="23" t="s">
        <v>518</v>
      </c>
      <c r="J161" s="16">
        <v>15.694201099999997</v>
      </c>
      <c r="K161" s="16">
        <v>4.9287665000000001</v>
      </c>
      <c r="L161" s="16">
        <v>897.37937877794775</v>
      </c>
    </row>
    <row r="162" spans="1:12">
      <c r="A162" s="14">
        <f t="shared" si="4"/>
        <v>157</v>
      </c>
      <c r="B162" s="15">
        <v>3543</v>
      </c>
      <c r="C162" s="14" t="s">
        <v>107</v>
      </c>
      <c r="D162" s="16">
        <v>0</v>
      </c>
      <c r="E162" s="16">
        <v>0</v>
      </c>
      <c r="F162" s="16">
        <f t="shared" si="5"/>
        <v>0</v>
      </c>
      <c r="G162" s="16">
        <v>0</v>
      </c>
      <c r="H162" s="16">
        <v>-2.7238099999999998</v>
      </c>
      <c r="I162" s="23" t="s">
        <v>518</v>
      </c>
      <c r="J162" s="16">
        <v>2.8514122583333332</v>
      </c>
      <c r="K162" s="16">
        <v>2.3935200000000001</v>
      </c>
      <c r="L162" s="16">
        <v>0</v>
      </c>
    </row>
    <row r="163" spans="1:12">
      <c r="A163" s="14">
        <f t="shared" si="4"/>
        <v>158</v>
      </c>
      <c r="B163" s="15">
        <v>3677</v>
      </c>
      <c r="C163" s="14" t="s">
        <v>338</v>
      </c>
      <c r="D163" s="16">
        <v>0</v>
      </c>
      <c r="E163" s="16">
        <v>0</v>
      </c>
      <c r="F163" s="16">
        <f t="shared" si="5"/>
        <v>0</v>
      </c>
      <c r="G163" s="16">
        <v>7.0929999999999995E-3</v>
      </c>
      <c r="H163" s="16">
        <v>7.0929999999999995E-3</v>
      </c>
      <c r="I163" s="23" t="s">
        <v>518</v>
      </c>
      <c r="J163" s="16">
        <v>0.24945785000000001</v>
      </c>
      <c r="K163" s="16">
        <v>0.2292122</v>
      </c>
      <c r="L163" s="16">
        <v>32.315268574651064</v>
      </c>
    </row>
    <row r="164" spans="1:12">
      <c r="A164" s="14">
        <f t="shared" si="4"/>
        <v>159</v>
      </c>
      <c r="B164" s="15">
        <v>3689</v>
      </c>
      <c r="C164" s="14" t="s">
        <v>109</v>
      </c>
      <c r="D164" s="16">
        <v>0</v>
      </c>
      <c r="E164" s="16">
        <v>0</v>
      </c>
      <c r="F164" s="16">
        <f t="shared" si="5"/>
        <v>0</v>
      </c>
      <c r="G164" s="16">
        <v>0</v>
      </c>
      <c r="H164" s="16">
        <v>0</v>
      </c>
      <c r="I164" s="23" t="s">
        <v>518</v>
      </c>
      <c r="J164" s="16">
        <v>0.51453838333333335</v>
      </c>
      <c r="K164" s="16">
        <v>0.44504100000000002</v>
      </c>
      <c r="L164" s="16">
        <v>0</v>
      </c>
    </row>
    <row r="165" spans="1:12">
      <c r="A165" s="14">
        <f t="shared" si="4"/>
        <v>160</v>
      </c>
      <c r="B165" s="15">
        <v>3721</v>
      </c>
      <c r="C165" s="14" t="s">
        <v>339</v>
      </c>
      <c r="D165" s="16">
        <v>0</v>
      </c>
      <c r="E165" s="16">
        <v>0</v>
      </c>
      <c r="F165" s="16">
        <f t="shared" si="5"/>
        <v>0</v>
      </c>
      <c r="G165" s="16">
        <v>0</v>
      </c>
      <c r="H165" s="16">
        <v>0</v>
      </c>
      <c r="I165" s="23" t="s">
        <v>518</v>
      </c>
      <c r="J165" s="16">
        <v>0</v>
      </c>
      <c r="K165" s="16">
        <v>0</v>
      </c>
      <c r="L165" s="16">
        <v>0</v>
      </c>
    </row>
    <row r="166" spans="1:12">
      <c r="A166" s="14">
        <f t="shared" si="4"/>
        <v>161</v>
      </c>
      <c r="B166" s="15">
        <v>3821</v>
      </c>
      <c r="C166" s="14" t="s">
        <v>110</v>
      </c>
      <c r="D166" s="16">
        <v>4.6300205678516587E-2</v>
      </c>
      <c r="E166" s="16">
        <v>0</v>
      </c>
      <c r="F166" s="16">
        <f t="shared" si="5"/>
        <v>4.6300205678516587E-2</v>
      </c>
      <c r="G166" s="16">
        <v>0.11867700000000002</v>
      </c>
      <c r="H166" s="16">
        <v>-4.4946522</v>
      </c>
      <c r="I166" s="23" t="s">
        <v>518</v>
      </c>
      <c r="J166" s="16">
        <v>13.942879016666662</v>
      </c>
      <c r="K166" s="16">
        <v>12.8787865</v>
      </c>
      <c r="L166" s="16">
        <v>108.51964997429998</v>
      </c>
    </row>
    <row r="167" spans="1:12">
      <c r="A167" s="14">
        <f t="shared" si="4"/>
        <v>162</v>
      </c>
      <c r="B167" s="15">
        <v>3852</v>
      </c>
      <c r="C167" s="14" t="s">
        <v>111</v>
      </c>
      <c r="D167" s="16">
        <v>3.072921017127626E-2</v>
      </c>
      <c r="E167" s="16">
        <v>0</v>
      </c>
      <c r="F167" s="16">
        <f t="shared" si="5"/>
        <v>3.072921017127626E-2</v>
      </c>
      <c r="G167" s="16">
        <v>0.19520880000000002</v>
      </c>
      <c r="H167" s="16">
        <v>-1.921286</v>
      </c>
      <c r="I167" s="23" t="s">
        <v>518</v>
      </c>
      <c r="J167" s="16">
        <v>5.0793687416666673</v>
      </c>
      <c r="K167" s="16">
        <v>4.2443757</v>
      </c>
      <c r="L167" s="16">
        <v>21.742747765469588</v>
      </c>
    </row>
    <row r="168" spans="1:12">
      <c r="A168" s="14">
        <f t="shared" si="4"/>
        <v>163</v>
      </c>
      <c r="B168" s="15">
        <v>3945</v>
      </c>
      <c r="C168" s="14" t="s">
        <v>427</v>
      </c>
      <c r="D168" s="16">
        <v>1.22732550058298E-3</v>
      </c>
      <c r="E168" s="16">
        <v>0</v>
      </c>
      <c r="F168" s="16">
        <f t="shared" si="5"/>
        <v>1.22732550058298E-3</v>
      </c>
      <c r="G168" s="16">
        <v>2.5</v>
      </c>
      <c r="H168" s="16">
        <v>2.5</v>
      </c>
      <c r="I168" s="23" t="s">
        <v>518</v>
      </c>
      <c r="J168" s="16">
        <v>0.18883506666666666</v>
      </c>
      <c r="K168" s="16">
        <v>2.5218739000000001</v>
      </c>
      <c r="L168" s="16">
        <v>1.00874956</v>
      </c>
    </row>
    <row r="169" spans="1:12">
      <c r="A169" s="14">
        <f t="shared" si="4"/>
        <v>164</v>
      </c>
      <c r="B169" s="15">
        <v>4159</v>
      </c>
      <c r="C169" s="14" t="s">
        <v>428</v>
      </c>
      <c r="D169" s="16">
        <v>0.2130462833803978</v>
      </c>
      <c r="E169" s="16">
        <v>0</v>
      </c>
      <c r="F169" s="16">
        <f t="shared" si="5"/>
        <v>0.2130462833803978</v>
      </c>
      <c r="G169" s="16">
        <v>11.75</v>
      </c>
      <c r="H169" s="16">
        <v>11.75</v>
      </c>
      <c r="I169" s="23" t="s">
        <v>518</v>
      </c>
      <c r="J169" s="16">
        <v>12.529546700000003</v>
      </c>
      <c r="K169" s="16">
        <v>17.765065</v>
      </c>
      <c r="L169" s="16">
        <v>1.511920425531915</v>
      </c>
    </row>
    <row r="170" spans="1:12">
      <c r="A170" s="14">
        <f t="shared" si="4"/>
        <v>165</v>
      </c>
      <c r="B170" s="15">
        <v>4480</v>
      </c>
      <c r="C170" s="14" t="s">
        <v>112</v>
      </c>
      <c r="D170" s="16">
        <v>0.20039154997898412</v>
      </c>
      <c r="E170" s="16">
        <v>0</v>
      </c>
      <c r="F170" s="16">
        <f t="shared" si="5"/>
        <v>0.20039154997898412</v>
      </c>
      <c r="G170" s="16">
        <v>2.5400500000000003E-2</v>
      </c>
      <c r="H170" s="16">
        <v>-0.38386879999999995</v>
      </c>
      <c r="I170" s="23" t="s">
        <v>518</v>
      </c>
      <c r="J170" s="16">
        <v>29.562968116666678</v>
      </c>
      <c r="K170" s="16">
        <v>25.358323700000003</v>
      </c>
      <c r="L170" s="16">
        <v>998.33954843408594</v>
      </c>
    </row>
    <row r="171" spans="1:12">
      <c r="A171" s="14">
        <f t="shared" si="4"/>
        <v>166</v>
      </c>
      <c r="B171" s="15">
        <v>4481</v>
      </c>
      <c r="C171" s="14" t="s">
        <v>113</v>
      </c>
      <c r="D171" s="16">
        <v>0</v>
      </c>
      <c r="E171" s="16">
        <v>0</v>
      </c>
      <c r="F171" s="16">
        <f t="shared" si="5"/>
        <v>0</v>
      </c>
      <c r="G171" s="16">
        <v>0</v>
      </c>
      <c r="H171" s="16">
        <v>0</v>
      </c>
      <c r="I171" s="23" t="s">
        <v>518</v>
      </c>
      <c r="J171" s="16">
        <v>0</v>
      </c>
      <c r="K171" s="16">
        <v>0</v>
      </c>
      <c r="L171" s="16">
        <v>0</v>
      </c>
    </row>
    <row r="172" spans="1:12">
      <c r="A172" s="14">
        <f t="shared" si="4"/>
        <v>167</v>
      </c>
      <c r="B172" s="15">
        <v>4483</v>
      </c>
      <c r="C172" s="14" t="s">
        <v>114</v>
      </c>
      <c r="D172" s="16">
        <v>0</v>
      </c>
      <c r="E172" s="16">
        <v>0</v>
      </c>
      <c r="F172" s="16">
        <f t="shared" si="5"/>
        <v>0</v>
      </c>
      <c r="G172" s="16">
        <v>0.22</v>
      </c>
      <c r="H172" s="16">
        <v>0.22</v>
      </c>
      <c r="I172" s="23" t="s">
        <v>518</v>
      </c>
      <c r="J172" s="16">
        <v>0.217787025</v>
      </c>
      <c r="K172" s="16">
        <v>0.2964347</v>
      </c>
      <c r="L172" s="16">
        <v>1.3474304545454545</v>
      </c>
    </row>
    <row r="173" spans="1:12">
      <c r="A173" s="14">
        <f t="shared" si="4"/>
        <v>168</v>
      </c>
      <c r="B173" s="15">
        <v>4484</v>
      </c>
      <c r="C173" s="14" t="s">
        <v>115</v>
      </c>
      <c r="D173" s="16">
        <v>0</v>
      </c>
      <c r="E173" s="16">
        <v>0</v>
      </c>
      <c r="F173" s="16">
        <f t="shared" si="5"/>
        <v>0</v>
      </c>
      <c r="G173" s="16">
        <v>0</v>
      </c>
      <c r="H173" s="16">
        <v>0</v>
      </c>
      <c r="I173" s="23" t="s">
        <v>518</v>
      </c>
      <c r="J173" s="16">
        <v>0</v>
      </c>
      <c r="K173" s="16">
        <v>0</v>
      </c>
      <c r="L173" s="16">
        <v>0</v>
      </c>
    </row>
    <row r="174" spans="1:12">
      <c r="A174" s="14">
        <f t="shared" si="4"/>
        <v>169</v>
      </c>
      <c r="B174" s="15">
        <v>4829</v>
      </c>
      <c r="C174" s="14" t="s">
        <v>116</v>
      </c>
      <c r="D174" s="16">
        <v>0</v>
      </c>
      <c r="E174" s="16">
        <v>0</v>
      </c>
      <c r="F174" s="16">
        <f t="shared" si="5"/>
        <v>0</v>
      </c>
      <c r="G174" s="16">
        <v>0</v>
      </c>
      <c r="H174" s="16">
        <v>0</v>
      </c>
      <c r="I174" s="23" t="s">
        <v>518</v>
      </c>
      <c r="J174" s="16">
        <v>0</v>
      </c>
      <c r="K174" s="16">
        <v>0</v>
      </c>
      <c r="L174" s="16">
        <v>0</v>
      </c>
    </row>
    <row r="175" spans="1:12">
      <c r="A175" s="14">
        <f t="shared" si="4"/>
        <v>170</v>
      </c>
      <c r="B175" s="15">
        <v>4837</v>
      </c>
      <c r="C175" s="14" t="s">
        <v>118</v>
      </c>
      <c r="D175" s="16">
        <v>0</v>
      </c>
      <c r="E175" s="16">
        <v>0</v>
      </c>
      <c r="F175" s="16">
        <f t="shared" si="5"/>
        <v>0</v>
      </c>
      <c r="G175" s="16">
        <v>0</v>
      </c>
      <c r="H175" s="16">
        <v>0</v>
      </c>
      <c r="I175" s="23" t="s">
        <v>518</v>
      </c>
      <c r="J175" s="16">
        <v>0</v>
      </c>
      <c r="K175" s="16">
        <v>0</v>
      </c>
      <c r="L175" s="16">
        <v>0</v>
      </c>
    </row>
    <row r="176" spans="1:12">
      <c r="A176" s="14">
        <f t="shared" si="4"/>
        <v>171</v>
      </c>
      <c r="B176" s="15">
        <v>4870</v>
      </c>
      <c r="C176" s="14" t="s">
        <v>429</v>
      </c>
      <c r="D176" s="16">
        <v>0</v>
      </c>
      <c r="E176" s="16">
        <v>0</v>
      </c>
      <c r="F176" s="16">
        <f t="shared" si="5"/>
        <v>0</v>
      </c>
      <c r="G176" s="16">
        <v>0</v>
      </c>
      <c r="H176" s="16">
        <v>0</v>
      </c>
      <c r="I176" s="23" t="s">
        <v>518</v>
      </c>
      <c r="J176" s="16">
        <v>0</v>
      </c>
      <c r="K176" s="16">
        <v>0</v>
      </c>
      <c r="L176" s="16">
        <v>0</v>
      </c>
    </row>
    <row r="177" spans="1:12">
      <c r="A177" s="14">
        <f t="shared" si="4"/>
        <v>172</v>
      </c>
      <c r="B177" s="15">
        <v>4968</v>
      </c>
      <c r="C177" s="14" t="s">
        <v>120</v>
      </c>
      <c r="D177" s="16">
        <v>4.9627105525215751E-2</v>
      </c>
      <c r="E177" s="16">
        <v>0</v>
      </c>
      <c r="F177" s="16">
        <f t="shared" si="5"/>
        <v>4.9627105525215751E-2</v>
      </c>
      <c r="G177" s="16">
        <v>3.3550339</v>
      </c>
      <c r="H177" s="16">
        <v>3.0631139000000003</v>
      </c>
      <c r="I177" s="23" t="s">
        <v>518</v>
      </c>
      <c r="J177" s="16">
        <v>14.044762558333336</v>
      </c>
      <c r="K177" s="16">
        <v>14.245760800000001</v>
      </c>
      <c r="L177" s="16">
        <v>4.2460855015503718</v>
      </c>
    </row>
    <row r="178" spans="1:12">
      <c r="A178" s="14">
        <f t="shared" si="4"/>
        <v>173</v>
      </c>
      <c r="B178" s="15">
        <v>5081</v>
      </c>
      <c r="C178" s="14" t="s">
        <v>155</v>
      </c>
      <c r="D178" s="16">
        <v>0</v>
      </c>
      <c r="E178" s="16">
        <v>0</v>
      </c>
      <c r="F178" s="16">
        <f t="shared" si="5"/>
        <v>0</v>
      </c>
      <c r="G178" s="16">
        <v>0</v>
      </c>
      <c r="H178" s="16">
        <v>0</v>
      </c>
      <c r="I178" s="23" t="s">
        <v>518</v>
      </c>
      <c r="J178" s="16">
        <v>0</v>
      </c>
      <c r="K178" s="16">
        <v>0</v>
      </c>
      <c r="L178" s="16">
        <v>0</v>
      </c>
    </row>
    <row r="179" spans="1:12">
      <c r="A179" s="14">
        <f t="shared" si="4"/>
        <v>174</v>
      </c>
      <c r="B179" s="15">
        <v>5084</v>
      </c>
      <c r="C179" s="14" t="s">
        <v>122</v>
      </c>
      <c r="D179" s="16">
        <v>5.9696826530387596E-2</v>
      </c>
      <c r="E179" s="16">
        <v>0</v>
      </c>
      <c r="F179" s="16">
        <f t="shared" si="5"/>
        <v>5.9696826530387596E-2</v>
      </c>
      <c r="G179" s="16">
        <v>0</v>
      </c>
      <c r="H179" s="16">
        <v>0</v>
      </c>
      <c r="I179" s="23" t="s">
        <v>518</v>
      </c>
      <c r="J179" s="16">
        <v>0</v>
      </c>
      <c r="K179" s="16">
        <v>0</v>
      </c>
      <c r="L179" s="16">
        <v>0</v>
      </c>
    </row>
    <row r="180" spans="1:12">
      <c r="A180" s="14">
        <f t="shared" si="4"/>
        <v>175</v>
      </c>
      <c r="B180" s="15">
        <v>5298</v>
      </c>
      <c r="C180" s="14" t="s">
        <v>123</v>
      </c>
      <c r="D180" s="16">
        <v>0</v>
      </c>
      <c r="E180" s="16">
        <v>0</v>
      </c>
      <c r="F180" s="16">
        <f t="shared" si="5"/>
        <v>0</v>
      </c>
      <c r="G180" s="16">
        <v>0</v>
      </c>
      <c r="H180" s="16">
        <v>0</v>
      </c>
      <c r="I180" s="23" t="s">
        <v>518</v>
      </c>
      <c r="J180" s="16">
        <v>2.1051401166666666</v>
      </c>
      <c r="K180" s="16">
        <v>2.0169057000000001</v>
      </c>
      <c r="L180" s="16">
        <v>0</v>
      </c>
    </row>
    <row r="181" spans="1:12">
      <c r="A181" s="14">
        <f t="shared" si="4"/>
        <v>176</v>
      </c>
      <c r="B181" s="15">
        <v>5503</v>
      </c>
      <c r="C181" s="14" t="s">
        <v>124</v>
      </c>
      <c r="D181" s="16">
        <v>0</v>
      </c>
      <c r="E181" s="16">
        <v>0</v>
      </c>
      <c r="F181" s="16">
        <f t="shared" si="5"/>
        <v>0</v>
      </c>
      <c r="G181" s="16">
        <v>0</v>
      </c>
      <c r="H181" s="16">
        <v>0</v>
      </c>
      <c r="I181" s="23" t="s">
        <v>518</v>
      </c>
      <c r="J181" s="16">
        <v>0</v>
      </c>
      <c r="K181" s="16">
        <v>0</v>
      </c>
      <c r="L181" s="16">
        <v>0</v>
      </c>
    </row>
    <row r="182" spans="1:12">
      <c r="A182" s="14">
        <f t="shared" si="4"/>
        <v>177</v>
      </c>
      <c r="B182" s="15">
        <v>5592</v>
      </c>
      <c r="C182" s="14" t="s">
        <v>430</v>
      </c>
      <c r="D182" s="16">
        <v>114.89115567961805</v>
      </c>
      <c r="E182" s="16">
        <v>0</v>
      </c>
      <c r="F182" s="16">
        <f t="shared" si="5"/>
        <v>114.89115567961805</v>
      </c>
      <c r="G182" s="16">
        <v>699900</v>
      </c>
      <c r="H182" s="16">
        <v>-6150.4742344999695</v>
      </c>
      <c r="I182" s="23" t="s">
        <v>518</v>
      </c>
      <c r="J182" s="16">
        <v>19122.903451341666</v>
      </c>
      <c r="K182" s="16">
        <v>0</v>
      </c>
      <c r="L182" s="16">
        <v>0</v>
      </c>
    </row>
    <row r="183" spans="1:12">
      <c r="A183" s="14">
        <f t="shared" si="4"/>
        <v>178</v>
      </c>
      <c r="B183" s="15">
        <v>5593</v>
      </c>
      <c r="C183" s="14" t="s">
        <v>125</v>
      </c>
      <c r="D183" s="16">
        <v>1.089383052453278E-2</v>
      </c>
      <c r="E183" s="16">
        <v>0</v>
      </c>
      <c r="F183" s="16">
        <f t="shared" si="5"/>
        <v>1.089383052453278E-2</v>
      </c>
      <c r="G183" s="16">
        <v>4.6811900000000004E-2</v>
      </c>
      <c r="H183" s="16">
        <v>-4.4326600000000001E-2</v>
      </c>
      <c r="I183" s="23" t="s">
        <v>518</v>
      </c>
      <c r="J183" s="16">
        <v>2.4596892750000001</v>
      </c>
      <c r="K183" s="16">
        <v>2.1899359999999999</v>
      </c>
      <c r="L183" s="16">
        <v>46.781608949861031</v>
      </c>
    </row>
    <row r="184" spans="1:12">
      <c r="A184" s="14">
        <f t="shared" si="4"/>
        <v>179</v>
      </c>
      <c r="B184" s="15">
        <v>5599</v>
      </c>
      <c r="C184" s="14" t="s">
        <v>126</v>
      </c>
      <c r="D184" s="16">
        <v>5.5073700521990142E-2</v>
      </c>
      <c r="E184" s="16">
        <v>0</v>
      </c>
      <c r="F184" s="16">
        <f t="shared" si="5"/>
        <v>5.5073700521990142E-2</v>
      </c>
      <c r="G184" s="16">
        <v>0.29561799999999994</v>
      </c>
      <c r="H184" s="16">
        <v>-27.858365200000001</v>
      </c>
      <c r="I184" s="23" t="s">
        <v>518</v>
      </c>
      <c r="J184" s="16">
        <v>34.745706583333337</v>
      </c>
      <c r="K184" s="16">
        <v>8.0734364000000003</v>
      </c>
      <c r="L184" s="16">
        <v>27.310368110196272</v>
      </c>
    </row>
    <row r="185" spans="1:12">
      <c r="A185" s="14">
        <f t="shared" si="4"/>
        <v>180</v>
      </c>
      <c r="B185" s="15">
        <v>5642</v>
      </c>
      <c r="C185" s="14" t="s">
        <v>340</v>
      </c>
      <c r="D185" s="16">
        <v>0</v>
      </c>
      <c r="E185" s="16">
        <v>0</v>
      </c>
      <c r="F185" s="16">
        <f t="shared" si="5"/>
        <v>0</v>
      </c>
      <c r="G185" s="16">
        <v>0</v>
      </c>
      <c r="H185" s="16">
        <v>0</v>
      </c>
      <c r="I185" s="23" t="s">
        <v>518</v>
      </c>
      <c r="J185" s="16">
        <v>0</v>
      </c>
      <c r="K185" s="16">
        <v>0</v>
      </c>
      <c r="L185" s="16">
        <v>0</v>
      </c>
    </row>
    <row r="186" spans="1:12">
      <c r="A186" s="14">
        <f t="shared" si="4"/>
        <v>181</v>
      </c>
      <c r="B186" s="15">
        <v>5882</v>
      </c>
      <c r="C186" s="14" t="s">
        <v>127</v>
      </c>
      <c r="D186" s="16">
        <v>1.1792160006131899E-3</v>
      </c>
      <c r="E186" s="16">
        <v>0</v>
      </c>
      <c r="F186" s="16">
        <f t="shared" si="5"/>
        <v>1.1792160006131899E-3</v>
      </c>
      <c r="G186" s="16">
        <v>0</v>
      </c>
      <c r="H186" s="16">
        <v>0</v>
      </c>
      <c r="I186" s="23" t="s">
        <v>518</v>
      </c>
      <c r="J186" s="16">
        <v>0</v>
      </c>
      <c r="K186" s="16">
        <v>0</v>
      </c>
      <c r="L186" s="16">
        <v>0</v>
      </c>
    </row>
    <row r="187" spans="1:12">
      <c r="A187" s="14">
        <f t="shared" si="4"/>
        <v>182</v>
      </c>
      <c r="B187" s="15">
        <v>5893</v>
      </c>
      <c r="C187" s="14" t="s">
        <v>128</v>
      </c>
      <c r="D187" s="16">
        <v>6.2663875786049192E-2</v>
      </c>
      <c r="E187" s="16">
        <v>0</v>
      </c>
      <c r="F187" s="16">
        <f t="shared" si="5"/>
        <v>6.2663875786049192E-2</v>
      </c>
      <c r="G187" s="16">
        <v>3.1945823999999998</v>
      </c>
      <c r="H187" s="16">
        <v>-67524.679784199994</v>
      </c>
      <c r="I187" s="23" t="s">
        <v>518</v>
      </c>
      <c r="J187" s="16">
        <v>2.3544878166666674</v>
      </c>
      <c r="K187" s="16">
        <v>3.3568688999999998</v>
      </c>
      <c r="L187" s="16">
        <v>1.0508005365583934</v>
      </c>
    </row>
    <row r="188" spans="1:12">
      <c r="A188" s="14">
        <f t="shared" si="4"/>
        <v>183</v>
      </c>
      <c r="B188" s="15">
        <v>5958</v>
      </c>
      <c r="C188" s="14" t="s">
        <v>431</v>
      </c>
      <c r="D188" s="16">
        <v>0</v>
      </c>
      <c r="E188" s="16">
        <v>0</v>
      </c>
      <c r="F188" s="16">
        <f t="shared" si="5"/>
        <v>0</v>
      </c>
      <c r="G188" s="16">
        <v>0</v>
      </c>
      <c r="H188" s="16">
        <v>0</v>
      </c>
      <c r="I188" s="23" t="s">
        <v>518</v>
      </c>
      <c r="J188" s="16">
        <v>0</v>
      </c>
      <c r="K188" s="16">
        <v>0</v>
      </c>
      <c r="L188" s="16">
        <v>0</v>
      </c>
    </row>
    <row r="189" spans="1:12">
      <c r="A189" s="14">
        <f t="shared" si="4"/>
        <v>184</v>
      </c>
      <c r="B189" s="15">
        <v>5962</v>
      </c>
      <c r="C189" s="14" t="s">
        <v>341</v>
      </c>
      <c r="D189" s="16">
        <v>0</v>
      </c>
      <c r="E189" s="16">
        <v>0</v>
      </c>
      <c r="F189" s="16">
        <f t="shared" si="5"/>
        <v>0</v>
      </c>
      <c r="G189" s="16">
        <v>0</v>
      </c>
      <c r="H189" s="16">
        <v>0</v>
      </c>
      <c r="I189" s="23" t="s">
        <v>518</v>
      </c>
      <c r="J189" s="16">
        <v>0</v>
      </c>
      <c r="K189" s="16">
        <v>0</v>
      </c>
      <c r="L189" s="16">
        <v>0</v>
      </c>
    </row>
    <row r="190" spans="1:12">
      <c r="A190" s="14">
        <f t="shared" si="4"/>
        <v>185</v>
      </c>
      <c r="B190" s="15">
        <v>6233</v>
      </c>
      <c r="C190" s="14" t="s">
        <v>342</v>
      </c>
      <c r="D190" s="16">
        <v>0</v>
      </c>
      <c r="E190" s="16">
        <v>0</v>
      </c>
      <c r="F190" s="16">
        <f t="shared" si="5"/>
        <v>0</v>
      </c>
      <c r="G190" s="16">
        <v>0</v>
      </c>
      <c r="H190" s="16">
        <v>0</v>
      </c>
      <c r="I190" s="23" t="s">
        <v>518</v>
      </c>
      <c r="J190" s="16">
        <v>0</v>
      </c>
      <c r="K190" s="16">
        <v>0</v>
      </c>
      <c r="L190" s="16">
        <v>0</v>
      </c>
    </row>
    <row r="191" spans="1:12">
      <c r="A191" s="14">
        <f t="shared" si="4"/>
        <v>186</v>
      </c>
      <c r="B191" s="15">
        <v>6353</v>
      </c>
      <c r="C191" s="14" t="s">
        <v>168</v>
      </c>
      <c r="D191" s="16">
        <v>9.367697989990989E-2</v>
      </c>
      <c r="E191" s="16">
        <v>0</v>
      </c>
      <c r="F191" s="16">
        <f t="shared" si="5"/>
        <v>9.367697989990989E-2</v>
      </c>
      <c r="G191" s="16">
        <v>0.1179</v>
      </c>
      <c r="H191" s="16">
        <v>0.1179</v>
      </c>
      <c r="I191" s="23" t="s">
        <v>518</v>
      </c>
      <c r="J191" s="16">
        <v>11.35628749166667</v>
      </c>
      <c r="K191" s="16">
        <v>9.9948624000000006</v>
      </c>
      <c r="L191" s="16">
        <v>84.774066157760814</v>
      </c>
    </row>
    <row r="192" spans="1:12">
      <c r="A192" s="14">
        <f t="shared" si="4"/>
        <v>187</v>
      </c>
      <c r="B192" s="15">
        <v>6575</v>
      </c>
      <c r="C192" s="14" t="s">
        <v>432</v>
      </c>
      <c r="D192" s="16">
        <v>0</v>
      </c>
      <c r="E192" s="16">
        <v>0</v>
      </c>
      <c r="F192" s="16">
        <f t="shared" si="5"/>
        <v>0</v>
      </c>
      <c r="G192" s="16">
        <v>0</v>
      </c>
      <c r="H192" s="16">
        <v>0</v>
      </c>
      <c r="I192" s="23" t="s">
        <v>518</v>
      </c>
      <c r="J192" s="16">
        <v>0</v>
      </c>
      <c r="K192" s="16">
        <v>0</v>
      </c>
      <c r="L192" s="16">
        <v>0</v>
      </c>
    </row>
    <row r="193" spans="1:12">
      <c r="A193" s="14">
        <f t="shared" si="4"/>
        <v>188</v>
      </c>
      <c r="B193" s="15">
        <v>7007</v>
      </c>
      <c r="C193" s="14" t="s">
        <v>129</v>
      </c>
      <c r="D193" s="16">
        <v>0</v>
      </c>
      <c r="E193" s="16">
        <v>0</v>
      </c>
      <c r="F193" s="16">
        <f t="shared" si="5"/>
        <v>0</v>
      </c>
      <c r="G193" s="16">
        <v>0</v>
      </c>
      <c r="H193" s="16">
        <v>0</v>
      </c>
      <c r="I193" s="23" t="s">
        <v>518</v>
      </c>
      <c r="J193" s="16">
        <v>0</v>
      </c>
      <c r="K193" s="16">
        <v>0</v>
      </c>
      <c r="L193" s="16">
        <v>0</v>
      </c>
    </row>
    <row r="194" spans="1:12">
      <c r="A194" s="14">
        <f t="shared" si="4"/>
        <v>189</v>
      </c>
      <c r="B194" s="15">
        <v>7011</v>
      </c>
      <c r="C194" s="14" t="s">
        <v>433</v>
      </c>
      <c r="D194" s="16">
        <v>0</v>
      </c>
      <c r="E194" s="16">
        <v>0</v>
      </c>
      <c r="F194" s="16">
        <f t="shared" si="5"/>
        <v>0</v>
      </c>
      <c r="G194" s="16">
        <v>0</v>
      </c>
      <c r="H194" s="16">
        <v>0</v>
      </c>
      <c r="I194" s="23" t="s">
        <v>518</v>
      </c>
      <c r="J194" s="16">
        <v>0</v>
      </c>
      <c r="K194" s="16">
        <v>0</v>
      </c>
      <c r="L194" s="16">
        <v>0</v>
      </c>
    </row>
    <row r="195" spans="1:12">
      <c r="A195" s="14">
        <f t="shared" si="4"/>
        <v>190</v>
      </c>
      <c r="B195" s="15">
        <v>7129</v>
      </c>
      <c r="C195" s="14" t="s">
        <v>434</v>
      </c>
      <c r="D195" s="16">
        <v>4.2527250021519598E-3</v>
      </c>
      <c r="E195" s="16">
        <v>0</v>
      </c>
      <c r="F195" s="16">
        <f t="shared" si="5"/>
        <v>4.2527250021519598E-3</v>
      </c>
      <c r="G195" s="16">
        <v>9.0997999999999999E-3</v>
      </c>
      <c r="H195" s="16">
        <v>9.0997999999999999E-3</v>
      </c>
      <c r="I195" s="23" t="s">
        <v>518</v>
      </c>
      <c r="J195" s="16">
        <v>0.83255028333333336</v>
      </c>
      <c r="K195" s="16">
        <v>0.72379789999999999</v>
      </c>
      <c r="L195" s="16">
        <v>79.539978900635177</v>
      </c>
    </row>
    <row r="196" spans="1:12">
      <c r="A196" s="14">
        <f t="shared" si="4"/>
        <v>191</v>
      </c>
      <c r="B196" s="15">
        <v>7151</v>
      </c>
      <c r="C196" s="14" t="s">
        <v>170</v>
      </c>
      <c r="D196" s="16">
        <v>0</v>
      </c>
      <c r="E196" s="16">
        <v>0</v>
      </c>
      <c r="F196" s="16">
        <f t="shared" si="5"/>
        <v>0</v>
      </c>
      <c r="G196" s="16">
        <v>0</v>
      </c>
      <c r="H196" s="16">
        <v>0</v>
      </c>
      <c r="I196" s="23" t="s">
        <v>518</v>
      </c>
      <c r="J196" s="16">
        <v>0</v>
      </c>
      <c r="K196" s="16">
        <v>0</v>
      </c>
      <c r="L196" s="16">
        <v>0</v>
      </c>
    </row>
    <row r="197" spans="1:12">
      <c r="A197" s="14">
        <f t="shared" si="4"/>
        <v>192</v>
      </c>
      <c r="B197" s="15">
        <v>7296</v>
      </c>
      <c r="C197" s="14" t="s">
        <v>343</v>
      </c>
      <c r="D197" s="16">
        <v>7.3186499008745812E-2</v>
      </c>
      <c r="E197" s="16">
        <v>0</v>
      </c>
      <c r="F197" s="16">
        <f t="shared" si="5"/>
        <v>7.3186499008745812E-2</v>
      </c>
      <c r="G197" s="16">
        <v>0.04</v>
      </c>
      <c r="H197" s="16">
        <v>-6.7427959</v>
      </c>
      <c r="I197" s="23" t="s">
        <v>518</v>
      </c>
      <c r="J197" s="16">
        <v>15.51305099166666</v>
      </c>
      <c r="K197" s="16">
        <v>10.509648500000001</v>
      </c>
      <c r="L197" s="16">
        <v>262.74121250000002</v>
      </c>
    </row>
    <row r="198" spans="1:12">
      <c r="A198" s="14">
        <f t="shared" si="4"/>
        <v>193</v>
      </c>
      <c r="B198" s="15">
        <v>7493</v>
      </c>
      <c r="C198" s="14" t="s">
        <v>130</v>
      </c>
      <c r="D198" s="16">
        <v>0</v>
      </c>
      <c r="E198" s="16">
        <v>0</v>
      </c>
      <c r="F198" s="16">
        <f t="shared" si="5"/>
        <v>0</v>
      </c>
      <c r="G198" s="16">
        <v>0</v>
      </c>
      <c r="H198" s="16">
        <v>0</v>
      </c>
      <c r="I198" s="23" t="s">
        <v>518</v>
      </c>
      <c r="J198" s="16">
        <v>0.20386290833333334</v>
      </c>
      <c r="K198" s="16">
        <v>0.19534560000000001</v>
      </c>
      <c r="L198" s="16">
        <v>0</v>
      </c>
    </row>
    <row r="199" spans="1:12">
      <c r="A199" s="14">
        <f t="shared" ref="A199:A262" si="6">A198+1</f>
        <v>194</v>
      </c>
      <c r="B199" s="15">
        <v>7858</v>
      </c>
      <c r="C199" s="14" t="s">
        <v>131</v>
      </c>
      <c r="D199" s="16">
        <v>5.5989460137963514</v>
      </c>
      <c r="E199" s="16">
        <v>0</v>
      </c>
      <c r="F199" s="16">
        <f t="shared" ref="F199:F262" si="7">D199+E199</f>
        <v>5.5989460137963514</v>
      </c>
      <c r="G199" s="16">
        <v>110481</v>
      </c>
      <c r="H199" s="16">
        <v>-425.07512620000841</v>
      </c>
      <c r="I199" s="23" t="s">
        <v>518</v>
      </c>
      <c r="J199" s="16">
        <v>5551.4223808833322</v>
      </c>
      <c r="K199" s="16">
        <v>0</v>
      </c>
      <c r="L199" s="16">
        <v>0</v>
      </c>
    </row>
    <row r="200" spans="1:12">
      <c r="A200" s="14">
        <f t="shared" si="6"/>
        <v>195</v>
      </c>
      <c r="B200" s="15">
        <v>7893</v>
      </c>
      <c r="C200" s="14" t="s">
        <v>132</v>
      </c>
      <c r="D200" s="16">
        <v>0</v>
      </c>
      <c r="E200" s="16">
        <v>0</v>
      </c>
      <c r="F200" s="16">
        <f t="shared" si="7"/>
        <v>0</v>
      </c>
      <c r="G200" s="16">
        <v>0</v>
      </c>
      <c r="H200" s="16">
        <v>-34.060499999999998</v>
      </c>
      <c r="I200" s="23" t="s">
        <v>518</v>
      </c>
      <c r="J200" s="16">
        <v>9.2872549416666672</v>
      </c>
      <c r="K200" s="16">
        <v>1.0960000000000002E-4</v>
      </c>
      <c r="L200" s="16">
        <v>0</v>
      </c>
    </row>
    <row r="201" spans="1:12">
      <c r="A201" s="14">
        <f t="shared" si="6"/>
        <v>196</v>
      </c>
      <c r="B201" s="15">
        <v>7916</v>
      </c>
      <c r="C201" s="14" t="s">
        <v>435</v>
      </c>
      <c r="D201" s="16">
        <v>0.17504131428988381</v>
      </c>
      <c r="E201" s="16">
        <v>0</v>
      </c>
      <c r="F201" s="16">
        <f t="shared" si="7"/>
        <v>0.17504131428988381</v>
      </c>
      <c r="G201" s="16">
        <v>0</v>
      </c>
      <c r="H201" s="16">
        <v>-1.0941802</v>
      </c>
      <c r="I201" s="23" t="s">
        <v>518</v>
      </c>
      <c r="J201" s="16">
        <v>25.241310641666669</v>
      </c>
      <c r="K201" s="16">
        <v>21.1503944</v>
      </c>
      <c r="L201" s="16">
        <v>0</v>
      </c>
    </row>
    <row r="202" spans="1:12">
      <c r="A202" s="14">
        <f t="shared" si="6"/>
        <v>197</v>
      </c>
      <c r="B202" s="15">
        <v>8181</v>
      </c>
      <c r="C202" s="14" t="s">
        <v>133</v>
      </c>
      <c r="D202" s="16">
        <v>1.1769816006120299E-2</v>
      </c>
      <c r="E202" s="16">
        <v>0</v>
      </c>
      <c r="F202" s="16">
        <f t="shared" si="7"/>
        <v>1.1769816006120299E-2</v>
      </c>
      <c r="G202" s="16">
        <v>1.06681E-2</v>
      </c>
      <c r="H202" s="16">
        <v>-0.20573149999999998</v>
      </c>
      <c r="I202" s="23" t="s">
        <v>518</v>
      </c>
      <c r="J202" s="16">
        <v>1.3717093333333339</v>
      </c>
      <c r="K202" s="16">
        <v>0.95756370000000013</v>
      </c>
      <c r="L202" s="16">
        <v>89.759535437425612</v>
      </c>
    </row>
    <row r="203" spans="1:12">
      <c r="A203" s="14">
        <f t="shared" si="6"/>
        <v>198</v>
      </c>
      <c r="B203" s="15">
        <v>8337</v>
      </c>
      <c r="C203" s="14" t="s">
        <v>175</v>
      </c>
      <c r="D203" s="16">
        <v>4.164677001435281E-3</v>
      </c>
      <c r="E203" s="16">
        <v>0</v>
      </c>
      <c r="F203" s="16">
        <f t="shared" si="7"/>
        <v>4.164677001435281E-3</v>
      </c>
      <c r="G203" s="16">
        <v>0</v>
      </c>
      <c r="H203" s="16">
        <v>0</v>
      </c>
      <c r="I203" s="23" t="s">
        <v>518</v>
      </c>
      <c r="J203" s="16">
        <v>0</v>
      </c>
      <c r="K203" s="16">
        <v>0</v>
      </c>
      <c r="L203" s="16">
        <v>0</v>
      </c>
    </row>
    <row r="204" spans="1:12">
      <c r="A204" s="14">
        <f t="shared" si="6"/>
        <v>199</v>
      </c>
      <c r="B204" s="15">
        <v>8418</v>
      </c>
      <c r="C204" s="14" t="s">
        <v>344</v>
      </c>
      <c r="D204" s="16">
        <v>0</v>
      </c>
      <c r="E204" s="16">
        <v>0</v>
      </c>
      <c r="F204" s="16">
        <f t="shared" si="7"/>
        <v>0</v>
      </c>
      <c r="G204" s="16">
        <v>0</v>
      </c>
      <c r="H204" s="16">
        <v>0</v>
      </c>
      <c r="I204" s="23" t="s">
        <v>518</v>
      </c>
      <c r="J204" s="16">
        <v>0</v>
      </c>
      <c r="K204" s="16">
        <v>0</v>
      </c>
      <c r="L204" s="16">
        <v>0</v>
      </c>
    </row>
    <row r="205" spans="1:12">
      <c r="A205" s="14">
        <f t="shared" si="6"/>
        <v>200</v>
      </c>
      <c r="B205" s="15">
        <v>8596</v>
      </c>
      <c r="C205" s="14" t="s">
        <v>177</v>
      </c>
      <c r="D205" s="16">
        <v>0</v>
      </c>
      <c r="E205" s="16">
        <v>0</v>
      </c>
      <c r="F205" s="16">
        <f t="shared" si="7"/>
        <v>0</v>
      </c>
      <c r="G205" s="16">
        <v>0</v>
      </c>
      <c r="H205" s="16">
        <v>0</v>
      </c>
      <c r="I205" s="23" t="s">
        <v>518</v>
      </c>
      <c r="J205" s="16">
        <v>0</v>
      </c>
      <c r="K205" s="16">
        <v>0</v>
      </c>
      <c r="L205" s="16">
        <v>0</v>
      </c>
    </row>
    <row r="206" spans="1:12">
      <c r="A206" s="14">
        <f t="shared" si="6"/>
        <v>201</v>
      </c>
      <c r="B206" s="15">
        <v>8814</v>
      </c>
      <c r="C206" s="14" t="s">
        <v>178</v>
      </c>
      <c r="D206" s="16">
        <v>0</v>
      </c>
      <c r="E206" s="16">
        <v>0</v>
      </c>
      <c r="F206" s="16">
        <f t="shared" si="7"/>
        <v>0</v>
      </c>
      <c r="G206" s="16">
        <v>0</v>
      </c>
      <c r="H206" s="16">
        <v>0</v>
      </c>
      <c r="I206" s="23" t="s">
        <v>518</v>
      </c>
      <c r="J206" s="16">
        <v>0</v>
      </c>
      <c r="K206" s="16">
        <v>0</v>
      </c>
      <c r="L206" s="16">
        <v>0</v>
      </c>
    </row>
    <row r="207" spans="1:12">
      <c r="A207" s="14">
        <f t="shared" si="6"/>
        <v>202</v>
      </c>
      <c r="B207" s="15">
        <v>8859</v>
      </c>
      <c r="C207" s="14" t="s">
        <v>436</v>
      </c>
      <c r="D207" s="16">
        <v>0</v>
      </c>
      <c r="E207" s="16">
        <v>0</v>
      </c>
      <c r="F207" s="16">
        <f t="shared" si="7"/>
        <v>0</v>
      </c>
      <c r="G207" s="16">
        <v>0</v>
      </c>
      <c r="H207" s="16">
        <v>0</v>
      </c>
      <c r="I207" s="23" t="s">
        <v>518</v>
      </c>
      <c r="J207" s="16">
        <v>0</v>
      </c>
      <c r="K207" s="16">
        <v>0</v>
      </c>
      <c r="L207" s="16">
        <v>0</v>
      </c>
    </row>
    <row r="208" spans="1:12">
      <c r="A208" s="14">
        <f t="shared" si="6"/>
        <v>203</v>
      </c>
      <c r="B208" s="15">
        <v>9270</v>
      </c>
      <c r="C208" s="14" t="s">
        <v>437</v>
      </c>
      <c r="D208" s="16">
        <v>0</v>
      </c>
      <c r="E208" s="16">
        <v>0</v>
      </c>
      <c r="F208" s="16">
        <f t="shared" si="7"/>
        <v>0</v>
      </c>
      <c r="G208" s="16">
        <v>0</v>
      </c>
      <c r="H208" s="16">
        <v>0</v>
      </c>
      <c r="I208" s="23" t="s">
        <v>518</v>
      </c>
      <c r="J208" s="16">
        <v>0</v>
      </c>
      <c r="K208" s="16">
        <v>0</v>
      </c>
      <c r="L208" s="16">
        <v>0</v>
      </c>
    </row>
    <row r="209" spans="1:12">
      <c r="A209" s="14">
        <f t="shared" si="6"/>
        <v>204</v>
      </c>
      <c r="B209" s="15">
        <v>9305</v>
      </c>
      <c r="C209" s="14" t="s">
        <v>345</v>
      </c>
      <c r="D209" s="16">
        <v>0</v>
      </c>
      <c r="E209" s="16">
        <v>0</v>
      </c>
      <c r="F209" s="16">
        <f t="shared" si="7"/>
        <v>0</v>
      </c>
      <c r="G209" s="16">
        <v>0</v>
      </c>
      <c r="H209" s="16">
        <v>0</v>
      </c>
      <c r="I209" s="23" t="s">
        <v>518</v>
      </c>
      <c r="J209" s="16">
        <v>0</v>
      </c>
      <c r="K209" s="16">
        <v>0</v>
      </c>
      <c r="L209" s="16">
        <v>0</v>
      </c>
    </row>
    <row r="210" spans="1:12">
      <c r="A210" s="14">
        <f t="shared" si="6"/>
        <v>205</v>
      </c>
      <c r="B210" s="15">
        <v>9348</v>
      </c>
      <c r="C210" s="14" t="s">
        <v>346</v>
      </c>
      <c r="D210" s="16">
        <v>0</v>
      </c>
      <c r="E210" s="16">
        <v>0</v>
      </c>
      <c r="F210" s="16">
        <f t="shared" si="7"/>
        <v>0</v>
      </c>
      <c r="G210" s="16">
        <v>0</v>
      </c>
      <c r="H210" s="16">
        <v>0</v>
      </c>
      <c r="I210" s="23" t="s">
        <v>518</v>
      </c>
      <c r="J210" s="16">
        <v>0</v>
      </c>
      <c r="K210" s="16">
        <v>0</v>
      </c>
      <c r="L210" s="16">
        <v>0</v>
      </c>
    </row>
    <row r="211" spans="1:12">
      <c r="A211" s="14">
        <f t="shared" si="6"/>
        <v>206</v>
      </c>
      <c r="B211" s="15">
        <v>9760</v>
      </c>
      <c r="C211" s="14" t="s">
        <v>134</v>
      </c>
      <c r="D211" s="16">
        <v>0</v>
      </c>
      <c r="E211" s="16">
        <v>0</v>
      </c>
      <c r="F211" s="16">
        <f t="shared" si="7"/>
        <v>0</v>
      </c>
      <c r="G211" s="16">
        <v>0</v>
      </c>
      <c r="H211" s="16">
        <v>0</v>
      </c>
      <c r="I211" s="23" t="s">
        <v>518</v>
      </c>
      <c r="J211" s="16">
        <v>7.2225000000000002E-4</v>
      </c>
      <c r="K211" s="16">
        <v>0</v>
      </c>
      <c r="L211" s="16">
        <v>0</v>
      </c>
    </row>
    <row r="212" spans="1:12">
      <c r="A212" s="14">
        <f t="shared" si="6"/>
        <v>207</v>
      </c>
      <c r="B212" s="15">
        <v>9807</v>
      </c>
      <c r="C212" s="14" t="s">
        <v>135</v>
      </c>
      <c r="D212" s="16">
        <v>2.0472401908052194E-2</v>
      </c>
      <c r="E212" s="16">
        <v>0</v>
      </c>
      <c r="F212" s="16">
        <f t="shared" si="7"/>
        <v>2.0472401908052194E-2</v>
      </c>
      <c r="G212" s="16">
        <v>0</v>
      </c>
      <c r="H212" s="16">
        <v>0</v>
      </c>
      <c r="I212" s="23" t="s">
        <v>518</v>
      </c>
      <c r="J212" s="16">
        <v>0</v>
      </c>
      <c r="K212" s="16">
        <v>0</v>
      </c>
      <c r="L212" s="16">
        <v>0</v>
      </c>
    </row>
    <row r="213" spans="1:12">
      <c r="A213" s="14">
        <f t="shared" si="6"/>
        <v>208</v>
      </c>
      <c r="B213" s="15">
        <v>9992</v>
      </c>
      <c r="C213" s="14" t="s">
        <v>136</v>
      </c>
      <c r="D213" s="16">
        <v>9.5039624714428044</v>
      </c>
      <c r="E213" s="16">
        <v>10</v>
      </c>
      <c r="F213" s="16">
        <f t="shared" si="7"/>
        <v>19.503962471442804</v>
      </c>
      <c r="G213" s="16">
        <v>3771.2430582000006</v>
      </c>
      <c r="H213" s="16">
        <v>93.317771400000453</v>
      </c>
      <c r="I213" s="23" t="s">
        <v>518</v>
      </c>
      <c r="J213" s="16">
        <v>2237.7538127083335</v>
      </c>
      <c r="K213" s="16">
        <v>1969.8446985999997</v>
      </c>
      <c r="L213" s="16">
        <v>0.52233299954424017</v>
      </c>
    </row>
    <row r="214" spans="1:12">
      <c r="A214" s="14">
        <f t="shared" si="6"/>
        <v>209</v>
      </c>
      <c r="B214" s="15">
        <v>10251</v>
      </c>
      <c r="C214" s="14" t="s">
        <v>347</v>
      </c>
      <c r="D214" s="16">
        <v>0.1983444677992118</v>
      </c>
      <c r="E214" s="16">
        <v>0</v>
      </c>
      <c r="F214" s="16">
        <f t="shared" si="7"/>
        <v>0.1983444677992118</v>
      </c>
      <c r="G214" s="16">
        <v>1.0755028</v>
      </c>
      <c r="H214" s="16">
        <v>1.0755028</v>
      </c>
      <c r="I214" s="23" t="s">
        <v>518</v>
      </c>
      <c r="J214" s="16">
        <v>32.862284641666669</v>
      </c>
      <c r="K214" s="16">
        <v>28.571651899999999</v>
      </c>
      <c r="L214" s="16">
        <v>26.56585543059488</v>
      </c>
    </row>
    <row r="215" spans="1:12">
      <c r="A215" s="14">
        <f t="shared" si="6"/>
        <v>210</v>
      </c>
      <c r="B215" s="15">
        <v>10394</v>
      </c>
      <c r="C215" s="14" t="s">
        <v>438</v>
      </c>
      <c r="D215" s="16">
        <v>0</v>
      </c>
      <c r="E215" s="16">
        <v>0</v>
      </c>
      <c r="F215" s="16">
        <f t="shared" si="7"/>
        <v>0</v>
      </c>
      <c r="G215" s="16">
        <v>0</v>
      </c>
      <c r="H215" s="16">
        <v>0</v>
      </c>
      <c r="I215" s="23" t="s">
        <v>518</v>
      </c>
      <c r="J215" s="16">
        <v>0</v>
      </c>
      <c r="K215" s="16">
        <v>0</v>
      </c>
      <c r="L215" s="16">
        <v>0</v>
      </c>
    </row>
    <row r="216" spans="1:12">
      <c r="A216" s="14">
        <f t="shared" si="6"/>
        <v>211</v>
      </c>
      <c r="B216" s="15">
        <v>10403</v>
      </c>
      <c r="C216" s="14" t="s">
        <v>137</v>
      </c>
      <c r="D216" s="16">
        <v>3.8201408019286599E-2</v>
      </c>
      <c r="E216" s="16">
        <v>0</v>
      </c>
      <c r="F216" s="16">
        <f t="shared" si="7"/>
        <v>3.8201408019286599E-2</v>
      </c>
      <c r="G216" s="16">
        <v>1.1599999999999999</v>
      </c>
      <c r="H216" s="16">
        <v>0.10754400000000008</v>
      </c>
      <c r="I216" s="23" t="s">
        <v>518</v>
      </c>
      <c r="J216" s="16">
        <v>5.7795348749999995</v>
      </c>
      <c r="K216" s="16">
        <v>4.6815517</v>
      </c>
      <c r="L216" s="16">
        <v>4.035820431034483</v>
      </c>
    </row>
    <row r="217" spans="1:12">
      <c r="A217" s="14">
        <f t="shared" si="6"/>
        <v>212</v>
      </c>
      <c r="B217" s="15">
        <v>10617</v>
      </c>
      <c r="C217" s="14" t="s">
        <v>439</v>
      </c>
      <c r="D217" s="16">
        <v>2.5220930012531898E-3</v>
      </c>
      <c r="E217" s="16">
        <v>0</v>
      </c>
      <c r="F217" s="16">
        <f t="shared" si="7"/>
        <v>2.5220930012531898E-3</v>
      </c>
      <c r="G217" s="16">
        <v>0</v>
      </c>
      <c r="H217" s="16">
        <v>0</v>
      </c>
      <c r="I217" s="23" t="s">
        <v>518</v>
      </c>
      <c r="J217" s="16">
        <v>0.24772859166666666</v>
      </c>
      <c r="K217" s="16">
        <v>0.21128000000000002</v>
      </c>
      <c r="L217" s="16">
        <v>0</v>
      </c>
    </row>
    <row r="218" spans="1:12">
      <c r="A218" s="14">
        <f t="shared" si="6"/>
        <v>213</v>
      </c>
      <c r="B218" s="15">
        <v>10836</v>
      </c>
      <c r="C218" s="14" t="s">
        <v>138</v>
      </c>
      <c r="D218" s="16">
        <v>2.8306032023894923</v>
      </c>
      <c r="E218" s="16">
        <v>0</v>
      </c>
      <c r="F218" s="16">
        <f t="shared" si="7"/>
        <v>2.8306032023894923</v>
      </c>
      <c r="G218" s="16">
        <v>282.33187029999999</v>
      </c>
      <c r="H218" s="16">
        <v>-212.49785019999996</v>
      </c>
      <c r="I218" s="23" t="s">
        <v>518</v>
      </c>
      <c r="J218" s="16">
        <v>430.95012044166674</v>
      </c>
      <c r="K218" s="16">
        <v>312.51639560000001</v>
      </c>
      <c r="L218" s="16">
        <v>1.1069115054844023</v>
      </c>
    </row>
    <row r="219" spans="1:12">
      <c r="A219" s="14">
        <f t="shared" si="6"/>
        <v>214</v>
      </c>
      <c r="B219" s="15">
        <v>10882</v>
      </c>
      <c r="C219" s="14" t="s">
        <v>139</v>
      </c>
      <c r="D219" s="16">
        <v>0</v>
      </c>
      <c r="E219" s="16">
        <v>0</v>
      </c>
      <c r="F219" s="16">
        <f t="shared" si="7"/>
        <v>0</v>
      </c>
      <c r="G219" s="16">
        <v>0</v>
      </c>
      <c r="H219" s="16">
        <v>0</v>
      </c>
      <c r="I219" s="23" t="s">
        <v>518</v>
      </c>
      <c r="J219" s="16">
        <v>0</v>
      </c>
      <c r="K219" s="16">
        <v>0</v>
      </c>
      <c r="L219" s="16">
        <v>0</v>
      </c>
    </row>
    <row r="220" spans="1:12">
      <c r="A220" s="14">
        <f t="shared" si="6"/>
        <v>215</v>
      </c>
      <c r="B220" s="15">
        <v>11436</v>
      </c>
      <c r="C220" s="14" t="s">
        <v>187</v>
      </c>
      <c r="D220" s="16">
        <v>0</v>
      </c>
      <c r="E220" s="16">
        <v>0</v>
      </c>
      <c r="F220" s="16">
        <f t="shared" si="7"/>
        <v>0</v>
      </c>
      <c r="G220" s="16">
        <v>0</v>
      </c>
      <c r="H220" s="16">
        <v>0</v>
      </c>
      <c r="I220" s="23" t="s">
        <v>518</v>
      </c>
      <c r="J220" s="16">
        <v>0</v>
      </c>
      <c r="K220" s="16">
        <v>0</v>
      </c>
      <c r="L220" s="16">
        <v>0</v>
      </c>
    </row>
    <row r="221" spans="1:12">
      <c r="A221" s="14">
        <f t="shared" si="6"/>
        <v>216</v>
      </c>
      <c r="B221" s="15">
        <v>11439</v>
      </c>
      <c r="C221" s="14" t="s">
        <v>140</v>
      </c>
      <c r="D221" s="16">
        <v>0</v>
      </c>
      <c r="E221" s="16">
        <v>0</v>
      </c>
      <c r="F221" s="16">
        <f t="shared" si="7"/>
        <v>0</v>
      </c>
      <c r="G221" s="16">
        <v>0</v>
      </c>
      <c r="H221" s="16">
        <v>0</v>
      </c>
      <c r="I221" s="23" t="s">
        <v>518</v>
      </c>
      <c r="J221" s="16">
        <v>0</v>
      </c>
      <c r="K221" s="16">
        <v>0</v>
      </c>
      <c r="L221" s="16">
        <v>0</v>
      </c>
    </row>
    <row r="222" spans="1:12">
      <c r="A222" s="14">
        <f t="shared" si="6"/>
        <v>217</v>
      </c>
      <c r="B222" s="15">
        <v>11766</v>
      </c>
      <c r="C222" s="14" t="s">
        <v>141</v>
      </c>
      <c r="D222" s="16">
        <v>0</v>
      </c>
      <c r="E222" s="16">
        <v>0</v>
      </c>
      <c r="F222" s="16">
        <f t="shared" si="7"/>
        <v>0</v>
      </c>
      <c r="G222" s="16">
        <v>0</v>
      </c>
      <c r="H222" s="16">
        <v>-2.3221522000000001</v>
      </c>
      <c r="I222" s="23" t="s">
        <v>518</v>
      </c>
      <c r="J222" s="16">
        <v>0.19896617499999997</v>
      </c>
      <c r="K222" s="16">
        <v>0</v>
      </c>
      <c r="L222" s="16">
        <v>0</v>
      </c>
    </row>
    <row r="223" spans="1:12">
      <c r="A223" s="14">
        <f t="shared" si="6"/>
        <v>218</v>
      </c>
      <c r="B223" s="15">
        <v>11782</v>
      </c>
      <c r="C223" s="14" t="s">
        <v>440</v>
      </c>
      <c r="D223" s="16">
        <v>0</v>
      </c>
      <c r="E223" s="16">
        <v>0</v>
      </c>
      <c r="F223" s="16">
        <f t="shared" si="7"/>
        <v>0</v>
      </c>
      <c r="G223" s="16">
        <v>0</v>
      </c>
      <c r="H223" s="16">
        <v>0</v>
      </c>
      <c r="I223" s="23" t="s">
        <v>518</v>
      </c>
      <c r="J223" s="16">
        <v>0</v>
      </c>
      <c r="K223" s="16">
        <v>0</v>
      </c>
      <c r="L223" s="16">
        <v>0</v>
      </c>
    </row>
    <row r="224" spans="1:12">
      <c r="A224" s="14">
        <f t="shared" si="6"/>
        <v>219</v>
      </c>
      <c r="B224" s="15">
        <v>12195</v>
      </c>
      <c r="C224" s="14" t="s">
        <v>142</v>
      </c>
      <c r="D224" s="16">
        <v>0</v>
      </c>
      <c r="E224" s="16">
        <v>0</v>
      </c>
      <c r="F224" s="16">
        <f t="shared" si="7"/>
        <v>0</v>
      </c>
      <c r="G224" s="16">
        <v>0.48</v>
      </c>
      <c r="H224" s="16">
        <v>0.41404300000000005</v>
      </c>
      <c r="I224" s="23" t="s">
        <v>518</v>
      </c>
      <c r="J224" s="16">
        <v>2.8856970833333331</v>
      </c>
      <c r="K224" s="16">
        <v>2.7173954999999999</v>
      </c>
      <c r="L224" s="16">
        <v>5.6612406249999996</v>
      </c>
    </row>
    <row r="225" spans="1:12">
      <c r="A225" s="14">
        <f t="shared" si="6"/>
        <v>220</v>
      </c>
      <c r="B225" s="15">
        <v>12309</v>
      </c>
      <c r="C225" s="14" t="s">
        <v>441</v>
      </c>
      <c r="D225" s="16">
        <v>0</v>
      </c>
      <c r="E225" s="16">
        <v>0</v>
      </c>
      <c r="F225" s="16">
        <f t="shared" si="7"/>
        <v>0</v>
      </c>
      <c r="G225" s="16">
        <v>0</v>
      </c>
      <c r="H225" s="16">
        <v>0</v>
      </c>
      <c r="I225" s="23" t="s">
        <v>518</v>
      </c>
      <c r="J225" s="16">
        <v>0</v>
      </c>
      <c r="K225" s="16">
        <v>0</v>
      </c>
      <c r="L225" s="16">
        <v>0</v>
      </c>
    </row>
    <row r="226" spans="1:12">
      <c r="A226" s="14">
        <f t="shared" si="6"/>
        <v>221</v>
      </c>
      <c r="B226" s="15">
        <v>12371</v>
      </c>
      <c r="C226" s="14" t="s">
        <v>143</v>
      </c>
      <c r="D226" s="16">
        <v>0</v>
      </c>
      <c r="E226" s="16">
        <v>0</v>
      </c>
      <c r="F226" s="16">
        <f t="shared" si="7"/>
        <v>0</v>
      </c>
      <c r="G226" s="16">
        <v>0</v>
      </c>
      <c r="H226" s="16">
        <v>0</v>
      </c>
      <c r="I226" s="23" t="s">
        <v>518</v>
      </c>
      <c r="J226" s="16">
        <v>0</v>
      </c>
      <c r="K226" s="16">
        <v>0</v>
      </c>
      <c r="L226" s="16">
        <v>0</v>
      </c>
    </row>
    <row r="227" spans="1:12">
      <c r="A227" s="14">
        <f t="shared" si="6"/>
        <v>222</v>
      </c>
      <c r="B227" s="15">
        <v>12576</v>
      </c>
      <c r="C227" s="14" t="s">
        <v>193</v>
      </c>
      <c r="D227" s="16">
        <v>0.60394486285283344</v>
      </c>
      <c r="E227" s="16">
        <v>0</v>
      </c>
      <c r="F227" s="16">
        <f t="shared" si="7"/>
        <v>0.60394486285283344</v>
      </c>
      <c r="G227" s="16">
        <v>1275.0153623000001</v>
      </c>
      <c r="H227" s="16">
        <v>-111.09823809999988</v>
      </c>
      <c r="I227" s="23" t="s">
        <v>518</v>
      </c>
      <c r="J227" s="16">
        <v>120.05799851666667</v>
      </c>
      <c r="K227" s="16">
        <v>50.148008499999996</v>
      </c>
      <c r="L227" s="16">
        <v>3.9331297475144147E-2</v>
      </c>
    </row>
    <row r="228" spans="1:12">
      <c r="A228" s="14">
        <f t="shared" si="6"/>
        <v>223</v>
      </c>
      <c r="B228" s="15">
        <v>12836</v>
      </c>
      <c r="C228" s="14" t="s">
        <v>144</v>
      </c>
      <c r="D228" s="16">
        <v>0.10968366355659451</v>
      </c>
      <c r="E228" s="16">
        <v>0</v>
      </c>
      <c r="F228" s="16">
        <f t="shared" si="7"/>
        <v>0.10968366355659451</v>
      </c>
      <c r="G228" s="16">
        <v>3.83575</v>
      </c>
      <c r="H228" s="16">
        <v>3.83575</v>
      </c>
      <c r="I228" s="23" t="s">
        <v>518</v>
      </c>
      <c r="J228" s="16">
        <v>1.5196842916666666</v>
      </c>
      <c r="K228" s="16">
        <v>3.6475814000000004</v>
      </c>
      <c r="L228" s="16">
        <v>0.95094346607573499</v>
      </c>
    </row>
    <row r="229" spans="1:12">
      <c r="A229" s="14">
        <f t="shared" si="6"/>
        <v>224</v>
      </c>
      <c r="B229" s="15">
        <v>12931</v>
      </c>
      <c r="C229" s="14" t="s">
        <v>195</v>
      </c>
      <c r="D229" s="16">
        <v>2.1920888602368884</v>
      </c>
      <c r="E229" s="16">
        <v>0</v>
      </c>
      <c r="F229" s="16">
        <f t="shared" si="7"/>
        <v>2.1920888602368884</v>
      </c>
      <c r="G229" s="16">
        <v>200</v>
      </c>
      <c r="H229" s="16">
        <v>199.9760905</v>
      </c>
      <c r="I229" s="23" t="s">
        <v>518</v>
      </c>
      <c r="J229" s="16">
        <v>129.3710881916667</v>
      </c>
      <c r="K229" s="16">
        <v>206.98121119999996</v>
      </c>
      <c r="L229" s="16">
        <v>1.0349060559999999</v>
      </c>
    </row>
    <row r="230" spans="1:12">
      <c r="A230" s="14">
        <f t="shared" si="6"/>
        <v>225</v>
      </c>
      <c r="B230" s="15">
        <v>12992</v>
      </c>
      <c r="C230" s="14" t="s">
        <v>196</v>
      </c>
      <c r="D230" s="16">
        <v>8.8521968545024102E-2</v>
      </c>
      <c r="E230" s="16">
        <v>0</v>
      </c>
      <c r="F230" s="16">
        <f t="shared" si="7"/>
        <v>8.8521968545024102E-2</v>
      </c>
      <c r="G230" s="16">
        <v>6.8260500000000004</v>
      </c>
      <c r="H230" s="16">
        <v>0</v>
      </c>
      <c r="I230" s="23" t="s">
        <v>518</v>
      </c>
      <c r="J230" s="16">
        <v>6.0543676833333313</v>
      </c>
      <c r="K230" s="16">
        <v>5.5152459000000009</v>
      </c>
      <c r="L230" s="16">
        <v>0.80797033423429376</v>
      </c>
    </row>
    <row r="231" spans="1:12">
      <c r="A231" s="14">
        <f t="shared" si="6"/>
        <v>226</v>
      </c>
      <c r="B231" s="15">
        <v>13549</v>
      </c>
      <c r="C231" s="14" t="s">
        <v>145</v>
      </c>
      <c r="D231" s="16">
        <v>0</v>
      </c>
      <c r="E231" s="16">
        <v>0</v>
      </c>
      <c r="F231" s="16">
        <f t="shared" si="7"/>
        <v>0</v>
      </c>
      <c r="G231" s="16">
        <v>94.155270099999996</v>
      </c>
      <c r="H231" s="16">
        <v>91.331929099999996</v>
      </c>
      <c r="I231" s="23" t="s">
        <v>518</v>
      </c>
      <c r="J231" s="16">
        <v>158.07383593333327</v>
      </c>
      <c r="K231" s="16">
        <v>223.92725660000002</v>
      </c>
      <c r="L231" s="16">
        <v>2.3782763977223196</v>
      </c>
    </row>
    <row r="232" spans="1:12">
      <c r="A232" s="14">
        <f t="shared" si="6"/>
        <v>227</v>
      </c>
      <c r="B232" s="15">
        <v>13595</v>
      </c>
      <c r="C232" s="14" t="s">
        <v>146</v>
      </c>
      <c r="D232" s="16">
        <v>5.2748456582509844</v>
      </c>
      <c r="E232" s="16">
        <v>0</v>
      </c>
      <c r="F232" s="16">
        <f t="shared" si="7"/>
        <v>5.2748456582509844</v>
      </c>
      <c r="G232" s="16">
        <v>376.48397599999993</v>
      </c>
      <c r="H232" s="16">
        <v>-736.72452290000024</v>
      </c>
      <c r="I232" s="23" t="s">
        <v>518</v>
      </c>
      <c r="J232" s="16">
        <v>918.32834655833346</v>
      </c>
      <c r="K232" s="16">
        <v>736.02720710000006</v>
      </c>
      <c r="L232" s="16">
        <v>1.9550027465179558</v>
      </c>
    </row>
    <row r="233" spans="1:12">
      <c r="A233" s="14">
        <f t="shared" si="6"/>
        <v>228</v>
      </c>
      <c r="B233" s="15">
        <v>14155</v>
      </c>
      <c r="C233" s="14" t="s">
        <v>147</v>
      </c>
      <c r="D233" s="16">
        <v>0</v>
      </c>
      <c r="E233" s="16">
        <v>0</v>
      </c>
      <c r="F233" s="16">
        <f t="shared" si="7"/>
        <v>0</v>
      </c>
      <c r="G233" s="16">
        <v>0</v>
      </c>
      <c r="H233" s="16">
        <v>0</v>
      </c>
      <c r="I233" s="23" t="s">
        <v>518</v>
      </c>
      <c r="J233" s="16">
        <v>0</v>
      </c>
      <c r="K233" s="16">
        <v>0</v>
      </c>
      <c r="L233" s="16">
        <v>0</v>
      </c>
    </row>
    <row r="234" spans="1:12">
      <c r="A234" s="14">
        <f t="shared" si="6"/>
        <v>229</v>
      </c>
      <c r="B234" s="15">
        <v>14160</v>
      </c>
      <c r="C234" s="14" t="s">
        <v>200</v>
      </c>
      <c r="D234" s="16">
        <v>0.11227708072765372</v>
      </c>
      <c r="E234" s="16">
        <v>0</v>
      </c>
      <c r="F234" s="16">
        <f t="shared" si="7"/>
        <v>0.11227708072765372</v>
      </c>
      <c r="G234" s="16">
        <v>2002.3019830999999</v>
      </c>
      <c r="H234" s="16">
        <v>2002.3019830999999</v>
      </c>
      <c r="I234" s="23" t="s">
        <v>518</v>
      </c>
      <c r="J234" s="16">
        <v>52.807073716666672</v>
      </c>
      <c r="K234" s="16">
        <v>44.924302500000003</v>
      </c>
      <c r="L234" s="16">
        <v>2.243632722694875E-2</v>
      </c>
    </row>
    <row r="235" spans="1:12">
      <c r="A235" s="14">
        <f t="shared" si="6"/>
        <v>230</v>
      </c>
      <c r="B235" s="15">
        <v>14695</v>
      </c>
      <c r="C235" s="14" t="s">
        <v>201</v>
      </c>
      <c r="D235" s="16">
        <v>0</v>
      </c>
      <c r="E235" s="16">
        <v>0</v>
      </c>
      <c r="F235" s="16">
        <f t="shared" si="7"/>
        <v>0</v>
      </c>
      <c r="G235" s="16">
        <v>0</v>
      </c>
      <c r="H235" s="16">
        <v>0</v>
      </c>
      <c r="I235" s="23" t="s">
        <v>518</v>
      </c>
      <c r="J235" s="16">
        <v>0</v>
      </c>
      <c r="K235" s="16">
        <v>0</v>
      </c>
      <c r="L235" s="16">
        <v>0</v>
      </c>
    </row>
    <row r="236" spans="1:12">
      <c r="A236" s="14">
        <f t="shared" si="6"/>
        <v>231</v>
      </c>
      <c r="B236" s="15">
        <v>15110</v>
      </c>
      <c r="C236" s="14" t="s">
        <v>148</v>
      </c>
      <c r="D236" s="16">
        <v>1.3099284006811599E-2</v>
      </c>
      <c r="E236" s="16">
        <v>0</v>
      </c>
      <c r="F236" s="16">
        <f t="shared" si="7"/>
        <v>1.3099284006811599E-2</v>
      </c>
      <c r="G236" s="16">
        <v>0</v>
      </c>
      <c r="H236" s="16">
        <v>0</v>
      </c>
      <c r="I236" s="23" t="s">
        <v>518</v>
      </c>
      <c r="J236" s="16">
        <v>3.1505995500000004</v>
      </c>
      <c r="K236" s="16">
        <v>2.7389600000000001</v>
      </c>
      <c r="L236" s="16">
        <v>0</v>
      </c>
    </row>
    <row r="237" spans="1:12">
      <c r="A237" s="14">
        <f t="shared" si="6"/>
        <v>232</v>
      </c>
      <c r="B237" s="15">
        <v>15114</v>
      </c>
      <c r="C237" s="14" t="s">
        <v>203</v>
      </c>
      <c r="D237" s="16">
        <v>9.0146397237958996E-3</v>
      </c>
      <c r="E237" s="16">
        <v>0</v>
      </c>
      <c r="F237" s="16">
        <f t="shared" si="7"/>
        <v>9.0146397237958996E-3</v>
      </c>
      <c r="G237" s="16">
        <v>5.0464789000000003</v>
      </c>
      <c r="H237" s="16">
        <v>1.7836489000000002</v>
      </c>
      <c r="I237" s="23" t="s">
        <v>518</v>
      </c>
      <c r="J237" s="16">
        <v>13.726436966666663</v>
      </c>
      <c r="K237" s="16">
        <v>17.650755</v>
      </c>
      <c r="L237" s="16">
        <v>3.4976377291501208</v>
      </c>
    </row>
    <row r="238" spans="1:12">
      <c r="A238" s="14">
        <f t="shared" si="6"/>
        <v>233</v>
      </c>
      <c r="B238" s="15">
        <v>15238</v>
      </c>
      <c r="C238" s="14" t="s">
        <v>149</v>
      </c>
      <c r="D238" s="16">
        <v>0.12977554950147926</v>
      </c>
      <c r="E238" s="16">
        <v>0</v>
      </c>
      <c r="F238" s="16">
        <f t="shared" si="7"/>
        <v>0.12977554950147926</v>
      </c>
      <c r="G238" s="16">
        <v>26.05</v>
      </c>
      <c r="H238" s="16">
        <v>-4.7835404000000006</v>
      </c>
      <c r="I238" s="23" t="s">
        <v>518</v>
      </c>
      <c r="J238" s="16">
        <v>38.067339175000008</v>
      </c>
      <c r="K238" s="16">
        <v>26.2282805</v>
      </c>
      <c r="L238" s="16">
        <v>1.0068437811900193</v>
      </c>
    </row>
    <row r="239" spans="1:12">
      <c r="A239" s="14">
        <f t="shared" si="6"/>
        <v>234</v>
      </c>
      <c r="B239" s="15">
        <v>15551</v>
      </c>
      <c r="C239" s="14" t="s">
        <v>150</v>
      </c>
      <c r="D239" s="16">
        <v>0</v>
      </c>
      <c r="E239" s="16">
        <v>0</v>
      </c>
      <c r="F239" s="16">
        <f t="shared" si="7"/>
        <v>0</v>
      </c>
      <c r="G239" s="16">
        <v>0</v>
      </c>
      <c r="H239" s="16">
        <v>0</v>
      </c>
      <c r="I239" s="23" t="s">
        <v>518</v>
      </c>
      <c r="J239" s="16">
        <v>0</v>
      </c>
      <c r="K239" s="16">
        <v>0</v>
      </c>
      <c r="L239" s="16">
        <v>0</v>
      </c>
    </row>
    <row r="240" spans="1:12">
      <c r="A240" s="14">
        <f t="shared" si="6"/>
        <v>235</v>
      </c>
      <c r="B240" s="15">
        <v>16186</v>
      </c>
      <c r="C240" s="14" t="s">
        <v>151</v>
      </c>
      <c r="D240" s="16">
        <v>0</v>
      </c>
      <c r="E240" s="16">
        <v>0</v>
      </c>
      <c r="F240" s="16">
        <f t="shared" si="7"/>
        <v>0</v>
      </c>
      <c r="G240" s="16">
        <v>0</v>
      </c>
      <c r="H240" s="16">
        <v>0</v>
      </c>
      <c r="I240" s="23" t="s">
        <v>518</v>
      </c>
      <c r="J240" s="16">
        <v>642.79528812500007</v>
      </c>
      <c r="K240" s="16">
        <v>615.61619250000001</v>
      </c>
      <c r="L240" s="16">
        <v>0</v>
      </c>
    </row>
    <row r="241" spans="1:12">
      <c r="A241" s="14">
        <f t="shared" si="6"/>
        <v>236</v>
      </c>
      <c r="B241" s="15">
        <v>16320</v>
      </c>
      <c r="C241" s="14" t="s">
        <v>207</v>
      </c>
      <c r="D241" s="16">
        <v>1.2075546134386468</v>
      </c>
      <c r="E241" s="16">
        <v>0</v>
      </c>
      <c r="F241" s="16">
        <f t="shared" si="7"/>
        <v>1.2075546134386468</v>
      </c>
      <c r="G241" s="16">
        <v>9300.23</v>
      </c>
      <c r="H241" s="16">
        <v>-1100.1442313999999</v>
      </c>
      <c r="I241" s="23" t="s">
        <v>518</v>
      </c>
      <c r="J241" s="16">
        <v>2339.3236005583331</v>
      </c>
      <c r="K241" s="16">
        <v>1148.7055473999999</v>
      </c>
      <c r="L241" s="16">
        <v>0.12351367088770922</v>
      </c>
    </row>
    <row r="242" spans="1:12">
      <c r="A242" s="14">
        <f t="shared" si="6"/>
        <v>237</v>
      </c>
      <c r="B242" s="15">
        <v>16321</v>
      </c>
      <c r="C242" s="14" t="s">
        <v>208</v>
      </c>
      <c r="D242" s="16">
        <v>0</v>
      </c>
      <c r="E242" s="16">
        <v>0</v>
      </c>
      <c r="F242" s="16">
        <f t="shared" si="7"/>
        <v>0</v>
      </c>
      <c r="G242" s="16">
        <v>0</v>
      </c>
      <c r="H242" s="16">
        <v>0</v>
      </c>
      <c r="I242" s="23" t="s">
        <v>518</v>
      </c>
      <c r="J242" s="16">
        <v>0</v>
      </c>
      <c r="K242" s="16">
        <v>0</v>
      </c>
      <c r="L242" s="16">
        <v>0</v>
      </c>
    </row>
    <row r="243" spans="1:12">
      <c r="A243" s="14">
        <f t="shared" si="6"/>
        <v>238</v>
      </c>
      <c r="B243" s="15">
        <v>16404</v>
      </c>
      <c r="C243" s="14" t="s">
        <v>152</v>
      </c>
      <c r="D243" s="16">
        <v>4.1895362818282253E-2</v>
      </c>
      <c r="E243" s="16">
        <v>0</v>
      </c>
      <c r="F243" s="16">
        <f t="shared" si="7"/>
        <v>4.1895362818282253E-2</v>
      </c>
      <c r="G243" s="16">
        <v>1.4077676000000001</v>
      </c>
      <c r="H243" s="16">
        <v>-0.56155840000000001</v>
      </c>
      <c r="I243" s="23" t="s">
        <v>518</v>
      </c>
      <c r="J243" s="16">
        <v>10.513658366666672</v>
      </c>
      <c r="K243" s="16">
        <v>8.9021813999999999</v>
      </c>
      <c r="L243" s="16">
        <v>6.3236157729443407</v>
      </c>
    </row>
    <row r="244" spans="1:12">
      <c r="A244" s="14">
        <f t="shared" si="6"/>
        <v>239</v>
      </c>
      <c r="B244" s="15">
        <v>16810</v>
      </c>
      <c r="C244" s="14" t="s">
        <v>442</v>
      </c>
      <c r="D244" s="16">
        <v>0</v>
      </c>
      <c r="E244" s="16">
        <v>0</v>
      </c>
      <c r="F244" s="16">
        <f t="shared" si="7"/>
        <v>0</v>
      </c>
      <c r="G244" s="16">
        <v>0</v>
      </c>
      <c r="H244" s="16">
        <v>0</v>
      </c>
      <c r="I244" s="23" t="s">
        <v>518</v>
      </c>
      <c r="J244" s="16">
        <v>0</v>
      </c>
      <c r="K244" s="16">
        <v>0</v>
      </c>
      <c r="L244" s="16">
        <v>0</v>
      </c>
    </row>
    <row r="245" spans="1:12">
      <c r="A245" s="14">
        <f t="shared" si="6"/>
        <v>240</v>
      </c>
      <c r="B245" s="15">
        <v>17397</v>
      </c>
      <c r="C245" s="14" t="s">
        <v>153</v>
      </c>
      <c r="D245" s="16">
        <v>3.7269373018912116E-2</v>
      </c>
      <c r="E245" s="16">
        <v>0</v>
      </c>
      <c r="F245" s="16">
        <f t="shared" si="7"/>
        <v>3.7269373018912116E-2</v>
      </c>
      <c r="G245" s="16">
        <v>9.2555715999999997</v>
      </c>
      <c r="H245" s="16">
        <v>7.6522348999999998</v>
      </c>
      <c r="I245" s="23" t="s">
        <v>518</v>
      </c>
      <c r="J245" s="16">
        <v>28.281582233333332</v>
      </c>
      <c r="K245" s="16">
        <v>29.580396300000007</v>
      </c>
      <c r="L245" s="16">
        <v>3.1959556447059421</v>
      </c>
    </row>
    <row r="246" spans="1:12">
      <c r="A246" s="14">
        <f t="shared" si="6"/>
        <v>241</v>
      </c>
      <c r="B246" s="15">
        <v>17654</v>
      </c>
      <c r="C246" s="14" t="s">
        <v>443</v>
      </c>
      <c r="D246" s="16">
        <v>0</v>
      </c>
      <c r="E246" s="16">
        <v>0</v>
      </c>
      <c r="F246" s="16">
        <f t="shared" si="7"/>
        <v>0</v>
      </c>
      <c r="G246" s="16">
        <v>0</v>
      </c>
      <c r="H246" s="16">
        <v>0</v>
      </c>
      <c r="I246" s="23" t="s">
        <v>518</v>
      </c>
      <c r="J246" s="16">
        <v>0</v>
      </c>
      <c r="K246" s="16">
        <v>0</v>
      </c>
      <c r="L246" s="16">
        <v>0</v>
      </c>
    </row>
    <row r="247" spans="1:12">
      <c r="A247" s="14">
        <f t="shared" si="6"/>
        <v>242</v>
      </c>
      <c r="B247" s="15">
        <v>17801</v>
      </c>
      <c r="C247" s="14" t="s">
        <v>211</v>
      </c>
      <c r="D247" s="16">
        <v>9.1227510383857418</v>
      </c>
      <c r="E247" s="16">
        <v>6.3</v>
      </c>
      <c r="F247" s="16">
        <f t="shared" si="7"/>
        <v>15.422751038385741</v>
      </c>
      <c r="G247" s="16">
        <v>17008.9547112</v>
      </c>
      <c r="H247" s="16">
        <v>5396.3434255999991</v>
      </c>
      <c r="I247" s="23" t="s">
        <v>518</v>
      </c>
      <c r="J247" s="16">
        <v>1395.614913525</v>
      </c>
      <c r="K247" s="16">
        <v>2343.6141170999999</v>
      </c>
      <c r="L247" s="16">
        <v>0.13778707491982353</v>
      </c>
    </row>
    <row r="248" spans="1:12">
      <c r="A248" s="14">
        <f t="shared" si="6"/>
        <v>243</v>
      </c>
      <c r="B248" s="15">
        <v>18409</v>
      </c>
      <c r="C248" s="14" t="s">
        <v>212</v>
      </c>
      <c r="D248" s="16">
        <v>0</v>
      </c>
      <c r="E248" s="16">
        <v>0</v>
      </c>
      <c r="F248" s="16">
        <f t="shared" si="7"/>
        <v>0</v>
      </c>
      <c r="G248" s="16">
        <v>0</v>
      </c>
      <c r="H248" s="16">
        <v>0</v>
      </c>
      <c r="I248" s="23" t="s">
        <v>518</v>
      </c>
      <c r="J248" s="16">
        <v>0</v>
      </c>
      <c r="K248" s="16">
        <v>0</v>
      </c>
      <c r="L248" s="16">
        <v>0</v>
      </c>
    </row>
    <row r="249" spans="1:12">
      <c r="A249" s="14">
        <f t="shared" si="6"/>
        <v>244</v>
      </c>
      <c r="B249" s="15">
        <v>18741</v>
      </c>
      <c r="C249" s="14" t="s">
        <v>154</v>
      </c>
      <c r="D249" s="16">
        <v>0</v>
      </c>
      <c r="E249" s="16">
        <v>0</v>
      </c>
      <c r="F249" s="16">
        <f t="shared" si="7"/>
        <v>0</v>
      </c>
      <c r="G249" s="16">
        <v>0</v>
      </c>
      <c r="H249" s="16">
        <v>0</v>
      </c>
      <c r="I249" s="23" t="s">
        <v>518</v>
      </c>
      <c r="J249" s="16">
        <v>0.13568380833333335</v>
      </c>
      <c r="K249" s="16">
        <v>0.11443030000000001</v>
      </c>
      <c r="L249" s="16">
        <v>0</v>
      </c>
    </row>
    <row r="250" spans="1:12">
      <c r="A250" s="14">
        <f t="shared" si="6"/>
        <v>245</v>
      </c>
      <c r="B250" s="15">
        <v>18765</v>
      </c>
      <c r="C250" s="14" t="s">
        <v>444</v>
      </c>
      <c r="D250" s="16">
        <v>0</v>
      </c>
      <c r="E250" s="16">
        <v>0</v>
      </c>
      <c r="F250" s="16">
        <f t="shared" si="7"/>
        <v>0</v>
      </c>
      <c r="G250" s="16">
        <v>0</v>
      </c>
      <c r="H250" s="16">
        <v>0</v>
      </c>
      <c r="I250" s="23" t="s">
        <v>518</v>
      </c>
      <c r="J250" s="16">
        <v>0</v>
      </c>
      <c r="K250" s="16">
        <v>0</v>
      </c>
      <c r="L250" s="16">
        <v>0</v>
      </c>
    </row>
    <row r="251" spans="1:12">
      <c r="A251" s="14">
        <f t="shared" si="6"/>
        <v>246</v>
      </c>
      <c r="B251" s="15">
        <v>18870</v>
      </c>
      <c r="C251" s="14" t="s">
        <v>156</v>
      </c>
      <c r="D251" s="16">
        <v>0</v>
      </c>
      <c r="E251" s="16">
        <v>0</v>
      </c>
      <c r="F251" s="16">
        <f t="shared" si="7"/>
        <v>0</v>
      </c>
      <c r="G251" s="16">
        <v>0</v>
      </c>
      <c r="H251" s="16">
        <v>0</v>
      </c>
      <c r="I251" s="23" t="s">
        <v>518</v>
      </c>
      <c r="J251" s="16">
        <v>0</v>
      </c>
      <c r="K251" s="16">
        <v>0</v>
      </c>
      <c r="L251" s="16">
        <v>0</v>
      </c>
    </row>
    <row r="252" spans="1:12">
      <c r="A252" s="14">
        <f t="shared" si="6"/>
        <v>247</v>
      </c>
      <c r="B252" s="15">
        <v>19203</v>
      </c>
      <c r="C252" s="14" t="s">
        <v>157</v>
      </c>
      <c r="D252" s="16">
        <v>0</v>
      </c>
      <c r="E252" s="16">
        <v>0</v>
      </c>
      <c r="F252" s="16">
        <f t="shared" si="7"/>
        <v>0</v>
      </c>
      <c r="G252" s="16">
        <v>0</v>
      </c>
      <c r="H252" s="16">
        <v>0</v>
      </c>
      <c r="I252" s="23" t="s">
        <v>518</v>
      </c>
      <c r="J252" s="16">
        <v>0</v>
      </c>
      <c r="K252" s="16">
        <v>0</v>
      </c>
      <c r="L252" s="16">
        <v>0</v>
      </c>
    </row>
    <row r="253" spans="1:12">
      <c r="A253" s="14">
        <f t="shared" si="6"/>
        <v>248</v>
      </c>
      <c r="B253" s="15">
        <v>19898</v>
      </c>
      <c r="C253" s="14" t="s">
        <v>158</v>
      </c>
      <c r="D253" s="16">
        <v>0</v>
      </c>
      <c r="E253" s="16">
        <v>0</v>
      </c>
      <c r="F253" s="16">
        <f t="shared" si="7"/>
        <v>0</v>
      </c>
      <c r="G253" s="16">
        <v>0</v>
      </c>
      <c r="H253" s="16">
        <v>0</v>
      </c>
      <c r="I253" s="23" t="s">
        <v>518</v>
      </c>
      <c r="J253" s="16">
        <v>0</v>
      </c>
      <c r="K253" s="16">
        <v>0</v>
      </c>
      <c r="L253" s="16">
        <v>0</v>
      </c>
    </row>
    <row r="254" spans="1:12">
      <c r="A254" s="14">
        <f t="shared" si="6"/>
        <v>249</v>
      </c>
      <c r="B254" s="15">
        <v>20558</v>
      </c>
      <c r="C254" s="14" t="s">
        <v>445</v>
      </c>
      <c r="D254" s="16">
        <v>2.4584740590137114E-2</v>
      </c>
      <c r="E254" s="16">
        <v>0</v>
      </c>
      <c r="F254" s="16">
        <f t="shared" si="7"/>
        <v>2.4584740590137114E-2</v>
      </c>
      <c r="G254" s="16">
        <v>0.83594079999999971</v>
      </c>
      <c r="H254" s="16">
        <v>0.83594079999999971</v>
      </c>
      <c r="I254" s="23" t="s">
        <v>518</v>
      </c>
      <c r="J254" s="16">
        <v>3.7449487499999998</v>
      </c>
      <c r="K254" s="16">
        <v>3.7318973</v>
      </c>
      <c r="L254" s="16">
        <v>4.4643081184696349</v>
      </c>
    </row>
    <row r="255" spans="1:12">
      <c r="A255" s="14">
        <f t="shared" si="6"/>
        <v>250</v>
      </c>
      <c r="B255" s="15">
        <v>20669</v>
      </c>
      <c r="C255" s="14" t="s">
        <v>159</v>
      </c>
      <c r="D255" s="16">
        <v>0.29749487240169098</v>
      </c>
      <c r="E255" s="16">
        <v>0</v>
      </c>
      <c r="F255" s="16">
        <f t="shared" si="7"/>
        <v>0.29749487240169098</v>
      </c>
      <c r="G255" s="16">
        <v>17.5413782</v>
      </c>
      <c r="H255" s="16">
        <v>8.9801448999999991</v>
      </c>
      <c r="I255" s="23" t="s">
        <v>518</v>
      </c>
      <c r="J255" s="16">
        <v>59.506786533333333</v>
      </c>
      <c r="K255" s="16">
        <v>56.888868899999999</v>
      </c>
      <c r="L255" s="16">
        <v>3.2431242432250844</v>
      </c>
    </row>
    <row r="256" spans="1:12">
      <c r="A256" s="14">
        <f t="shared" si="6"/>
        <v>251</v>
      </c>
      <c r="B256" s="15">
        <v>20677</v>
      </c>
      <c r="C256" s="14" t="s">
        <v>160</v>
      </c>
      <c r="D256" s="16">
        <v>0</v>
      </c>
      <c r="E256" s="16">
        <v>0</v>
      </c>
      <c r="F256" s="16">
        <f t="shared" si="7"/>
        <v>0</v>
      </c>
      <c r="G256" s="16">
        <v>0</v>
      </c>
      <c r="H256" s="16">
        <v>0</v>
      </c>
      <c r="I256" s="23" t="s">
        <v>518</v>
      </c>
      <c r="J256" s="16">
        <v>0</v>
      </c>
      <c r="K256" s="16">
        <v>0</v>
      </c>
      <c r="L256" s="16">
        <v>0</v>
      </c>
    </row>
    <row r="257" spans="1:12">
      <c r="A257" s="14">
        <f t="shared" si="6"/>
        <v>252</v>
      </c>
      <c r="B257" s="15">
        <v>20721</v>
      </c>
      <c r="C257" s="14" t="s">
        <v>161</v>
      </c>
      <c r="D257" s="16">
        <v>2.6399815013108401E-3</v>
      </c>
      <c r="E257" s="16">
        <v>0</v>
      </c>
      <c r="F257" s="16">
        <f t="shared" si="7"/>
        <v>2.6399815013108401E-3</v>
      </c>
      <c r="G257" s="16">
        <v>0</v>
      </c>
      <c r="H257" s="16">
        <v>0</v>
      </c>
      <c r="I257" s="23" t="s">
        <v>518</v>
      </c>
      <c r="J257" s="16">
        <v>0.99452454166666671</v>
      </c>
      <c r="K257" s="16">
        <v>0.85551640000000007</v>
      </c>
      <c r="L257" s="16">
        <v>0</v>
      </c>
    </row>
    <row r="258" spans="1:12">
      <c r="A258" s="14">
        <f t="shared" si="6"/>
        <v>253</v>
      </c>
      <c r="B258" s="15">
        <v>20936</v>
      </c>
      <c r="C258" s="14" t="s">
        <v>162</v>
      </c>
      <c r="D258" s="16">
        <v>5.1651949841009438E-2</v>
      </c>
      <c r="E258" s="16">
        <v>0</v>
      </c>
      <c r="F258" s="16">
        <f t="shared" si="7"/>
        <v>5.1651949841009438E-2</v>
      </c>
      <c r="G258" s="16">
        <v>1.6337918000000002</v>
      </c>
      <c r="H258" s="16">
        <v>0.7042980000000002</v>
      </c>
      <c r="I258" s="23" t="s">
        <v>518</v>
      </c>
      <c r="J258" s="16">
        <v>27.099605333333333</v>
      </c>
      <c r="K258" s="16">
        <v>24.961268000000004</v>
      </c>
      <c r="L258" s="16">
        <v>15.278120504705679</v>
      </c>
    </row>
    <row r="259" spans="1:12">
      <c r="A259" s="14">
        <f t="shared" si="6"/>
        <v>254</v>
      </c>
      <c r="B259" s="15">
        <v>20995</v>
      </c>
      <c r="C259" s="14" t="s">
        <v>163</v>
      </c>
      <c r="D259" s="16">
        <v>1.0056468238775444</v>
      </c>
      <c r="E259" s="16">
        <v>0</v>
      </c>
      <c r="F259" s="16">
        <f t="shared" si="7"/>
        <v>1.0056468238775444</v>
      </c>
      <c r="G259" s="16">
        <v>12477.7726874</v>
      </c>
      <c r="H259" s="16">
        <v>-472.15164350000146</v>
      </c>
      <c r="I259" s="23" t="s">
        <v>518</v>
      </c>
      <c r="J259" s="16">
        <v>1861.1733254999997</v>
      </c>
      <c r="K259" s="16">
        <v>311.30568399999999</v>
      </c>
      <c r="L259" s="16">
        <v>2.494881833473013E-2</v>
      </c>
    </row>
    <row r="260" spans="1:12">
      <c r="A260" s="14">
        <f t="shared" si="6"/>
        <v>255</v>
      </c>
      <c r="B260" s="15">
        <v>22014</v>
      </c>
      <c r="C260" s="14" t="s">
        <v>446</v>
      </c>
      <c r="D260" s="16">
        <v>0</v>
      </c>
      <c r="E260" s="16">
        <v>0</v>
      </c>
      <c r="F260" s="16">
        <f t="shared" si="7"/>
        <v>0</v>
      </c>
      <c r="G260" s="16">
        <v>0</v>
      </c>
      <c r="H260" s="16">
        <v>0</v>
      </c>
      <c r="I260" s="23" t="s">
        <v>518</v>
      </c>
      <c r="J260" s="16">
        <v>0</v>
      </c>
      <c r="K260" s="16">
        <v>0</v>
      </c>
      <c r="L260" s="16">
        <v>0</v>
      </c>
    </row>
    <row r="261" spans="1:12">
      <c r="A261" s="14">
        <f t="shared" si="6"/>
        <v>256</v>
      </c>
      <c r="B261" s="15">
        <v>22193</v>
      </c>
      <c r="C261" s="14" t="s">
        <v>348</v>
      </c>
      <c r="D261" s="16">
        <v>0</v>
      </c>
      <c r="E261" s="16">
        <v>0</v>
      </c>
      <c r="F261" s="16">
        <f t="shared" si="7"/>
        <v>0</v>
      </c>
      <c r="G261" s="16">
        <v>0</v>
      </c>
      <c r="H261" s="16">
        <v>0</v>
      </c>
      <c r="I261" s="23" t="s">
        <v>518</v>
      </c>
      <c r="J261" s="16">
        <v>0</v>
      </c>
      <c r="K261" s="16">
        <v>0</v>
      </c>
      <c r="L261" s="16">
        <v>0</v>
      </c>
    </row>
    <row r="262" spans="1:12">
      <c r="A262" s="14">
        <f t="shared" si="6"/>
        <v>257</v>
      </c>
      <c r="B262" s="15">
        <v>22304</v>
      </c>
      <c r="C262" s="14" t="s">
        <v>349</v>
      </c>
      <c r="D262" s="16">
        <v>0</v>
      </c>
      <c r="E262" s="16">
        <v>0</v>
      </c>
      <c r="F262" s="16">
        <f t="shared" si="7"/>
        <v>0</v>
      </c>
      <c r="G262" s="16">
        <v>0</v>
      </c>
      <c r="H262" s="16">
        <v>0</v>
      </c>
      <c r="I262" s="23" t="s">
        <v>518</v>
      </c>
      <c r="J262" s="16">
        <v>0</v>
      </c>
      <c r="K262" s="16">
        <v>0</v>
      </c>
      <c r="L262" s="16">
        <v>0</v>
      </c>
    </row>
    <row r="263" spans="1:12">
      <c r="A263" s="14">
        <f t="shared" ref="A263:A326" si="8">A262+1</f>
        <v>258</v>
      </c>
      <c r="B263" s="15">
        <v>22502</v>
      </c>
      <c r="C263" s="14" t="s">
        <v>164</v>
      </c>
      <c r="D263" s="16">
        <v>0</v>
      </c>
      <c r="E263" s="16">
        <v>0</v>
      </c>
      <c r="F263" s="16">
        <f t="shared" ref="F263:F326" si="9">D263+E263</f>
        <v>0</v>
      </c>
      <c r="G263" s="16">
        <v>0</v>
      </c>
      <c r="H263" s="16">
        <v>-1.1374124999999999</v>
      </c>
      <c r="I263" s="23" t="s">
        <v>518</v>
      </c>
      <c r="J263" s="16">
        <v>0.73370935833333328</v>
      </c>
      <c r="K263" s="16">
        <v>6.7989500000000008E-2</v>
      </c>
      <c r="L263" s="16">
        <v>0</v>
      </c>
    </row>
    <row r="264" spans="1:12">
      <c r="A264" s="14">
        <f t="shared" si="8"/>
        <v>259</v>
      </c>
      <c r="B264" s="15">
        <v>22973</v>
      </c>
      <c r="C264" s="14" t="s">
        <v>225</v>
      </c>
      <c r="D264" s="16">
        <v>0.14823704992248138</v>
      </c>
      <c r="E264" s="16">
        <v>0</v>
      </c>
      <c r="F264" s="16">
        <f t="shared" si="9"/>
        <v>0.14823704992248138</v>
      </c>
      <c r="G264" s="16">
        <v>1.0315713</v>
      </c>
      <c r="H264" s="16">
        <v>-3.9870490000000003</v>
      </c>
      <c r="I264" s="23" t="s">
        <v>518</v>
      </c>
      <c r="J264" s="16">
        <v>18.385419141666663</v>
      </c>
      <c r="K264" s="16">
        <v>13.435183499999997</v>
      </c>
      <c r="L264" s="16">
        <v>13.023998922808339</v>
      </c>
    </row>
    <row r="265" spans="1:12">
      <c r="A265" s="14">
        <f t="shared" si="8"/>
        <v>260</v>
      </c>
      <c r="B265" s="15">
        <v>23017</v>
      </c>
      <c r="C265" s="14" t="s">
        <v>165</v>
      </c>
      <c r="D265" s="16">
        <v>0.1507470320766561</v>
      </c>
      <c r="E265" s="16">
        <v>0</v>
      </c>
      <c r="F265" s="16">
        <f t="shared" si="9"/>
        <v>0.1507470320766561</v>
      </c>
      <c r="G265" s="16">
        <v>8455</v>
      </c>
      <c r="H265" s="16">
        <v>4255.8440129000001</v>
      </c>
      <c r="I265" s="23" t="s">
        <v>518</v>
      </c>
      <c r="J265" s="16">
        <v>237.84374200833324</v>
      </c>
      <c r="K265" s="16">
        <v>12.217798799999999</v>
      </c>
      <c r="L265" s="16">
        <v>1.4450382968657597E-3</v>
      </c>
    </row>
    <row r="266" spans="1:12">
      <c r="A266" s="14">
        <f t="shared" si="8"/>
        <v>261</v>
      </c>
      <c r="B266" s="15">
        <v>23046</v>
      </c>
      <c r="C266" s="14" t="s">
        <v>166</v>
      </c>
      <c r="D266" s="16">
        <v>0</v>
      </c>
      <c r="E266" s="16">
        <v>0</v>
      </c>
      <c r="F266" s="16">
        <f t="shared" si="9"/>
        <v>0</v>
      </c>
      <c r="G266" s="16">
        <v>0</v>
      </c>
      <c r="H266" s="16">
        <v>0</v>
      </c>
      <c r="I266" s="23" t="s">
        <v>518</v>
      </c>
      <c r="J266" s="16">
        <v>0</v>
      </c>
      <c r="K266" s="16">
        <v>0</v>
      </c>
      <c r="L266" s="16">
        <v>0</v>
      </c>
    </row>
    <row r="267" spans="1:12">
      <c r="A267" s="14">
        <f t="shared" si="8"/>
        <v>262</v>
      </c>
      <c r="B267" s="15">
        <v>23800</v>
      </c>
      <c r="C267" s="14" t="s">
        <v>167</v>
      </c>
      <c r="D267" s="16">
        <v>0</v>
      </c>
      <c r="E267" s="16">
        <v>0</v>
      </c>
      <c r="F267" s="16">
        <f t="shared" si="9"/>
        <v>0</v>
      </c>
      <c r="G267" s="16">
        <v>0</v>
      </c>
      <c r="H267" s="16">
        <v>0</v>
      </c>
      <c r="I267" s="23" t="s">
        <v>518</v>
      </c>
      <c r="J267" s="16">
        <v>0</v>
      </c>
      <c r="K267" s="16">
        <v>0</v>
      </c>
      <c r="L267" s="16">
        <v>0</v>
      </c>
    </row>
    <row r="268" spans="1:12">
      <c r="A268" s="14">
        <f t="shared" si="8"/>
        <v>263</v>
      </c>
      <c r="B268" s="15">
        <v>24216</v>
      </c>
      <c r="C268" s="14" t="s">
        <v>229</v>
      </c>
      <c r="D268" s="16">
        <v>0</v>
      </c>
      <c r="E268" s="16">
        <v>0</v>
      </c>
      <c r="F268" s="16">
        <f t="shared" si="9"/>
        <v>0</v>
      </c>
      <c r="G268" s="16">
        <v>0</v>
      </c>
      <c r="H268" s="16">
        <v>0</v>
      </c>
      <c r="I268" s="23" t="s">
        <v>518</v>
      </c>
      <c r="J268" s="16">
        <v>0</v>
      </c>
      <c r="K268" s="16">
        <v>0</v>
      </c>
      <c r="L268" s="16">
        <v>0</v>
      </c>
    </row>
    <row r="269" spans="1:12">
      <c r="A269" s="14">
        <f t="shared" si="8"/>
        <v>264</v>
      </c>
      <c r="B269" s="15">
        <v>24394</v>
      </c>
      <c r="C269" s="14" t="s">
        <v>169</v>
      </c>
      <c r="D269" s="16">
        <v>4.110037865948854E-2</v>
      </c>
      <c r="E269" s="16">
        <v>0</v>
      </c>
      <c r="F269" s="16">
        <f t="shared" si="9"/>
        <v>4.110037865948854E-2</v>
      </c>
      <c r="G269" s="16">
        <v>0</v>
      </c>
      <c r="H269" s="16">
        <v>0</v>
      </c>
      <c r="I269" s="23" t="s">
        <v>518</v>
      </c>
      <c r="J269" s="16">
        <v>7.457449875</v>
      </c>
      <c r="K269" s="16">
        <v>7.0927932</v>
      </c>
      <c r="L269" s="16">
        <v>0</v>
      </c>
    </row>
    <row r="270" spans="1:12">
      <c r="A270" s="14">
        <f t="shared" si="8"/>
        <v>265</v>
      </c>
      <c r="B270" s="15">
        <v>25647</v>
      </c>
      <c r="C270" s="14" t="s">
        <v>447</v>
      </c>
      <c r="D270" s="16">
        <v>0.32453861566501796</v>
      </c>
      <c r="E270" s="16">
        <v>0</v>
      </c>
      <c r="F270" s="16">
        <f t="shared" si="9"/>
        <v>0.32453861566501796</v>
      </c>
      <c r="G270" s="16">
        <v>20</v>
      </c>
      <c r="H270" s="16">
        <v>20</v>
      </c>
      <c r="I270" s="23" t="s">
        <v>518</v>
      </c>
      <c r="J270" s="16">
        <v>29.721147766666679</v>
      </c>
      <c r="K270" s="16">
        <v>36.9467</v>
      </c>
      <c r="L270" s="16">
        <v>1.8473349999999999</v>
      </c>
    </row>
    <row r="271" spans="1:12">
      <c r="A271" s="14">
        <f t="shared" si="8"/>
        <v>266</v>
      </c>
      <c r="B271" s="15">
        <v>27210</v>
      </c>
      <c r="C271" s="14" t="s">
        <v>350</v>
      </c>
      <c r="D271" s="16">
        <v>5.8598153764109054E-2</v>
      </c>
      <c r="E271" s="16">
        <v>0</v>
      </c>
      <c r="F271" s="16">
        <f t="shared" si="9"/>
        <v>5.8598153764109054E-2</v>
      </c>
      <c r="G271" s="16">
        <v>23.316317400000003</v>
      </c>
      <c r="H271" s="16">
        <v>-126.1356701</v>
      </c>
      <c r="I271" s="23" t="s">
        <v>518</v>
      </c>
      <c r="J271" s="16">
        <v>63.603652333333336</v>
      </c>
      <c r="K271" s="16">
        <v>72.5002183</v>
      </c>
      <c r="L271" s="16">
        <v>3.1094197705509017</v>
      </c>
    </row>
    <row r="272" spans="1:12">
      <c r="A272" s="14">
        <f t="shared" si="8"/>
        <v>267</v>
      </c>
      <c r="B272" s="15">
        <v>27400</v>
      </c>
      <c r="C272" s="14" t="s">
        <v>351</v>
      </c>
      <c r="D272" s="16">
        <v>0</v>
      </c>
      <c r="E272" s="16">
        <v>0</v>
      </c>
      <c r="F272" s="16">
        <f t="shared" si="9"/>
        <v>0</v>
      </c>
      <c r="G272" s="16">
        <v>0</v>
      </c>
      <c r="H272" s="16">
        <v>0</v>
      </c>
      <c r="I272" s="23" t="s">
        <v>518</v>
      </c>
      <c r="J272" s="16">
        <v>0</v>
      </c>
      <c r="K272" s="16">
        <v>0</v>
      </c>
      <c r="L272" s="16">
        <v>0</v>
      </c>
    </row>
    <row r="273" spans="1:12">
      <c r="A273" s="14">
        <f t="shared" si="8"/>
        <v>268</v>
      </c>
      <c r="B273" s="15">
        <v>27842</v>
      </c>
      <c r="C273" s="14" t="s">
        <v>233</v>
      </c>
      <c r="D273" s="16">
        <v>0</v>
      </c>
      <c r="E273" s="16">
        <v>0</v>
      </c>
      <c r="F273" s="16">
        <f t="shared" si="9"/>
        <v>0</v>
      </c>
      <c r="G273" s="16">
        <v>0</v>
      </c>
      <c r="H273" s="16">
        <v>0</v>
      </c>
      <c r="I273" s="23" t="s">
        <v>518</v>
      </c>
      <c r="J273" s="16">
        <v>0</v>
      </c>
      <c r="K273" s="16">
        <v>0</v>
      </c>
      <c r="L273" s="16">
        <v>0</v>
      </c>
    </row>
    <row r="274" spans="1:12">
      <c r="A274" s="14">
        <f t="shared" si="8"/>
        <v>269</v>
      </c>
      <c r="B274" s="15">
        <v>27889</v>
      </c>
      <c r="C274" s="14" t="s">
        <v>171</v>
      </c>
      <c r="D274" s="16">
        <v>0</v>
      </c>
      <c r="E274" s="16">
        <v>0</v>
      </c>
      <c r="F274" s="16">
        <f t="shared" si="9"/>
        <v>0</v>
      </c>
      <c r="G274" s="16">
        <v>0</v>
      </c>
      <c r="H274" s="16">
        <v>0</v>
      </c>
      <c r="I274" s="23" t="s">
        <v>518</v>
      </c>
      <c r="J274" s="16">
        <v>0</v>
      </c>
      <c r="K274" s="16">
        <v>0</v>
      </c>
      <c r="L274" s="16">
        <v>0</v>
      </c>
    </row>
    <row r="275" spans="1:12">
      <c r="A275" s="14">
        <f t="shared" si="8"/>
        <v>270</v>
      </c>
      <c r="B275" s="15">
        <v>27988</v>
      </c>
      <c r="C275" s="14" t="s">
        <v>172</v>
      </c>
      <c r="D275" s="16">
        <v>2.3663065011775303E-3</v>
      </c>
      <c r="E275" s="16">
        <v>0</v>
      </c>
      <c r="F275" s="16">
        <f t="shared" si="9"/>
        <v>2.3663065011775303E-3</v>
      </c>
      <c r="G275" s="16">
        <v>0</v>
      </c>
      <c r="H275" s="16">
        <v>0</v>
      </c>
      <c r="I275" s="23" t="s">
        <v>518</v>
      </c>
      <c r="J275" s="16">
        <v>3.9871640583333319</v>
      </c>
      <c r="K275" s="16">
        <v>3.7567626000000001</v>
      </c>
      <c r="L275" s="16">
        <v>0</v>
      </c>
    </row>
    <row r="276" spans="1:12">
      <c r="A276" s="14">
        <f t="shared" si="8"/>
        <v>271</v>
      </c>
      <c r="B276" s="15">
        <v>28004</v>
      </c>
      <c r="C276" s="14" t="s">
        <v>173</v>
      </c>
      <c r="D276" s="16">
        <v>2.5293676807383301E-3</v>
      </c>
      <c r="E276" s="16">
        <v>0</v>
      </c>
      <c r="F276" s="16">
        <f t="shared" si="9"/>
        <v>2.5293676807383301E-3</v>
      </c>
      <c r="G276" s="16">
        <v>3.5702809999999996</v>
      </c>
      <c r="H276" s="16">
        <v>1.5702809999999998</v>
      </c>
      <c r="I276" s="23" t="s">
        <v>518</v>
      </c>
      <c r="J276" s="16">
        <v>7.0117524666666657</v>
      </c>
      <c r="K276" s="16">
        <v>5.7691444999999995</v>
      </c>
      <c r="L276" s="16">
        <v>1.6158796744569965</v>
      </c>
    </row>
    <row r="277" spans="1:12">
      <c r="A277" s="14">
        <f t="shared" si="8"/>
        <v>272</v>
      </c>
      <c r="B277" s="15">
        <v>28244</v>
      </c>
      <c r="C277" s="14" t="s">
        <v>352</v>
      </c>
      <c r="D277" s="16">
        <v>0</v>
      </c>
      <c r="E277" s="16">
        <v>0</v>
      </c>
      <c r="F277" s="16">
        <f t="shared" si="9"/>
        <v>0</v>
      </c>
      <c r="G277" s="16">
        <v>0</v>
      </c>
      <c r="H277" s="16">
        <v>0</v>
      </c>
      <c r="I277" s="23" t="s">
        <v>518</v>
      </c>
      <c r="J277" s="16">
        <v>0</v>
      </c>
      <c r="K277" s="16">
        <v>0</v>
      </c>
      <c r="L277" s="16">
        <v>0</v>
      </c>
    </row>
    <row r="278" spans="1:12">
      <c r="A278" s="14">
        <f t="shared" si="8"/>
        <v>273</v>
      </c>
      <c r="B278" s="15">
        <v>28323</v>
      </c>
      <c r="C278" s="14" t="s">
        <v>238</v>
      </c>
      <c r="D278" s="16">
        <v>0</v>
      </c>
      <c r="E278" s="16">
        <v>0</v>
      </c>
      <c r="F278" s="16">
        <f t="shared" si="9"/>
        <v>0</v>
      </c>
      <c r="G278" s="16">
        <v>0</v>
      </c>
      <c r="H278" s="16">
        <v>-1.5676540999999999</v>
      </c>
      <c r="I278" s="23" t="s">
        <v>518</v>
      </c>
      <c r="J278" s="16">
        <v>0.84792132500000006</v>
      </c>
      <c r="K278" s="16">
        <v>7.3037999999999992E-2</v>
      </c>
      <c r="L278" s="16">
        <v>0</v>
      </c>
    </row>
    <row r="279" spans="1:12">
      <c r="A279" s="14">
        <f t="shared" si="8"/>
        <v>274</v>
      </c>
      <c r="B279" s="15">
        <v>28400</v>
      </c>
      <c r="C279" s="14" t="s">
        <v>353</v>
      </c>
      <c r="D279" s="16">
        <v>0.21812572174900771</v>
      </c>
      <c r="E279" s="16">
        <v>0</v>
      </c>
      <c r="F279" s="16">
        <f t="shared" si="9"/>
        <v>0.21812572174900771</v>
      </c>
      <c r="G279" s="16">
        <v>2.7925175000000002</v>
      </c>
      <c r="H279" s="16">
        <v>-2.6190783000000009</v>
      </c>
      <c r="I279" s="23" t="s">
        <v>518</v>
      </c>
      <c r="J279" s="16">
        <v>27.245760133333331</v>
      </c>
      <c r="K279" s="16">
        <v>23.474144199999998</v>
      </c>
      <c r="L279" s="16">
        <v>8.4060866941747001</v>
      </c>
    </row>
    <row r="280" spans="1:12">
      <c r="A280" s="14">
        <f t="shared" si="8"/>
        <v>275</v>
      </c>
      <c r="B280" s="15">
        <v>28457</v>
      </c>
      <c r="C280" s="14" t="s">
        <v>174</v>
      </c>
      <c r="D280" s="16">
        <v>0</v>
      </c>
      <c r="E280" s="16">
        <v>0</v>
      </c>
      <c r="F280" s="16">
        <f t="shared" si="9"/>
        <v>0</v>
      </c>
      <c r="G280" s="16">
        <v>0</v>
      </c>
      <c r="H280" s="16">
        <v>0</v>
      </c>
      <c r="I280" s="23" t="s">
        <v>518</v>
      </c>
      <c r="J280" s="16">
        <v>0</v>
      </c>
      <c r="K280" s="16">
        <v>0</v>
      </c>
      <c r="L280" s="16">
        <v>0</v>
      </c>
    </row>
    <row r="281" spans="1:12">
      <c r="A281" s="14">
        <f t="shared" si="8"/>
        <v>276</v>
      </c>
      <c r="B281" s="15">
        <v>29345</v>
      </c>
      <c r="C281" s="14" t="s">
        <v>176</v>
      </c>
      <c r="D281" s="16">
        <v>4.4299727049152153</v>
      </c>
      <c r="E281" s="16">
        <v>0</v>
      </c>
      <c r="F281" s="16">
        <f t="shared" si="9"/>
        <v>4.4299727049152153</v>
      </c>
      <c r="G281" s="16">
        <v>799.08271300000001</v>
      </c>
      <c r="H281" s="16">
        <v>-427.96210130000026</v>
      </c>
      <c r="I281" s="23" t="s">
        <v>518</v>
      </c>
      <c r="J281" s="16">
        <v>1672.5457057833328</v>
      </c>
      <c r="K281" s="16">
        <v>1348.5960668</v>
      </c>
      <c r="L281" s="16">
        <v>1.6876801923757798</v>
      </c>
    </row>
    <row r="282" spans="1:12">
      <c r="A282" s="14">
        <f t="shared" si="8"/>
        <v>277</v>
      </c>
      <c r="B282" s="15">
        <v>29819</v>
      </c>
      <c r="C282" s="14" t="s">
        <v>179</v>
      </c>
      <c r="D282" s="16">
        <v>0</v>
      </c>
      <c r="E282" s="16">
        <v>0</v>
      </c>
      <c r="F282" s="16">
        <f t="shared" si="9"/>
        <v>0</v>
      </c>
      <c r="G282" s="16">
        <v>0</v>
      </c>
      <c r="H282" s="16">
        <v>0</v>
      </c>
      <c r="I282" s="23" t="s">
        <v>518</v>
      </c>
      <c r="J282" s="16">
        <v>0</v>
      </c>
      <c r="K282" s="16">
        <v>0</v>
      </c>
      <c r="L282" s="16">
        <v>0</v>
      </c>
    </row>
    <row r="283" spans="1:12">
      <c r="A283" s="14">
        <f t="shared" si="8"/>
        <v>278</v>
      </c>
      <c r="B283" s="15">
        <v>29889</v>
      </c>
      <c r="C283" s="14" t="s">
        <v>180</v>
      </c>
      <c r="D283" s="16">
        <v>0.1588643251816412</v>
      </c>
      <c r="E283" s="16">
        <v>0</v>
      </c>
      <c r="F283" s="16">
        <f t="shared" si="9"/>
        <v>0.1588643251816412</v>
      </c>
      <c r="G283" s="16">
        <v>29.722599900000002</v>
      </c>
      <c r="H283" s="16">
        <v>25.973456200000001</v>
      </c>
      <c r="I283" s="23" t="s">
        <v>518</v>
      </c>
      <c r="J283" s="16">
        <v>80.878269725000081</v>
      </c>
      <c r="K283" s="16">
        <v>98.439878700000008</v>
      </c>
      <c r="L283" s="16">
        <v>3.3119538341597097</v>
      </c>
    </row>
    <row r="284" spans="1:12">
      <c r="A284" s="14">
        <f t="shared" si="8"/>
        <v>279</v>
      </c>
      <c r="B284" s="15">
        <v>30004</v>
      </c>
      <c r="C284" s="14" t="s">
        <v>181</v>
      </c>
      <c r="D284" s="16">
        <v>0</v>
      </c>
      <c r="E284" s="16">
        <v>0</v>
      </c>
      <c r="F284" s="16">
        <f t="shared" si="9"/>
        <v>0</v>
      </c>
      <c r="G284" s="16">
        <v>0</v>
      </c>
      <c r="H284" s="16">
        <v>0</v>
      </c>
      <c r="I284" s="23" t="s">
        <v>518</v>
      </c>
      <c r="J284" s="16">
        <v>0</v>
      </c>
      <c r="K284" s="16">
        <v>0</v>
      </c>
      <c r="L284" s="16">
        <v>0</v>
      </c>
    </row>
    <row r="285" spans="1:12">
      <c r="A285" s="14">
        <f t="shared" si="8"/>
        <v>280</v>
      </c>
      <c r="B285" s="15">
        <v>30156</v>
      </c>
      <c r="C285" s="14" t="s">
        <v>182</v>
      </c>
      <c r="D285" s="16">
        <v>1.6086953854453263</v>
      </c>
      <c r="E285" s="16">
        <v>0</v>
      </c>
      <c r="F285" s="16">
        <f t="shared" si="9"/>
        <v>1.6086953854453263</v>
      </c>
      <c r="G285" s="16">
        <v>96813.669569099991</v>
      </c>
      <c r="H285" s="16">
        <v>1150.3707585999871</v>
      </c>
      <c r="I285" s="23" t="s">
        <v>518</v>
      </c>
      <c r="J285" s="16">
        <v>2066.5671553583325</v>
      </c>
      <c r="K285" s="16">
        <v>1062.8186682</v>
      </c>
      <c r="L285" s="16">
        <v>1.0977981445496408E-2</v>
      </c>
    </row>
    <row r="286" spans="1:12">
      <c r="A286" s="14">
        <f t="shared" si="8"/>
        <v>281</v>
      </c>
      <c r="B286" s="15">
        <v>30370</v>
      </c>
      <c r="C286" s="14" t="s">
        <v>247</v>
      </c>
      <c r="D286" s="16">
        <v>0</v>
      </c>
      <c r="E286" s="16">
        <v>0</v>
      </c>
      <c r="F286" s="16">
        <f t="shared" si="9"/>
        <v>0</v>
      </c>
      <c r="G286" s="16">
        <v>0</v>
      </c>
      <c r="H286" s="16">
        <v>0</v>
      </c>
      <c r="I286" s="23" t="s">
        <v>518</v>
      </c>
      <c r="J286" s="16">
        <v>0</v>
      </c>
      <c r="K286" s="16">
        <v>0</v>
      </c>
      <c r="L286" s="16">
        <v>0</v>
      </c>
    </row>
    <row r="287" spans="1:12">
      <c r="A287" s="14">
        <f t="shared" si="8"/>
        <v>282</v>
      </c>
      <c r="B287" s="15">
        <v>30378</v>
      </c>
      <c r="C287" s="14" t="s">
        <v>248</v>
      </c>
      <c r="D287" s="16">
        <v>0</v>
      </c>
      <c r="E287" s="16">
        <v>0</v>
      </c>
      <c r="F287" s="16">
        <f t="shared" si="9"/>
        <v>0</v>
      </c>
      <c r="G287" s="16">
        <v>0</v>
      </c>
      <c r="H287" s="16">
        <v>0</v>
      </c>
      <c r="I287" s="23" t="s">
        <v>518</v>
      </c>
      <c r="J287" s="16">
        <v>1.9670591666666667E-2</v>
      </c>
      <c r="K287" s="16">
        <v>1.7490799999999997E-2</v>
      </c>
      <c r="L287" s="16">
        <v>0</v>
      </c>
    </row>
    <row r="288" spans="1:12">
      <c r="A288" s="14">
        <f t="shared" si="8"/>
        <v>283</v>
      </c>
      <c r="B288" s="15">
        <v>30846</v>
      </c>
      <c r="C288" s="14" t="s">
        <v>183</v>
      </c>
      <c r="D288" s="16">
        <v>0</v>
      </c>
      <c r="E288" s="16">
        <v>0</v>
      </c>
      <c r="F288" s="16">
        <f t="shared" si="9"/>
        <v>0</v>
      </c>
      <c r="G288" s="16">
        <v>0</v>
      </c>
      <c r="H288" s="16">
        <v>0</v>
      </c>
      <c r="I288" s="23" t="s">
        <v>518</v>
      </c>
      <c r="J288" s="16">
        <v>0.12839243333333333</v>
      </c>
      <c r="K288" s="16">
        <v>0.11161739999999999</v>
      </c>
      <c r="L288" s="16">
        <v>0</v>
      </c>
    </row>
    <row r="289" spans="1:12">
      <c r="A289" s="14">
        <f t="shared" si="8"/>
        <v>284</v>
      </c>
      <c r="B289" s="15">
        <v>31327</v>
      </c>
      <c r="C289" s="14" t="s">
        <v>448</v>
      </c>
      <c r="D289" s="16">
        <v>0</v>
      </c>
      <c r="E289" s="16">
        <v>0</v>
      </c>
      <c r="F289" s="16">
        <f t="shared" si="9"/>
        <v>0</v>
      </c>
      <c r="G289" s="16">
        <v>0</v>
      </c>
      <c r="H289" s="16">
        <v>0</v>
      </c>
      <c r="I289" s="23" t="s">
        <v>518</v>
      </c>
      <c r="J289" s="16">
        <v>9.6049999999999998E-4</v>
      </c>
      <c r="K289" s="16">
        <v>0</v>
      </c>
      <c r="L289" s="16">
        <v>0</v>
      </c>
    </row>
    <row r="290" spans="1:12">
      <c r="A290" s="14">
        <f t="shared" si="8"/>
        <v>285</v>
      </c>
      <c r="B290" s="15">
        <v>31388</v>
      </c>
      <c r="C290" s="14" t="s">
        <v>184</v>
      </c>
      <c r="D290" s="16">
        <v>0</v>
      </c>
      <c r="E290" s="16">
        <v>0</v>
      </c>
      <c r="F290" s="16">
        <f t="shared" si="9"/>
        <v>0</v>
      </c>
      <c r="G290" s="16">
        <v>0</v>
      </c>
      <c r="H290" s="16">
        <v>0</v>
      </c>
      <c r="I290" s="23" t="s">
        <v>518</v>
      </c>
      <c r="J290" s="16">
        <v>0</v>
      </c>
      <c r="K290" s="16">
        <v>0</v>
      </c>
      <c r="L290" s="16">
        <v>0</v>
      </c>
    </row>
    <row r="291" spans="1:12">
      <c r="A291" s="14">
        <f t="shared" si="8"/>
        <v>286</v>
      </c>
      <c r="B291" s="15">
        <v>31751</v>
      </c>
      <c r="C291" s="14" t="s">
        <v>449</v>
      </c>
      <c r="D291" s="16">
        <v>0.2490034647953781</v>
      </c>
      <c r="E291" s="16">
        <v>0</v>
      </c>
      <c r="F291" s="16">
        <f t="shared" si="9"/>
        <v>0.2490034647953781</v>
      </c>
      <c r="G291" s="16">
        <v>17.067654699999999</v>
      </c>
      <c r="H291" s="16">
        <v>11.7154767</v>
      </c>
      <c r="I291" s="23" t="s">
        <v>518</v>
      </c>
      <c r="J291" s="16">
        <v>16.649163391666672</v>
      </c>
      <c r="K291" s="16">
        <v>21.3202301</v>
      </c>
      <c r="L291" s="16">
        <v>1.2491599153338859</v>
      </c>
    </row>
    <row r="292" spans="1:12">
      <c r="A292" s="14">
        <f t="shared" si="8"/>
        <v>287</v>
      </c>
      <c r="B292" s="15">
        <v>32522</v>
      </c>
      <c r="C292" s="14" t="s">
        <v>355</v>
      </c>
      <c r="D292" s="16">
        <v>0</v>
      </c>
      <c r="E292" s="16">
        <v>0</v>
      </c>
      <c r="F292" s="16">
        <f t="shared" si="9"/>
        <v>0</v>
      </c>
      <c r="G292" s="16">
        <v>0</v>
      </c>
      <c r="H292" s="16">
        <v>0</v>
      </c>
      <c r="I292" s="23" t="s">
        <v>518</v>
      </c>
      <c r="J292" s="16">
        <v>0</v>
      </c>
      <c r="K292" s="16">
        <v>0</v>
      </c>
      <c r="L292" s="16">
        <v>0</v>
      </c>
    </row>
    <row r="293" spans="1:12">
      <c r="A293" s="14">
        <f t="shared" si="8"/>
        <v>288</v>
      </c>
      <c r="B293" s="15">
        <v>32848</v>
      </c>
      <c r="C293" s="14" t="s">
        <v>356</v>
      </c>
      <c r="D293" s="16">
        <v>0</v>
      </c>
      <c r="E293" s="16">
        <v>0</v>
      </c>
      <c r="F293" s="16">
        <f t="shared" si="9"/>
        <v>0</v>
      </c>
      <c r="G293" s="16">
        <v>0</v>
      </c>
      <c r="H293" s="16">
        <v>0</v>
      </c>
      <c r="I293" s="23" t="s">
        <v>518</v>
      </c>
      <c r="J293" s="16">
        <v>0</v>
      </c>
      <c r="K293" s="16">
        <v>0</v>
      </c>
      <c r="L293" s="16">
        <v>0</v>
      </c>
    </row>
    <row r="294" spans="1:12">
      <c r="A294" s="14">
        <f t="shared" si="8"/>
        <v>289</v>
      </c>
      <c r="B294" s="15">
        <v>32972</v>
      </c>
      <c r="C294" s="14" t="s">
        <v>185</v>
      </c>
      <c r="D294" s="16">
        <v>1.4435515374500738</v>
      </c>
      <c r="E294" s="16">
        <v>0</v>
      </c>
      <c r="F294" s="16">
        <f t="shared" si="9"/>
        <v>1.4435515374500738</v>
      </c>
      <c r="G294" s="16">
        <v>466.09929219999998</v>
      </c>
      <c r="H294" s="16">
        <v>-260.06416590000003</v>
      </c>
      <c r="I294" s="23" t="s">
        <v>518</v>
      </c>
      <c r="J294" s="16">
        <v>180.79119313333331</v>
      </c>
      <c r="K294" s="16">
        <v>2.2698160000000001</v>
      </c>
      <c r="L294" s="16">
        <v>4.8698121580198362E-3</v>
      </c>
    </row>
    <row r="295" spans="1:12">
      <c r="A295" s="14">
        <f t="shared" si="8"/>
        <v>290</v>
      </c>
      <c r="B295" s="15">
        <v>33035</v>
      </c>
      <c r="C295" s="14" t="s">
        <v>255</v>
      </c>
      <c r="D295" s="16">
        <v>3.9954269056692256E-2</v>
      </c>
      <c r="E295" s="16">
        <v>0</v>
      </c>
      <c r="F295" s="16">
        <f t="shared" si="9"/>
        <v>3.9954269056692256E-2</v>
      </c>
      <c r="G295" s="16">
        <v>1.9369223999999998</v>
      </c>
      <c r="H295" s="16">
        <v>1.9369223999999998</v>
      </c>
      <c r="I295" s="23" t="s">
        <v>518</v>
      </c>
      <c r="J295" s="16">
        <v>3.1276376666666668</v>
      </c>
      <c r="K295" s="16">
        <v>3.3025985000000002</v>
      </c>
      <c r="L295" s="16">
        <v>1.7050752781835765</v>
      </c>
    </row>
    <row r="296" spans="1:12">
      <c r="A296" s="14">
        <f t="shared" si="8"/>
        <v>291</v>
      </c>
      <c r="B296" s="15">
        <v>33178</v>
      </c>
      <c r="C296" s="14" t="s">
        <v>256</v>
      </c>
      <c r="D296" s="16">
        <v>0</v>
      </c>
      <c r="E296" s="16">
        <v>0</v>
      </c>
      <c r="F296" s="16">
        <f t="shared" si="9"/>
        <v>0</v>
      </c>
      <c r="G296" s="16">
        <v>0</v>
      </c>
      <c r="H296" s="16">
        <v>0</v>
      </c>
      <c r="I296" s="23" t="s">
        <v>518</v>
      </c>
      <c r="J296" s="16">
        <v>6.4196416666666672E-2</v>
      </c>
      <c r="K296" s="16">
        <v>5.5808900000000002E-2</v>
      </c>
      <c r="L296" s="16">
        <v>0</v>
      </c>
    </row>
    <row r="297" spans="1:12">
      <c r="A297" s="14">
        <f t="shared" si="8"/>
        <v>292</v>
      </c>
      <c r="B297" s="15">
        <v>33431</v>
      </c>
      <c r="C297" s="14" t="s">
        <v>450</v>
      </c>
      <c r="D297" s="16">
        <v>0</v>
      </c>
      <c r="E297" s="16">
        <v>0</v>
      </c>
      <c r="F297" s="16">
        <f t="shared" si="9"/>
        <v>0</v>
      </c>
      <c r="G297" s="16">
        <v>0</v>
      </c>
      <c r="H297" s="16">
        <v>0</v>
      </c>
      <c r="I297" s="23" t="s">
        <v>518</v>
      </c>
      <c r="J297" s="16">
        <v>0</v>
      </c>
      <c r="K297" s="16">
        <v>0</v>
      </c>
      <c r="L297" s="16">
        <v>0</v>
      </c>
    </row>
    <row r="298" spans="1:12">
      <c r="A298" s="14">
        <f t="shared" si="8"/>
        <v>293</v>
      </c>
      <c r="B298" s="15">
        <v>33684</v>
      </c>
      <c r="C298" s="14" t="s">
        <v>186</v>
      </c>
      <c r="D298" s="16">
        <v>1.2537600564703868E-2</v>
      </c>
      <c r="E298" s="16">
        <v>0</v>
      </c>
      <c r="F298" s="16">
        <f t="shared" si="9"/>
        <v>1.2537600564703868E-2</v>
      </c>
      <c r="G298" s="16">
        <v>0</v>
      </c>
      <c r="H298" s="16">
        <v>0</v>
      </c>
      <c r="I298" s="23" t="s">
        <v>518</v>
      </c>
      <c r="J298" s="16">
        <v>1.8434040666666665</v>
      </c>
      <c r="K298" s="16">
        <v>1.5559895999999998</v>
      </c>
      <c r="L298" s="16">
        <v>0</v>
      </c>
    </row>
    <row r="299" spans="1:12">
      <c r="A299" s="14">
        <f t="shared" si="8"/>
        <v>294</v>
      </c>
      <c r="B299" s="15">
        <v>33752</v>
      </c>
      <c r="C299" s="14" t="s">
        <v>188</v>
      </c>
      <c r="D299" s="16">
        <v>0.12307251725366776</v>
      </c>
      <c r="E299" s="16">
        <v>0</v>
      </c>
      <c r="F299" s="16">
        <f t="shared" si="9"/>
        <v>0.12307251725366776</v>
      </c>
      <c r="G299" s="16">
        <v>867.9880508</v>
      </c>
      <c r="H299" s="16">
        <v>187.10885819999993</v>
      </c>
      <c r="I299" s="23" t="s">
        <v>518</v>
      </c>
      <c r="J299" s="16">
        <v>161.81453788333329</v>
      </c>
      <c r="K299" s="16">
        <v>199.77117350000003</v>
      </c>
      <c r="L299" s="16">
        <v>0.2301542899304623</v>
      </c>
    </row>
    <row r="300" spans="1:12">
      <c r="A300" s="14">
        <f t="shared" si="8"/>
        <v>295</v>
      </c>
      <c r="B300" s="15">
        <v>33764</v>
      </c>
      <c r="C300" s="14" t="s">
        <v>358</v>
      </c>
      <c r="D300" s="16">
        <v>9.0574909875186585E-2</v>
      </c>
      <c r="E300" s="16">
        <v>0</v>
      </c>
      <c r="F300" s="16">
        <f t="shared" si="9"/>
        <v>9.0574909875186585E-2</v>
      </c>
      <c r="G300" s="16">
        <v>0.29499930000000002</v>
      </c>
      <c r="H300" s="16">
        <v>-3.2577307000000002</v>
      </c>
      <c r="I300" s="23" t="s">
        <v>518</v>
      </c>
      <c r="J300" s="16">
        <v>26.395355875</v>
      </c>
      <c r="K300" s="16">
        <v>23.365736399999999</v>
      </c>
      <c r="L300" s="16">
        <v>79.206074048311294</v>
      </c>
    </row>
    <row r="301" spans="1:12">
      <c r="A301" s="14">
        <f t="shared" si="8"/>
        <v>296</v>
      </c>
      <c r="B301" s="15">
        <v>33919</v>
      </c>
      <c r="C301" s="14" t="s">
        <v>189</v>
      </c>
      <c r="D301" s="16">
        <v>0</v>
      </c>
      <c r="E301" s="16">
        <v>0</v>
      </c>
      <c r="F301" s="16">
        <f t="shared" si="9"/>
        <v>0</v>
      </c>
      <c r="G301" s="16">
        <v>0</v>
      </c>
      <c r="H301" s="16">
        <v>0</v>
      </c>
      <c r="I301" s="23" t="s">
        <v>518</v>
      </c>
      <c r="J301" s="16">
        <v>0</v>
      </c>
      <c r="K301" s="16">
        <v>0</v>
      </c>
      <c r="L301" s="16">
        <v>0</v>
      </c>
    </row>
    <row r="302" spans="1:12">
      <c r="A302" s="14">
        <f t="shared" si="8"/>
        <v>297</v>
      </c>
      <c r="B302" s="15">
        <v>34074</v>
      </c>
      <c r="C302" s="14" t="s">
        <v>190</v>
      </c>
      <c r="D302" s="16">
        <v>0</v>
      </c>
      <c r="E302" s="16">
        <v>0</v>
      </c>
      <c r="F302" s="16">
        <f t="shared" si="9"/>
        <v>0</v>
      </c>
      <c r="G302" s="16">
        <v>0</v>
      </c>
      <c r="H302" s="16">
        <v>0</v>
      </c>
      <c r="I302" s="23" t="s">
        <v>518</v>
      </c>
      <c r="J302" s="16">
        <v>0</v>
      </c>
      <c r="K302" s="16">
        <v>0</v>
      </c>
      <c r="L302" s="16">
        <v>0</v>
      </c>
    </row>
    <row r="303" spans="1:12">
      <c r="A303" s="14">
        <f t="shared" si="8"/>
        <v>298</v>
      </c>
      <c r="B303" s="15">
        <v>34515</v>
      </c>
      <c r="C303" s="14" t="s">
        <v>191</v>
      </c>
      <c r="D303" s="16">
        <v>0</v>
      </c>
      <c r="E303" s="16">
        <v>0</v>
      </c>
      <c r="F303" s="16">
        <f t="shared" si="9"/>
        <v>0</v>
      </c>
      <c r="G303" s="16">
        <v>0</v>
      </c>
      <c r="H303" s="16">
        <v>0</v>
      </c>
      <c r="I303" s="23" t="s">
        <v>518</v>
      </c>
      <c r="J303" s="16">
        <v>0</v>
      </c>
      <c r="K303" s="16">
        <v>0</v>
      </c>
      <c r="L303" s="16">
        <v>0</v>
      </c>
    </row>
    <row r="304" spans="1:12">
      <c r="A304" s="14">
        <f t="shared" si="8"/>
        <v>299</v>
      </c>
      <c r="B304" s="15">
        <v>35331</v>
      </c>
      <c r="C304" s="14" t="s">
        <v>361</v>
      </c>
      <c r="D304" s="16">
        <v>0</v>
      </c>
      <c r="E304" s="16">
        <v>0</v>
      </c>
      <c r="F304" s="16">
        <f t="shared" si="9"/>
        <v>0</v>
      </c>
      <c r="G304" s="16">
        <v>0</v>
      </c>
      <c r="H304" s="16">
        <v>0</v>
      </c>
      <c r="I304" s="23" t="s">
        <v>518</v>
      </c>
      <c r="J304" s="16">
        <v>0</v>
      </c>
      <c r="K304" s="16">
        <v>0</v>
      </c>
      <c r="L304" s="16">
        <v>0</v>
      </c>
    </row>
    <row r="305" spans="1:12">
      <c r="A305" s="14">
        <f t="shared" si="8"/>
        <v>300</v>
      </c>
      <c r="B305" s="15">
        <v>35783</v>
      </c>
      <c r="C305" s="14" t="s">
        <v>364</v>
      </c>
      <c r="D305" s="16">
        <v>0</v>
      </c>
      <c r="E305" s="16">
        <v>0</v>
      </c>
      <c r="F305" s="16">
        <f t="shared" si="9"/>
        <v>0</v>
      </c>
      <c r="G305" s="16">
        <v>0</v>
      </c>
      <c r="H305" s="16">
        <v>0</v>
      </c>
      <c r="I305" s="23" t="s">
        <v>518</v>
      </c>
      <c r="J305" s="16">
        <v>0</v>
      </c>
      <c r="K305" s="16">
        <v>0</v>
      </c>
      <c r="L305" s="16">
        <v>0</v>
      </c>
    </row>
    <row r="306" spans="1:12">
      <c r="A306" s="14">
        <f t="shared" si="8"/>
        <v>301</v>
      </c>
      <c r="B306" s="15">
        <v>36190</v>
      </c>
      <c r="C306" s="14" t="s">
        <v>192</v>
      </c>
      <c r="D306" s="16">
        <v>0</v>
      </c>
      <c r="E306" s="16">
        <v>0</v>
      </c>
      <c r="F306" s="16">
        <f t="shared" si="9"/>
        <v>0</v>
      </c>
      <c r="G306" s="16">
        <v>0</v>
      </c>
      <c r="H306" s="16">
        <v>0</v>
      </c>
      <c r="I306" s="23" t="s">
        <v>518</v>
      </c>
      <c r="J306" s="16">
        <v>0</v>
      </c>
      <c r="K306" s="16">
        <v>0</v>
      </c>
      <c r="L306" s="16">
        <v>0</v>
      </c>
    </row>
    <row r="307" spans="1:12">
      <c r="A307" s="14">
        <f t="shared" si="8"/>
        <v>302</v>
      </c>
      <c r="B307" s="15">
        <v>36358</v>
      </c>
      <c r="C307" s="14" t="s">
        <v>194</v>
      </c>
      <c r="D307" s="16">
        <v>0.75283028115843076</v>
      </c>
      <c r="E307" s="16">
        <v>0</v>
      </c>
      <c r="F307" s="16">
        <f t="shared" si="9"/>
        <v>0.75283028115843076</v>
      </c>
      <c r="G307" s="16">
        <v>272.42338899999999</v>
      </c>
      <c r="H307" s="16">
        <v>239.5788943</v>
      </c>
      <c r="I307" s="23" t="s">
        <v>518</v>
      </c>
      <c r="J307" s="16">
        <v>491.45055340833341</v>
      </c>
      <c r="K307" s="16">
        <v>686.50556060000019</v>
      </c>
      <c r="L307" s="16">
        <v>2.5199949355302977</v>
      </c>
    </row>
    <row r="308" spans="1:12">
      <c r="A308" s="14">
        <f t="shared" si="8"/>
        <v>303</v>
      </c>
      <c r="B308" s="15">
        <v>36805</v>
      </c>
      <c r="C308" s="14" t="s">
        <v>451</v>
      </c>
      <c r="D308" s="16">
        <v>0.24447909662051232</v>
      </c>
      <c r="E308" s="16">
        <v>0</v>
      </c>
      <c r="F308" s="16">
        <f t="shared" si="9"/>
        <v>0.24447909662051232</v>
      </c>
      <c r="G308" s="16">
        <v>7.14</v>
      </c>
      <c r="H308" s="16">
        <v>7.0199090000000002</v>
      </c>
      <c r="I308" s="23" t="s">
        <v>518</v>
      </c>
      <c r="J308" s="16">
        <v>1.1696087499999994</v>
      </c>
      <c r="K308" s="16">
        <v>3.8773802999999996</v>
      </c>
      <c r="L308" s="16">
        <v>0.54305046218487396</v>
      </c>
    </row>
    <row r="309" spans="1:12">
      <c r="A309" s="14">
        <f t="shared" si="8"/>
        <v>304</v>
      </c>
      <c r="B309" s="15">
        <v>36894</v>
      </c>
      <c r="C309" s="14" t="s">
        <v>267</v>
      </c>
      <c r="D309" s="16">
        <v>0</v>
      </c>
      <c r="E309" s="16">
        <v>0</v>
      </c>
      <c r="F309" s="16">
        <f t="shared" si="9"/>
        <v>0</v>
      </c>
      <c r="G309" s="16">
        <v>0</v>
      </c>
      <c r="H309" s="16">
        <v>0</v>
      </c>
      <c r="I309" s="23" t="s">
        <v>518</v>
      </c>
      <c r="J309" s="16">
        <v>0</v>
      </c>
      <c r="K309" s="16">
        <v>0</v>
      </c>
      <c r="L309" s="16">
        <v>0</v>
      </c>
    </row>
    <row r="310" spans="1:12">
      <c r="A310" s="14">
        <f t="shared" si="8"/>
        <v>305</v>
      </c>
      <c r="B310" s="15">
        <v>37827</v>
      </c>
      <c r="C310" s="14" t="s">
        <v>366</v>
      </c>
      <c r="D310" s="16">
        <v>0</v>
      </c>
      <c r="E310" s="16">
        <v>0</v>
      </c>
      <c r="F310" s="16">
        <f t="shared" si="9"/>
        <v>0</v>
      </c>
      <c r="G310" s="16">
        <v>0</v>
      </c>
      <c r="H310" s="16">
        <v>0</v>
      </c>
      <c r="I310" s="23" t="s">
        <v>518</v>
      </c>
      <c r="J310" s="16">
        <v>0</v>
      </c>
      <c r="K310" s="16">
        <v>0</v>
      </c>
      <c r="L310" s="16">
        <v>0</v>
      </c>
    </row>
    <row r="311" spans="1:12">
      <c r="A311" s="14">
        <f t="shared" si="8"/>
        <v>306</v>
      </c>
      <c r="B311" s="15">
        <v>38185</v>
      </c>
      <c r="C311" s="14" t="s">
        <v>197</v>
      </c>
      <c r="D311" s="16">
        <v>0</v>
      </c>
      <c r="E311" s="16">
        <v>0</v>
      </c>
      <c r="F311" s="16">
        <f t="shared" si="9"/>
        <v>0</v>
      </c>
      <c r="G311" s="16">
        <v>0</v>
      </c>
      <c r="H311" s="16">
        <v>0</v>
      </c>
      <c r="I311" s="23" t="s">
        <v>518</v>
      </c>
      <c r="J311" s="16">
        <v>0</v>
      </c>
      <c r="K311" s="16">
        <v>0</v>
      </c>
      <c r="L311" s="16">
        <v>0</v>
      </c>
    </row>
    <row r="312" spans="1:12">
      <c r="A312" s="14">
        <f t="shared" si="8"/>
        <v>307</v>
      </c>
      <c r="B312" s="15">
        <v>38363</v>
      </c>
      <c r="C312" s="14" t="s">
        <v>198</v>
      </c>
      <c r="D312" s="16">
        <v>0</v>
      </c>
      <c r="E312" s="16">
        <v>0</v>
      </c>
      <c r="F312" s="16">
        <f t="shared" si="9"/>
        <v>0</v>
      </c>
      <c r="G312" s="16">
        <v>0</v>
      </c>
      <c r="H312" s="16">
        <v>0</v>
      </c>
      <c r="I312" s="23" t="s">
        <v>518</v>
      </c>
      <c r="J312" s="16">
        <v>0</v>
      </c>
      <c r="K312" s="16">
        <v>0</v>
      </c>
      <c r="L312" s="16">
        <v>0</v>
      </c>
    </row>
    <row r="313" spans="1:12">
      <c r="A313" s="14">
        <f t="shared" si="8"/>
        <v>308</v>
      </c>
      <c r="B313" s="15">
        <v>40668</v>
      </c>
      <c r="C313" s="14" t="s">
        <v>368</v>
      </c>
      <c r="D313" s="16">
        <v>0</v>
      </c>
      <c r="E313" s="16">
        <v>0</v>
      </c>
      <c r="F313" s="16">
        <f t="shared" si="9"/>
        <v>0</v>
      </c>
      <c r="G313" s="16">
        <v>0</v>
      </c>
      <c r="H313" s="16">
        <v>0</v>
      </c>
      <c r="I313" s="23" t="s">
        <v>518</v>
      </c>
      <c r="J313" s="16">
        <v>0</v>
      </c>
      <c r="K313" s="16">
        <v>0</v>
      </c>
      <c r="L313" s="16">
        <v>0</v>
      </c>
    </row>
    <row r="314" spans="1:12">
      <c r="A314" s="14">
        <f t="shared" si="8"/>
        <v>309</v>
      </c>
      <c r="B314" s="15">
        <v>41132</v>
      </c>
      <c r="C314" s="14" t="s">
        <v>452</v>
      </c>
      <c r="D314" s="16">
        <v>0</v>
      </c>
      <c r="E314" s="16">
        <v>0</v>
      </c>
      <c r="F314" s="16">
        <f t="shared" si="9"/>
        <v>0</v>
      </c>
      <c r="G314" s="16">
        <v>0</v>
      </c>
      <c r="H314" s="16">
        <v>0</v>
      </c>
      <c r="I314" s="23" t="s">
        <v>518</v>
      </c>
      <c r="J314" s="16">
        <v>0</v>
      </c>
      <c r="K314" s="16">
        <v>0</v>
      </c>
      <c r="L314" s="16">
        <v>0</v>
      </c>
    </row>
    <row r="315" spans="1:12">
      <c r="A315" s="14">
        <f t="shared" si="8"/>
        <v>310</v>
      </c>
      <c r="B315" s="15">
        <v>41778</v>
      </c>
      <c r="C315" s="14" t="s">
        <v>453</v>
      </c>
      <c r="D315" s="16">
        <v>7.5818270494632198</v>
      </c>
      <c r="E315" s="16">
        <v>0</v>
      </c>
      <c r="F315" s="16">
        <f t="shared" si="9"/>
        <v>7.5818270494632198</v>
      </c>
      <c r="G315" s="16">
        <v>180000</v>
      </c>
      <c r="H315" s="16">
        <v>-1203.4118076999664</v>
      </c>
      <c r="I315" s="23" t="s">
        <v>518</v>
      </c>
      <c r="J315" s="16">
        <v>16176.920907058335</v>
      </c>
      <c r="K315" s="16">
        <v>0</v>
      </c>
      <c r="L315" s="16">
        <v>0</v>
      </c>
    </row>
    <row r="316" spans="1:12">
      <c r="A316" s="14">
        <f t="shared" si="8"/>
        <v>311</v>
      </c>
      <c r="B316" s="15">
        <v>42257</v>
      </c>
      <c r="C316" s="14" t="s">
        <v>199</v>
      </c>
      <c r="D316" s="16">
        <v>0.13375578451291187</v>
      </c>
      <c r="E316" s="16">
        <v>0</v>
      </c>
      <c r="F316" s="16">
        <f t="shared" si="9"/>
        <v>0.13375578451291187</v>
      </c>
      <c r="G316" s="16">
        <v>1.9291879999999999</v>
      </c>
      <c r="H316" s="16">
        <v>1.0544249999999999</v>
      </c>
      <c r="I316" s="23" t="s">
        <v>518</v>
      </c>
      <c r="J316" s="16">
        <v>20.405219508333339</v>
      </c>
      <c r="K316" s="16">
        <v>17.833593099999998</v>
      </c>
      <c r="L316" s="16">
        <v>9.2440929033354955</v>
      </c>
    </row>
    <row r="317" spans="1:12">
      <c r="A317" s="14">
        <f t="shared" si="8"/>
        <v>312</v>
      </c>
      <c r="B317" s="15">
        <v>42964</v>
      </c>
      <c r="C317" s="14" t="s">
        <v>202</v>
      </c>
      <c r="D317" s="16">
        <v>10.172131155994569</v>
      </c>
      <c r="E317" s="16">
        <v>13</v>
      </c>
      <c r="F317" s="16">
        <f t="shared" si="9"/>
        <v>23.17213115599457</v>
      </c>
      <c r="G317" s="16">
        <v>2548.4173915000001</v>
      </c>
      <c r="H317" s="16">
        <v>495.59005299999984</v>
      </c>
      <c r="I317" s="23" t="s">
        <v>518</v>
      </c>
      <c r="J317" s="16">
        <v>1256.9165178916664</v>
      </c>
      <c r="K317" s="16">
        <v>747.03745509999987</v>
      </c>
      <c r="L317" s="16">
        <v>0.29313779508477344</v>
      </c>
    </row>
    <row r="318" spans="1:12">
      <c r="A318" s="14">
        <f t="shared" si="8"/>
        <v>313</v>
      </c>
      <c r="B318" s="15">
        <v>44319</v>
      </c>
      <c r="C318" s="14" t="s">
        <v>204</v>
      </c>
      <c r="D318" s="16">
        <v>0</v>
      </c>
      <c r="E318" s="16">
        <v>0</v>
      </c>
      <c r="F318" s="16">
        <f t="shared" si="9"/>
        <v>0</v>
      </c>
      <c r="G318" s="16">
        <v>0</v>
      </c>
      <c r="H318" s="16">
        <v>0</v>
      </c>
      <c r="I318" s="23" t="s">
        <v>518</v>
      </c>
      <c r="J318" s="16">
        <v>0</v>
      </c>
      <c r="K318" s="16">
        <v>0</v>
      </c>
      <c r="L318" s="16">
        <v>0</v>
      </c>
    </row>
    <row r="319" spans="1:12">
      <c r="A319" s="14">
        <f t="shared" si="8"/>
        <v>314</v>
      </c>
      <c r="B319" s="15">
        <v>44580</v>
      </c>
      <c r="C319" s="14" t="s">
        <v>454</v>
      </c>
      <c r="D319" s="16">
        <v>0</v>
      </c>
      <c r="E319" s="16">
        <v>0</v>
      </c>
      <c r="F319" s="16">
        <f t="shared" si="9"/>
        <v>0</v>
      </c>
      <c r="G319" s="16">
        <v>0</v>
      </c>
      <c r="H319" s="16">
        <v>0</v>
      </c>
      <c r="I319" s="23" t="s">
        <v>518</v>
      </c>
      <c r="J319" s="16">
        <v>0</v>
      </c>
      <c r="K319" s="16">
        <v>0</v>
      </c>
      <c r="L319" s="16">
        <v>0</v>
      </c>
    </row>
    <row r="320" spans="1:12">
      <c r="A320" s="14">
        <f t="shared" si="8"/>
        <v>315</v>
      </c>
      <c r="B320" s="15">
        <v>44824</v>
      </c>
      <c r="C320" s="14" t="s">
        <v>455</v>
      </c>
      <c r="D320" s="16">
        <v>0</v>
      </c>
      <c r="E320" s="16">
        <v>0</v>
      </c>
      <c r="F320" s="16">
        <f t="shared" si="9"/>
        <v>0</v>
      </c>
      <c r="G320" s="16">
        <v>0</v>
      </c>
      <c r="H320" s="16">
        <v>0</v>
      </c>
      <c r="I320" s="23" t="s">
        <v>518</v>
      </c>
      <c r="J320" s="16">
        <v>0.10083819999999999</v>
      </c>
      <c r="K320" s="16">
        <v>9.7275E-2</v>
      </c>
      <c r="L320" s="16">
        <v>0</v>
      </c>
    </row>
    <row r="321" spans="1:12">
      <c r="A321" s="14">
        <f t="shared" si="8"/>
        <v>316</v>
      </c>
      <c r="B321" s="15">
        <v>44882</v>
      </c>
      <c r="C321" s="14" t="s">
        <v>205</v>
      </c>
      <c r="D321" s="16">
        <v>0</v>
      </c>
      <c r="E321" s="16">
        <v>0</v>
      </c>
      <c r="F321" s="16">
        <f t="shared" si="9"/>
        <v>0</v>
      </c>
      <c r="G321" s="16">
        <v>6.48</v>
      </c>
      <c r="H321" s="16">
        <v>5.0855020999999994</v>
      </c>
      <c r="I321" s="23" t="s">
        <v>518</v>
      </c>
      <c r="J321" s="16">
        <v>1.1776155416666667</v>
      </c>
      <c r="K321" s="16">
        <v>2.3138835000000002</v>
      </c>
      <c r="L321" s="16">
        <v>0.35708078703703705</v>
      </c>
    </row>
    <row r="322" spans="1:12">
      <c r="A322" s="14">
        <f t="shared" si="8"/>
        <v>317</v>
      </c>
      <c r="B322" s="15">
        <v>45042</v>
      </c>
      <c r="C322" s="14" t="s">
        <v>274</v>
      </c>
      <c r="D322" s="16">
        <v>0</v>
      </c>
      <c r="E322" s="16">
        <v>0</v>
      </c>
      <c r="F322" s="16">
        <f t="shared" si="9"/>
        <v>0</v>
      </c>
      <c r="G322" s="16">
        <v>0</v>
      </c>
      <c r="H322" s="16">
        <v>0</v>
      </c>
      <c r="I322" s="23" t="s">
        <v>518</v>
      </c>
      <c r="J322" s="16">
        <v>0</v>
      </c>
      <c r="K322" s="16">
        <v>0</v>
      </c>
      <c r="L322" s="16">
        <v>0</v>
      </c>
    </row>
    <row r="323" spans="1:12">
      <c r="A323" s="14">
        <f t="shared" si="8"/>
        <v>318</v>
      </c>
      <c r="B323" s="15">
        <v>45415</v>
      </c>
      <c r="C323" s="14" t="s">
        <v>370</v>
      </c>
      <c r="D323" s="16">
        <v>0.19459767174466089</v>
      </c>
      <c r="E323" s="16">
        <v>0</v>
      </c>
      <c r="F323" s="16">
        <f t="shared" si="9"/>
        <v>0.19459767174466089</v>
      </c>
      <c r="G323" s="16">
        <v>22.186713599999994</v>
      </c>
      <c r="H323" s="16">
        <v>2.4086991999999947</v>
      </c>
      <c r="I323" s="23" t="s">
        <v>518</v>
      </c>
      <c r="J323" s="16">
        <v>34.714115825</v>
      </c>
      <c r="K323" s="16">
        <v>31.779712100000001</v>
      </c>
      <c r="L323" s="16">
        <v>1.4323758206352837</v>
      </c>
    </row>
    <row r="324" spans="1:12">
      <c r="A324" s="14">
        <f t="shared" si="8"/>
        <v>319</v>
      </c>
      <c r="B324" s="15">
        <v>45808</v>
      </c>
      <c r="C324" s="14" t="s">
        <v>276</v>
      </c>
      <c r="D324" s="16">
        <v>2.27106240118095E-2</v>
      </c>
      <c r="E324" s="16">
        <v>0</v>
      </c>
      <c r="F324" s="16">
        <f t="shared" si="9"/>
        <v>2.27106240118095E-2</v>
      </c>
      <c r="G324" s="16">
        <v>0</v>
      </c>
      <c r="H324" s="16">
        <v>-104.1440052</v>
      </c>
      <c r="I324" s="23" t="s">
        <v>518</v>
      </c>
      <c r="J324" s="16">
        <v>18.459519724999996</v>
      </c>
      <c r="K324" s="16">
        <v>12.084928600000001</v>
      </c>
      <c r="L324" s="16">
        <v>0</v>
      </c>
    </row>
    <row r="325" spans="1:12">
      <c r="A325" s="14">
        <f t="shared" si="8"/>
        <v>320</v>
      </c>
      <c r="B325" s="15">
        <v>45990</v>
      </c>
      <c r="C325" s="14" t="s">
        <v>206</v>
      </c>
      <c r="D325" s="16">
        <v>4.4273423575231556E-2</v>
      </c>
      <c r="E325" s="16">
        <v>0</v>
      </c>
      <c r="F325" s="16">
        <f t="shared" si="9"/>
        <v>4.4273423575231556E-2</v>
      </c>
      <c r="G325" s="16">
        <v>38.377361000000001</v>
      </c>
      <c r="H325" s="16">
        <v>-129.61906680000001</v>
      </c>
      <c r="I325" s="23" t="s">
        <v>518</v>
      </c>
      <c r="J325" s="16">
        <v>26.628472708333334</v>
      </c>
      <c r="K325" s="16">
        <v>3.1571882000000002</v>
      </c>
      <c r="L325" s="16">
        <v>8.2266943784904858E-2</v>
      </c>
    </row>
    <row r="326" spans="1:12">
      <c r="A326" s="14">
        <f t="shared" si="8"/>
        <v>321</v>
      </c>
      <c r="B326" s="15">
        <v>46722</v>
      </c>
      <c r="C326" s="14" t="s">
        <v>209</v>
      </c>
      <c r="D326" s="16">
        <v>4.99460154179307E-3</v>
      </c>
      <c r="E326" s="16">
        <v>0</v>
      </c>
      <c r="F326" s="16">
        <f t="shared" si="9"/>
        <v>4.99460154179307E-3</v>
      </c>
      <c r="G326" s="16">
        <v>4.1655600000000001E-2</v>
      </c>
      <c r="H326" s="16">
        <v>4.1655600000000001E-2</v>
      </c>
      <c r="I326" s="23" t="s">
        <v>518</v>
      </c>
      <c r="J326" s="16">
        <v>1.7009533666666667</v>
      </c>
      <c r="K326" s="16">
        <v>1.6288070999999997</v>
      </c>
      <c r="L326" s="16">
        <v>39.101755826347471</v>
      </c>
    </row>
    <row r="327" spans="1:12">
      <c r="A327" s="14">
        <f t="shared" ref="A327:A390" si="10">A326+1</f>
        <v>322</v>
      </c>
      <c r="B327" s="15">
        <v>47293</v>
      </c>
      <c r="C327" s="14" t="s">
        <v>210</v>
      </c>
      <c r="D327" s="16">
        <v>0</v>
      </c>
      <c r="E327" s="16">
        <v>0</v>
      </c>
      <c r="F327" s="16">
        <f t="shared" ref="F327:F390" si="11">D327+E327</f>
        <v>0</v>
      </c>
      <c r="G327" s="16">
        <v>2.0945000000000004E-3</v>
      </c>
      <c r="H327" s="16">
        <v>2.0945000000000004E-3</v>
      </c>
      <c r="I327" s="23" t="s">
        <v>518</v>
      </c>
      <c r="J327" s="16">
        <v>5.6540133333333339E-2</v>
      </c>
      <c r="K327" s="16">
        <v>5.3488100000000011E-2</v>
      </c>
      <c r="L327" s="16">
        <v>25.537407495822393</v>
      </c>
    </row>
    <row r="328" spans="1:12">
      <c r="A328" s="14">
        <f t="shared" si="10"/>
        <v>323</v>
      </c>
      <c r="B328" s="15">
        <v>47471</v>
      </c>
      <c r="C328" s="14" t="s">
        <v>456</v>
      </c>
      <c r="D328" s="16">
        <v>0.6194572881706335</v>
      </c>
      <c r="E328" s="16">
        <v>0</v>
      </c>
      <c r="F328" s="16">
        <f t="shared" si="11"/>
        <v>0.6194572881706335</v>
      </c>
      <c r="G328" s="16">
        <v>29.0674302</v>
      </c>
      <c r="H328" s="16">
        <v>-1.2212596000000089</v>
      </c>
      <c r="I328" s="23" t="s">
        <v>518</v>
      </c>
      <c r="J328" s="16">
        <v>83.8795093833333</v>
      </c>
      <c r="K328" s="16">
        <v>73.324920600000013</v>
      </c>
      <c r="L328" s="16">
        <v>2.5225800869042772</v>
      </c>
    </row>
    <row r="329" spans="1:12">
      <c r="A329" s="14">
        <f t="shared" si="10"/>
        <v>324</v>
      </c>
      <c r="B329" s="15">
        <v>47791</v>
      </c>
      <c r="C329" s="14" t="s">
        <v>213</v>
      </c>
      <c r="D329" s="16">
        <v>0.90705193368118142</v>
      </c>
      <c r="E329" s="16">
        <v>0</v>
      </c>
      <c r="F329" s="16">
        <f t="shared" si="11"/>
        <v>0.90705193368118142</v>
      </c>
      <c r="G329" s="16">
        <v>66.008478399999973</v>
      </c>
      <c r="H329" s="16">
        <v>34.652512399999978</v>
      </c>
      <c r="I329" s="23" t="s">
        <v>518</v>
      </c>
      <c r="J329" s="16">
        <v>251.81671533333326</v>
      </c>
      <c r="K329" s="16">
        <v>259.15645089999992</v>
      </c>
      <c r="L329" s="16">
        <v>3.9261085421414599</v>
      </c>
    </row>
    <row r="330" spans="1:12">
      <c r="A330" s="14">
        <f t="shared" si="10"/>
        <v>325</v>
      </c>
      <c r="B330" s="15">
        <v>48100</v>
      </c>
      <c r="C330" s="14" t="s">
        <v>214</v>
      </c>
      <c r="D330" s="16">
        <v>0</v>
      </c>
      <c r="E330" s="16">
        <v>0</v>
      </c>
      <c r="F330" s="16">
        <f t="shared" si="11"/>
        <v>0</v>
      </c>
      <c r="G330" s="16">
        <v>0</v>
      </c>
      <c r="H330" s="16">
        <v>0</v>
      </c>
      <c r="I330" s="23" t="s">
        <v>518</v>
      </c>
      <c r="J330" s="16">
        <v>0</v>
      </c>
      <c r="K330" s="16">
        <v>0</v>
      </c>
      <c r="L330" s="16">
        <v>0</v>
      </c>
    </row>
    <row r="331" spans="1:12">
      <c r="A331" s="14">
        <f t="shared" si="10"/>
        <v>326</v>
      </c>
      <c r="B331" s="15">
        <v>48345</v>
      </c>
      <c r="C331" s="14" t="s">
        <v>215</v>
      </c>
      <c r="D331" s="16">
        <v>0</v>
      </c>
      <c r="E331" s="16">
        <v>0</v>
      </c>
      <c r="F331" s="16">
        <f t="shared" si="11"/>
        <v>0</v>
      </c>
      <c r="G331" s="16">
        <v>0</v>
      </c>
      <c r="H331" s="16">
        <v>0</v>
      </c>
      <c r="I331" s="23" t="s">
        <v>518</v>
      </c>
      <c r="J331" s="16">
        <v>0</v>
      </c>
      <c r="K331" s="16">
        <v>0</v>
      </c>
      <c r="L331" s="16">
        <v>0</v>
      </c>
    </row>
    <row r="332" spans="1:12">
      <c r="A332" s="14">
        <f t="shared" si="10"/>
        <v>327</v>
      </c>
      <c r="B332" s="15">
        <v>49091</v>
      </c>
      <c r="C332" s="14" t="s">
        <v>216</v>
      </c>
      <c r="D332" s="16">
        <v>0.32998404058295761</v>
      </c>
      <c r="E332" s="16">
        <v>0</v>
      </c>
      <c r="F332" s="16">
        <f t="shared" si="11"/>
        <v>0.32998404058295761</v>
      </c>
      <c r="G332" s="16">
        <v>1.9684999999999998E-3</v>
      </c>
      <c r="H332" s="16">
        <v>1.9684999999999998E-3</v>
      </c>
      <c r="I332" s="23" t="s">
        <v>518</v>
      </c>
      <c r="J332" s="16">
        <v>115.18634399166665</v>
      </c>
      <c r="K332" s="16">
        <v>101.9124279</v>
      </c>
      <c r="L332" s="16">
        <v>51771.616916433835</v>
      </c>
    </row>
    <row r="333" spans="1:12">
      <c r="A333" s="14">
        <f t="shared" si="10"/>
        <v>328</v>
      </c>
      <c r="B333" s="15">
        <v>49095</v>
      </c>
      <c r="C333" s="14" t="s">
        <v>457</v>
      </c>
      <c r="D333" s="16">
        <v>0</v>
      </c>
      <c r="E333" s="16">
        <v>0</v>
      </c>
      <c r="F333" s="16">
        <f t="shared" si="11"/>
        <v>0</v>
      </c>
      <c r="G333" s="16">
        <v>0</v>
      </c>
      <c r="H333" s="16">
        <v>0</v>
      </c>
      <c r="I333" s="23" t="s">
        <v>518</v>
      </c>
      <c r="J333" s="16">
        <v>0</v>
      </c>
      <c r="K333" s="16">
        <v>0</v>
      </c>
      <c r="L333" s="16">
        <v>0</v>
      </c>
    </row>
    <row r="334" spans="1:12">
      <c r="A334" s="14">
        <f t="shared" si="10"/>
        <v>329</v>
      </c>
      <c r="B334" s="15">
        <v>49235</v>
      </c>
      <c r="C334" s="14" t="s">
        <v>371</v>
      </c>
      <c r="D334" s="16">
        <v>1.0686182804501582E-2</v>
      </c>
      <c r="E334" s="16">
        <v>0</v>
      </c>
      <c r="F334" s="16">
        <f t="shared" si="11"/>
        <v>1.0686182804501582E-2</v>
      </c>
      <c r="G334" s="16">
        <v>0.22448920000000003</v>
      </c>
      <c r="H334" s="16">
        <v>0.22448920000000003</v>
      </c>
      <c r="I334" s="23" t="s">
        <v>518</v>
      </c>
      <c r="J334" s="16">
        <v>4.5619478833333327</v>
      </c>
      <c r="K334" s="16">
        <v>4.3421211</v>
      </c>
      <c r="L334" s="16">
        <v>19.342227153912077</v>
      </c>
    </row>
    <row r="335" spans="1:12">
      <c r="A335" s="14">
        <f t="shared" si="10"/>
        <v>330</v>
      </c>
      <c r="B335" s="15">
        <v>49236</v>
      </c>
      <c r="C335" s="14" t="s">
        <v>217</v>
      </c>
      <c r="D335" s="16">
        <v>9.7409147641207387E-3</v>
      </c>
      <c r="E335" s="16">
        <v>0</v>
      </c>
      <c r="F335" s="16">
        <f t="shared" si="11"/>
        <v>9.7409147641207387E-3</v>
      </c>
      <c r="G335" s="16">
        <v>0</v>
      </c>
      <c r="H335" s="16">
        <v>0</v>
      </c>
      <c r="I335" s="23" t="s">
        <v>518</v>
      </c>
      <c r="J335" s="16">
        <v>8.2460801250000024</v>
      </c>
      <c r="K335" s="16">
        <v>7.9052253000000006</v>
      </c>
      <c r="L335" s="16">
        <v>0</v>
      </c>
    </row>
    <row r="336" spans="1:12">
      <c r="A336" s="14">
        <f t="shared" si="10"/>
        <v>331</v>
      </c>
      <c r="B336" s="15">
        <v>49454</v>
      </c>
      <c r="C336" s="14" t="s">
        <v>285</v>
      </c>
      <c r="D336" s="16">
        <v>4.9322720018621698E-3</v>
      </c>
      <c r="E336" s="16">
        <v>0</v>
      </c>
      <c r="F336" s="16">
        <f t="shared" si="11"/>
        <v>4.9322720018621698E-3</v>
      </c>
      <c r="G336" s="16">
        <v>0.22</v>
      </c>
      <c r="H336" s="16">
        <v>0.22</v>
      </c>
      <c r="I336" s="23" t="s">
        <v>518</v>
      </c>
      <c r="J336" s="16">
        <v>0.31515479166666666</v>
      </c>
      <c r="K336" s="16">
        <v>0.33007940000000002</v>
      </c>
      <c r="L336" s="16">
        <v>1.5003609090909091</v>
      </c>
    </row>
    <row r="337" spans="1:12">
      <c r="A337" s="14">
        <f t="shared" si="10"/>
        <v>332</v>
      </c>
      <c r="B337" s="15">
        <v>49626</v>
      </c>
      <c r="C337" s="14" t="s">
        <v>218</v>
      </c>
      <c r="D337" s="16">
        <v>0</v>
      </c>
      <c r="E337" s="16">
        <v>0</v>
      </c>
      <c r="F337" s="16">
        <f t="shared" si="11"/>
        <v>0</v>
      </c>
      <c r="G337" s="16">
        <v>0</v>
      </c>
      <c r="H337" s="16">
        <v>0</v>
      </c>
      <c r="I337" s="23" t="s">
        <v>518</v>
      </c>
      <c r="J337" s="16">
        <v>0</v>
      </c>
      <c r="K337" s="16">
        <v>0</v>
      </c>
      <c r="L337" s="16">
        <v>0</v>
      </c>
    </row>
    <row r="338" spans="1:12">
      <c r="A338" s="14">
        <f t="shared" si="10"/>
        <v>333</v>
      </c>
      <c r="B338" s="15">
        <v>49707</v>
      </c>
      <c r="C338" s="14" t="s">
        <v>219</v>
      </c>
      <c r="D338" s="16">
        <v>0.66483830123835508</v>
      </c>
      <c r="E338" s="16">
        <v>0</v>
      </c>
      <c r="F338" s="16">
        <f t="shared" si="11"/>
        <v>0.66483830123835508</v>
      </c>
      <c r="G338" s="16">
        <v>302200</v>
      </c>
      <c r="H338" s="16">
        <v>68410.954337099989</v>
      </c>
      <c r="I338" s="23" t="s">
        <v>518</v>
      </c>
      <c r="J338" s="16">
        <v>1561.1214713666666</v>
      </c>
      <c r="K338" s="16">
        <v>13.061012499999999</v>
      </c>
      <c r="L338" s="16">
        <v>4.3219763401720711E-5</v>
      </c>
    </row>
    <row r="339" spans="1:12">
      <c r="A339" s="14">
        <f t="shared" si="10"/>
        <v>334</v>
      </c>
      <c r="B339" s="15">
        <v>50106</v>
      </c>
      <c r="C339" s="14" t="s">
        <v>220</v>
      </c>
      <c r="D339" s="16">
        <v>0.90546638524447665</v>
      </c>
      <c r="E339" s="16">
        <v>0</v>
      </c>
      <c r="F339" s="16">
        <f t="shared" si="11"/>
        <v>0.90546638524447665</v>
      </c>
      <c r="G339" s="16">
        <v>38.88878320000002</v>
      </c>
      <c r="H339" s="16">
        <v>0.88326220000001598</v>
      </c>
      <c r="I339" s="23" t="s">
        <v>518</v>
      </c>
      <c r="J339" s="16">
        <v>791.826325441667</v>
      </c>
      <c r="K339" s="16">
        <v>806.4786299000001</v>
      </c>
      <c r="L339" s="16">
        <v>20.738078271885854</v>
      </c>
    </row>
    <row r="340" spans="1:12">
      <c r="A340" s="14">
        <f t="shared" si="10"/>
        <v>335</v>
      </c>
      <c r="B340" s="15">
        <v>50636</v>
      </c>
      <c r="C340" s="14" t="s">
        <v>289</v>
      </c>
      <c r="D340" s="16">
        <v>0</v>
      </c>
      <c r="E340" s="16">
        <v>0</v>
      </c>
      <c r="F340" s="16">
        <f t="shared" si="11"/>
        <v>0</v>
      </c>
      <c r="G340" s="16">
        <v>0</v>
      </c>
      <c r="H340" s="16">
        <v>0</v>
      </c>
      <c r="I340" s="23" t="s">
        <v>518</v>
      </c>
      <c r="J340" s="16">
        <v>0</v>
      </c>
      <c r="K340" s="16">
        <v>0</v>
      </c>
      <c r="L340" s="16">
        <v>0</v>
      </c>
    </row>
    <row r="341" spans="1:12">
      <c r="A341" s="14">
        <f t="shared" si="10"/>
        <v>336</v>
      </c>
      <c r="B341" s="15">
        <v>50917</v>
      </c>
      <c r="C341" s="14" t="s">
        <v>458</v>
      </c>
      <c r="D341" s="16">
        <v>4.0807816796918785E-2</v>
      </c>
      <c r="E341" s="16">
        <v>0</v>
      </c>
      <c r="F341" s="16">
        <f t="shared" si="11"/>
        <v>4.0807816796918785E-2</v>
      </c>
      <c r="G341" s="16">
        <v>550</v>
      </c>
      <c r="H341" s="16">
        <v>-0.45516020000003277</v>
      </c>
      <c r="I341" s="23" t="s">
        <v>518</v>
      </c>
      <c r="J341" s="16">
        <v>46.689344175000002</v>
      </c>
      <c r="K341" s="16">
        <v>39.0691335</v>
      </c>
      <c r="L341" s="16">
        <v>7.1034788181818187E-2</v>
      </c>
    </row>
    <row r="342" spans="1:12">
      <c r="A342" s="14">
        <f t="shared" si="10"/>
        <v>337</v>
      </c>
      <c r="B342" s="15">
        <v>51053</v>
      </c>
      <c r="C342" s="14" t="s">
        <v>372</v>
      </c>
      <c r="D342" s="16">
        <v>6.6424836034540899E-2</v>
      </c>
      <c r="E342" s="16">
        <v>0</v>
      </c>
      <c r="F342" s="16">
        <f t="shared" si="11"/>
        <v>6.6424836034540899E-2</v>
      </c>
      <c r="G342" s="16">
        <v>0</v>
      </c>
      <c r="H342" s="16">
        <v>0</v>
      </c>
      <c r="I342" s="23" t="s">
        <v>518</v>
      </c>
      <c r="J342" s="16">
        <v>63.356794975</v>
      </c>
      <c r="K342" s="16">
        <v>60.567066500000003</v>
      </c>
      <c r="L342" s="16">
        <v>0</v>
      </c>
    </row>
    <row r="343" spans="1:12">
      <c r="A343" s="14">
        <f t="shared" si="10"/>
        <v>338</v>
      </c>
      <c r="B343" s="15">
        <v>51289</v>
      </c>
      <c r="C343" s="14" t="s">
        <v>459</v>
      </c>
      <c r="D343" s="16">
        <v>0</v>
      </c>
      <c r="E343" s="16">
        <v>0</v>
      </c>
      <c r="F343" s="16">
        <f t="shared" si="11"/>
        <v>0</v>
      </c>
      <c r="G343" s="16">
        <v>0</v>
      </c>
      <c r="H343" s="16">
        <v>0</v>
      </c>
      <c r="I343" s="23" t="s">
        <v>518</v>
      </c>
      <c r="J343" s="16">
        <v>0</v>
      </c>
      <c r="K343" s="16">
        <v>0</v>
      </c>
      <c r="L343" s="16">
        <v>0</v>
      </c>
    </row>
    <row r="344" spans="1:12">
      <c r="A344" s="14">
        <f t="shared" si="10"/>
        <v>339</v>
      </c>
      <c r="B344" s="15">
        <v>51487</v>
      </c>
      <c r="C344" s="14" t="s">
        <v>221</v>
      </c>
      <c r="D344" s="16">
        <v>0.54667729730658277</v>
      </c>
      <c r="E344" s="16">
        <v>0</v>
      </c>
      <c r="F344" s="16">
        <f t="shared" si="11"/>
        <v>0.54667729730658277</v>
      </c>
      <c r="G344" s="16">
        <v>78.266182900000004</v>
      </c>
      <c r="H344" s="16">
        <v>0.5801608000000007</v>
      </c>
      <c r="I344" s="23" t="s">
        <v>518</v>
      </c>
      <c r="J344" s="16">
        <v>72.213622608333324</v>
      </c>
      <c r="K344" s="16">
        <v>13.838296</v>
      </c>
      <c r="L344" s="16">
        <v>0.17681066697325798</v>
      </c>
    </row>
    <row r="345" spans="1:12">
      <c r="A345" s="14">
        <f t="shared" si="10"/>
        <v>340</v>
      </c>
      <c r="B345" s="15">
        <v>51526</v>
      </c>
      <c r="C345" s="14" t="s">
        <v>292</v>
      </c>
      <c r="D345" s="16">
        <v>0</v>
      </c>
      <c r="E345" s="16">
        <v>0</v>
      </c>
      <c r="F345" s="16">
        <f t="shared" si="11"/>
        <v>0</v>
      </c>
      <c r="G345" s="16">
        <v>0</v>
      </c>
      <c r="H345" s="16">
        <v>0</v>
      </c>
      <c r="I345" s="23" t="s">
        <v>518</v>
      </c>
      <c r="J345" s="16">
        <v>0</v>
      </c>
      <c r="K345" s="16">
        <v>0</v>
      </c>
      <c r="L345" s="16">
        <v>0</v>
      </c>
    </row>
    <row r="346" spans="1:12">
      <c r="A346" s="14">
        <f t="shared" si="10"/>
        <v>341</v>
      </c>
      <c r="B346" s="15">
        <v>52000</v>
      </c>
      <c r="C346" s="14" t="s">
        <v>222</v>
      </c>
      <c r="D346" s="16">
        <v>0</v>
      </c>
      <c r="E346" s="16">
        <v>0</v>
      </c>
      <c r="F346" s="16">
        <f t="shared" si="11"/>
        <v>0</v>
      </c>
      <c r="G346" s="16">
        <v>0</v>
      </c>
      <c r="H346" s="16">
        <v>0</v>
      </c>
      <c r="I346" s="23" t="s">
        <v>518</v>
      </c>
      <c r="J346" s="16">
        <v>0</v>
      </c>
      <c r="K346" s="16">
        <v>0</v>
      </c>
      <c r="L346" s="16">
        <v>0</v>
      </c>
    </row>
    <row r="347" spans="1:12">
      <c r="A347" s="14">
        <f t="shared" si="10"/>
        <v>342</v>
      </c>
      <c r="B347" s="15">
        <v>52872</v>
      </c>
      <c r="C347" s="14" t="s">
        <v>460</v>
      </c>
      <c r="D347" s="16">
        <v>0</v>
      </c>
      <c r="E347" s="16">
        <v>0</v>
      </c>
      <c r="F347" s="16">
        <f t="shared" si="11"/>
        <v>0</v>
      </c>
      <c r="G347" s="16">
        <v>0</v>
      </c>
      <c r="H347" s="16">
        <v>0</v>
      </c>
      <c r="I347" s="23" t="s">
        <v>518</v>
      </c>
      <c r="J347" s="16">
        <v>0</v>
      </c>
      <c r="K347" s="16">
        <v>0</v>
      </c>
      <c r="L347" s="16">
        <v>0</v>
      </c>
    </row>
    <row r="348" spans="1:12">
      <c r="A348" s="14">
        <f t="shared" si="10"/>
        <v>343</v>
      </c>
      <c r="B348" s="15">
        <v>53012</v>
      </c>
      <c r="C348" s="14" t="s">
        <v>294</v>
      </c>
      <c r="D348" s="16">
        <v>0</v>
      </c>
      <c r="E348" s="16">
        <v>0</v>
      </c>
      <c r="F348" s="16">
        <f t="shared" si="11"/>
        <v>0</v>
      </c>
      <c r="G348" s="16">
        <v>0</v>
      </c>
      <c r="H348" s="16">
        <v>0</v>
      </c>
      <c r="I348" s="23" t="s">
        <v>518</v>
      </c>
      <c r="J348" s="16">
        <v>0</v>
      </c>
      <c r="K348" s="16">
        <v>0</v>
      </c>
      <c r="L348" s="16">
        <v>0</v>
      </c>
    </row>
    <row r="349" spans="1:12">
      <c r="A349" s="14">
        <f t="shared" si="10"/>
        <v>344</v>
      </c>
      <c r="B349" s="15">
        <v>53308</v>
      </c>
      <c r="C349" s="14" t="s">
        <v>223</v>
      </c>
      <c r="D349" s="16">
        <v>2.3083887010964817E-2</v>
      </c>
      <c r="E349" s="16">
        <v>0</v>
      </c>
      <c r="F349" s="16">
        <f t="shared" si="11"/>
        <v>2.3083887010964817E-2</v>
      </c>
      <c r="G349" s="16">
        <v>493.94</v>
      </c>
      <c r="H349" s="16">
        <v>-3.4119985000000148</v>
      </c>
      <c r="I349" s="23" t="s">
        <v>518</v>
      </c>
      <c r="J349" s="16">
        <v>45.478455050000001</v>
      </c>
      <c r="K349" s="16">
        <v>0</v>
      </c>
      <c r="L349" s="16">
        <v>0</v>
      </c>
    </row>
    <row r="350" spans="1:12">
      <c r="A350" s="14">
        <f t="shared" si="10"/>
        <v>345</v>
      </c>
      <c r="B350" s="15">
        <v>53956</v>
      </c>
      <c r="C350" s="14" t="s">
        <v>224</v>
      </c>
      <c r="D350" s="16">
        <v>0</v>
      </c>
      <c r="E350" s="16">
        <v>0</v>
      </c>
      <c r="F350" s="16">
        <f t="shared" si="11"/>
        <v>0</v>
      </c>
      <c r="G350" s="16">
        <v>0</v>
      </c>
      <c r="H350" s="16">
        <v>0</v>
      </c>
      <c r="I350" s="23" t="s">
        <v>518</v>
      </c>
      <c r="J350" s="16">
        <v>0</v>
      </c>
      <c r="K350" s="16">
        <v>0</v>
      </c>
      <c r="L350" s="16">
        <v>0</v>
      </c>
    </row>
    <row r="351" spans="1:12">
      <c r="A351" s="14">
        <f t="shared" si="10"/>
        <v>346</v>
      </c>
      <c r="B351" s="15">
        <v>54332</v>
      </c>
      <c r="C351" s="14" t="s">
        <v>297</v>
      </c>
      <c r="D351" s="16">
        <v>0</v>
      </c>
      <c r="E351" s="16">
        <v>0</v>
      </c>
      <c r="F351" s="16">
        <f t="shared" si="11"/>
        <v>0</v>
      </c>
      <c r="G351" s="16">
        <v>0</v>
      </c>
      <c r="H351" s="16">
        <v>0</v>
      </c>
      <c r="I351" s="23" t="s">
        <v>518</v>
      </c>
      <c r="J351" s="16">
        <v>0</v>
      </c>
      <c r="K351" s="16">
        <v>0</v>
      </c>
      <c r="L351" s="16">
        <v>0</v>
      </c>
    </row>
    <row r="352" spans="1:12">
      <c r="A352" s="14">
        <f t="shared" si="10"/>
        <v>347</v>
      </c>
      <c r="B352" s="15">
        <v>54492</v>
      </c>
      <c r="C352" s="14" t="s">
        <v>461</v>
      </c>
      <c r="D352" s="16">
        <v>0</v>
      </c>
      <c r="E352" s="16">
        <v>0</v>
      </c>
      <c r="F352" s="16">
        <f t="shared" si="11"/>
        <v>0</v>
      </c>
      <c r="G352" s="16">
        <v>0</v>
      </c>
      <c r="H352" s="16">
        <v>0</v>
      </c>
      <c r="I352" s="23" t="s">
        <v>518</v>
      </c>
      <c r="J352" s="16">
        <v>0</v>
      </c>
      <c r="K352" s="16">
        <v>0</v>
      </c>
      <c r="L352" s="16">
        <v>0</v>
      </c>
    </row>
    <row r="353" spans="1:12">
      <c r="A353" s="14">
        <f t="shared" si="10"/>
        <v>348</v>
      </c>
      <c r="B353" s="15">
        <v>55274</v>
      </c>
      <c r="C353" s="14" t="s">
        <v>226</v>
      </c>
      <c r="D353" s="16">
        <v>0</v>
      </c>
      <c r="E353" s="16">
        <v>0</v>
      </c>
      <c r="F353" s="16">
        <f t="shared" si="11"/>
        <v>0</v>
      </c>
      <c r="G353" s="16">
        <v>0</v>
      </c>
      <c r="H353" s="16">
        <v>0</v>
      </c>
      <c r="I353" s="23" t="s">
        <v>518</v>
      </c>
      <c r="J353" s="16">
        <v>0</v>
      </c>
      <c r="K353" s="16">
        <v>0</v>
      </c>
      <c r="L353" s="16">
        <v>0</v>
      </c>
    </row>
    <row r="354" spans="1:12">
      <c r="A354" s="14">
        <f t="shared" si="10"/>
        <v>349</v>
      </c>
      <c r="B354" s="15">
        <v>56421</v>
      </c>
      <c r="C354" s="14" t="s">
        <v>227</v>
      </c>
      <c r="D354" s="16">
        <v>1.5132390643643676</v>
      </c>
      <c r="E354" s="16">
        <v>0</v>
      </c>
      <c r="F354" s="16">
        <f t="shared" si="11"/>
        <v>1.5132390643643676</v>
      </c>
      <c r="G354" s="16">
        <v>5.3</v>
      </c>
      <c r="H354" s="16">
        <v>-670.69923710000012</v>
      </c>
      <c r="I354" s="23" t="s">
        <v>518</v>
      </c>
      <c r="J354" s="16">
        <v>1324.2777981250008</v>
      </c>
      <c r="K354" s="16">
        <v>1182.0893766000002</v>
      </c>
      <c r="L354" s="16">
        <v>223.0357314339623</v>
      </c>
    </row>
    <row r="355" spans="1:12">
      <c r="A355" s="14">
        <f t="shared" si="10"/>
        <v>350</v>
      </c>
      <c r="B355" s="15">
        <v>56953</v>
      </c>
      <c r="C355" s="14" t="s">
        <v>228</v>
      </c>
      <c r="D355" s="16">
        <v>0</v>
      </c>
      <c r="E355" s="16">
        <v>0</v>
      </c>
      <c r="F355" s="16">
        <f t="shared" si="11"/>
        <v>0</v>
      </c>
      <c r="G355" s="16">
        <v>0</v>
      </c>
      <c r="H355" s="16">
        <v>0</v>
      </c>
      <c r="I355" s="23" t="s">
        <v>518</v>
      </c>
      <c r="J355" s="16">
        <v>0</v>
      </c>
      <c r="K355" s="16">
        <v>0</v>
      </c>
      <c r="L355" s="16">
        <v>0</v>
      </c>
    </row>
    <row r="356" spans="1:12">
      <c r="A356" s="14">
        <f t="shared" si="10"/>
        <v>351</v>
      </c>
      <c r="B356" s="15">
        <v>57656</v>
      </c>
      <c r="C356" s="14" t="s">
        <v>230</v>
      </c>
      <c r="D356" s="16">
        <v>3.1229160016239201E-3</v>
      </c>
      <c r="E356" s="16">
        <v>0</v>
      </c>
      <c r="F356" s="16">
        <f t="shared" si="11"/>
        <v>3.1229160016239201E-3</v>
      </c>
      <c r="G356" s="16">
        <v>600.9885994</v>
      </c>
      <c r="H356" s="16">
        <v>397.38948620000002</v>
      </c>
      <c r="I356" s="23" t="s">
        <v>518</v>
      </c>
      <c r="J356" s="16">
        <v>30.128851141666662</v>
      </c>
      <c r="K356" s="16">
        <v>0</v>
      </c>
      <c r="L356" s="16">
        <v>0</v>
      </c>
    </row>
    <row r="357" spans="1:12">
      <c r="A357" s="14">
        <f t="shared" si="10"/>
        <v>352</v>
      </c>
      <c r="B357" s="15">
        <v>57930</v>
      </c>
      <c r="C357" s="14" t="s">
        <v>231</v>
      </c>
      <c r="D357" s="16">
        <v>0</v>
      </c>
      <c r="E357" s="16">
        <v>0</v>
      </c>
      <c r="F357" s="16">
        <f t="shared" si="11"/>
        <v>0</v>
      </c>
      <c r="G357" s="16">
        <v>0</v>
      </c>
      <c r="H357" s="16">
        <v>0</v>
      </c>
      <c r="I357" s="23" t="s">
        <v>518</v>
      </c>
      <c r="J357" s="16">
        <v>0</v>
      </c>
      <c r="K357" s="16">
        <v>0</v>
      </c>
      <c r="L357" s="16">
        <v>0</v>
      </c>
    </row>
    <row r="358" spans="1:12">
      <c r="A358" s="14">
        <f t="shared" si="10"/>
        <v>353</v>
      </c>
      <c r="B358" s="15">
        <v>58607</v>
      </c>
      <c r="C358" s="14" t="s">
        <v>232</v>
      </c>
      <c r="D358" s="16">
        <v>8.6419134435137806E-3</v>
      </c>
      <c r="E358" s="16">
        <v>0</v>
      </c>
      <c r="F358" s="16">
        <f t="shared" si="11"/>
        <v>8.6419134435137806E-3</v>
      </c>
      <c r="G358" s="16">
        <v>0.1325056</v>
      </c>
      <c r="H358" s="16">
        <v>-2.6873246000000002</v>
      </c>
      <c r="I358" s="23" t="s">
        <v>518</v>
      </c>
      <c r="J358" s="16">
        <v>9.3501535249999996</v>
      </c>
      <c r="K358" s="16">
        <v>6.6997085000000016</v>
      </c>
      <c r="L358" s="16">
        <v>50.561700788494989</v>
      </c>
    </row>
    <row r="359" spans="1:12">
      <c r="A359" s="14">
        <f t="shared" si="10"/>
        <v>354</v>
      </c>
      <c r="B359" s="15">
        <v>58711</v>
      </c>
      <c r="C359" s="14" t="s">
        <v>462</v>
      </c>
      <c r="D359" s="16">
        <v>1.5126191245807061E-2</v>
      </c>
      <c r="E359" s="16">
        <v>0</v>
      </c>
      <c r="F359" s="16">
        <f t="shared" si="11"/>
        <v>1.5126191245807061E-2</v>
      </c>
      <c r="G359" s="16">
        <v>5.7480799999999999E-2</v>
      </c>
      <c r="H359" s="16">
        <v>-7.6091892000000003</v>
      </c>
      <c r="I359" s="23" t="s">
        <v>518</v>
      </c>
      <c r="J359" s="16">
        <v>19.172427708333338</v>
      </c>
      <c r="K359" s="16">
        <v>17.923624</v>
      </c>
      <c r="L359" s="16">
        <v>311.81932053833629</v>
      </c>
    </row>
    <row r="360" spans="1:12">
      <c r="A360" s="14">
        <f t="shared" si="10"/>
        <v>355</v>
      </c>
      <c r="B360" s="15">
        <v>59223</v>
      </c>
      <c r="C360" s="14" t="s">
        <v>234</v>
      </c>
      <c r="D360" s="16">
        <v>0.10047905514886192</v>
      </c>
      <c r="E360" s="16">
        <v>0</v>
      </c>
      <c r="F360" s="16">
        <f t="shared" si="11"/>
        <v>0.10047905514886192</v>
      </c>
      <c r="G360" s="16">
        <v>3006.4848358999998</v>
      </c>
      <c r="H360" s="16">
        <v>201.12020829999983</v>
      </c>
      <c r="I360" s="23" t="s">
        <v>518</v>
      </c>
      <c r="J360" s="16">
        <v>183.66281185833336</v>
      </c>
      <c r="K360" s="16">
        <v>9.1886709999999994</v>
      </c>
      <c r="L360" s="16">
        <v>3.0562838336250396E-3</v>
      </c>
    </row>
    <row r="361" spans="1:12">
      <c r="A361" s="14">
        <f t="shared" si="10"/>
        <v>356</v>
      </c>
      <c r="B361" s="15">
        <v>59563</v>
      </c>
      <c r="C361" s="14" t="s">
        <v>235</v>
      </c>
      <c r="D361" s="16">
        <v>0</v>
      </c>
      <c r="E361" s="16">
        <v>0</v>
      </c>
      <c r="F361" s="16">
        <f t="shared" si="11"/>
        <v>0</v>
      </c>
      <c r="G361" s="16">
        <v>0</v>
      </c>
      <c r="H361" s="16">
        <v>0</v>
      </c>
      <c r="I361" s="23" t="s">
        <v>518</v>
      </c>
      <c r="J361" s="16">
        <v>73.621381474999978</v>
      </c>
      <c r="K361" s="16">
        <v>71.263800999999987</v>
      </c>
      <c r="L361" s="16">
        <v>0</v>
      </c>
    </row>
    <row r="362" spans="1:12">
      <c r="A362" s="14">
        <f t="shared" si="10"/>
        <v>357</v>
      </c>
      <c r="B362" s="15">
        <v>59586</v>
      </c>
      <c r="C362" s="14" t="s">
        <v>236</v>
      </c>
      <c r="D362" s="16">
        <v>0</v>
      </c>
      <c r="E362" s="16">
        <v>0</v>
      </c>
      <c r="F362" s="16">
        <f t="shared" si="11"/>
        <v>0</v>
      </c>
      <c r="G362" s="16">
        <v>0</v>
      </c>
      <c r="H362" s="16">
        <v>0</v>
      </c>
      <c r="I362" s="23" t="s">
        <v>518</v>
      </c>
      <c r="J362" s="16">
        <v>0</v>
      </c>
      <c r="K362" s="16">
        <v>0</v>
      </c>
      <c r="L362" s="16">
        <v>0</v>
      </c>
    </row>
    <row r="363" spans="1:12">
      <c r="A363" s="14">
        <f t="shared" si="10"/>
        <v>358</v>
      </c>
      <c r="B363" s="15">
        <v>59930</v>
      </c>
      <c r="C363" s="14" t="s">
        <v>237</v>
      </c>
      <c r="D363" s="16">
        <v>12.240449390354433</v>
      </c>
      <c r="E363" s="16">
        <v>0</v>
      </c>
      <c r="F363" s="16">
        <f t="shared" si="11"/>
        <v>12.240449390354433</v>
      </c>
      <c r="G363" s="16">
        <v>997.30944980000004</v>
      </c>
      <c r="H363" s="16">
        <v>24.236481400000006</v>
      </c>
      <c r="I363" s="23" t="s">
        <v>518</v>
      </c>
      <c r="J363" s="16">
        <v>1929.1608625333331</v>
      </c>
      <c r="K363" s="16">
        <v>1829.4508446999998</v>
      </c>
      <c r="L363" s="16">
        <v>1.8343863532696667</v>
      </c>
    </row>
    <row r="364" spans="1:12">
      <c r="A364" s="14">
        <f t="shared" si="10"/>
        <v>359</v>
      </c>
      <c r="B364" s="15">
        <v>60930</v>
      </c>
      <c r="C364" s="14" t="s">
        <v>239</v>
      </c>
      <c r="D364" s="16">
        <v>0.16405538748785736</v>
      </c>
      <c r="E364" s="16">
        <v>0</v>
      </c>
      <c r="F364" s="16">
        <f t="shared" si="11"/>
        <v>0.16405538748785736</v>
      </c>
      <c r="G364" s="16">
        <v>0</v>
      </c>
      <c r="H364" s="16">
        <v>-0.32629200000000003</v>
      </c>
      <c r="I364" s="23" t="s">
        <v>518</v>
      </c>
      <c r="J364" s="16">
        <v>35.509805183333341</v>
      </c>
      <c r="K364" s="16">
        <v>33.665613600000007</v>
      </c>
      <c r="L364" s="16">
        <v>0</v>
      </c>
    </row>
    <row r="365" spans="1:12">
      <c r="A365" s="14">
        <f t="shared" si="10"/>
        <v>360</v>
      </c>
      <c r="B365" s="15">
        <v>61882</v>
      </c>
      <c r="C365" s="14" t="s">
        <v>240</v>
      </c>
      <c r="D365" s="16">
        <v>0</v>
      </c>
      <c r="E365" s="16">
        <v>0</v>
      </c>
      <c r="F365" s="16">
        <f t="shared" si="11"/>
        <v>0</v>
      </c>
      <c r="G365" s="16">
        <v>0</v>
      </c>
      <c r="H365" s="16">
        <v>0</v>
      </c>
      <c r="I365" s="23" t="s">
        <v>518</v>
      </c>
      <c r="J365" s="16">
        <v>0</v>
      </c>
      <c r="K365" s="16">
        <v>0</v>
      </c>
      <c r="L365" s="16">
        <v>0</v>
      </c>
    </row>
    <row r="366" spans="1:12">
      <c r="A366" s="14">
        <f t="shared" si="10"/>
        <v>361</v>
      </c>
      <c r="B366" s="15">
        <v>62757</v>
      </c>
      <c r="C366" s="14" t="s">
        <v>241</v>
      </c>
      <c r="D366" s="16">
        <v>0</v>
      </c>
      <c r="E366" s="16">
        <v>0</v>
      </c>
      <c r="F366" s="16">
        <f t="shared" si="11"/>
        <v>0</v>
      </c>
      <c r="G366" s="16">
        <v>0</v>
      </c>
      <c r="H366" s="16">
        <v>0</v>
      </c>
      <c r="I366" s="23" t="s">
        <v>518</v>
      </c>
      <c r="J366" s="16">
        <v>0</v>
      </c>
      <c r="K366" s="16">
        <v>0</v>
      </c>
      <c r="L366" s="16">
        <v>0</v>
      </c>
    </row>
    <row r="367" spans="1:12">
      <c r="A367" s="14">
        <f t="shared" si="10"/>
        <v>362</v>
      </c>
      <c r="B367" s="15">
        <v>63643</v>
      </c>
      <c r="C367" s="14" t="s">
        <v>463</v>
      </c>
      <c r="D367" s="16">
        <v>0</v>
      </c>
      <c r="E367" s="16">
        <v>0</v>
      </c>
      <c r="F367" s="16">
        <f t="shared" si="11"/>
        <v>0</v>
      </c>
      <c r="G367" s="16">
        <v>0</v>
      </c>
      <c r="H367" s="16">
        <v>0</v>
      </c>
      <c r="I367" s="23" t="s">
        <v>518</v>
      </c>
      <c r="J367" s="16">
        <v>0</v>
      </c>
      <c r="K367" s="16">
        <v>0</v>
      </c>
      <c r="L367" s="16">
        <v>0</v>
      </c>
    </row>
    <row r="368" spans="1:12">
      <c r="A368" s="14">
        <f t="shared" si="10"/>
        <v>363</v>
      </c>
      <c r="B368" s="15">
        <v>64292</v>
      </c>
      <c r="C368" s="14" t="s">
        <v>311</v>
      </c>
      <c r="D368" s="16">
        <v>1.18628400061687E-3</v>
      </c>
      <c r="E368" s="16">
        <v>0</v>
      </c>
      <c r="F368" s="16">
        <f t="shared" si="11"/>
        <v>1.18628400061687E-3</v>
      </c>
      <c r="G368" s="16">
        <v>1.59247E-2</v>
      </c>
      <c r="H368" s="16">
        <v>-0.3065851</v>
      </c>
      <c r="I368" s="23" t="s">
        <v>518</v>
      </c>
      <c r="J368" s="16">
        <v>0.14207871666666666</v>
      </c>
      <c r="K368" s="16">
        <v>4.2260600000000009E-2</v>
      </c>
      <c r="L368" s="16">
        <v>2.6537768372402626</v>
      </c>
    </row>
    <row r="369" spans="1:12">
      <c r="A369" s="14">
        <f t="shared" si="10"/>
        <v>364</v>
      </c>
      <c r="B369" s="15">
        <v>64484</v>
      </c>
      <c r="C369" s="14" t="s">
        <v>242</v>
      </c>
      <c r="D369" s="16">
        <v>0</v>
      </c>
      <c r="E369" s="16">
        <v>0</v>
      </c>
      <c r="F369" s="16">
        <f t="shared" si="11"/>
        <v>0</v>
      </c>
      <c r="G369" s="16">
        <v>0</v>
      </c>
      <c r="H369" s="16">
        <v>0</v>
      </c>
      <c r="I369" s="23" t="s">
        <v>518</v>
      </c>
      <c r="J369" s="16">
        <v>0</v>
      </c>
      <c r="K369" s="16">
        <v>0</v>
      </c>
      <c r="L369" s="16">
        <v>0</v>
      </c>
    </row>
    <row r="370" spans="1:12">
      <c r="A370" s="14">
        <f t="shared" si="10"/>
        <v>365</v>
      </c>
      <c r="B370" s="15">
        <v>64606</v>
      </c>
      <c r="C370" s="14" t="s">
        <v>243</v>
      </c>
      <c r="D370" s="16">
        <v>9.5109515922315442</v>
      </c>
      <c r="E370" s="16">
        <v>0</v>
      </c>
      <c r="F370" s="16">
        <f t="shared" si="11"/>
        <v>9.5109515922315442</v>
      </c>
      <c r="G370" s="16">
        <v>22183.394902600001</v>
      </c>
      <c r="H370" s="16">
        <v>3179.7435727000047</v>
      </c>
      <c r="I370" s="23" t="s">
        <v>518</v>
      </c>
      <c r="J370" s="16">
        <v>1877.2306952583324</v>
      </c>
      <c r="K370" s="16">
        <v>1163.906309</v>
      </c>
      <c r="L370" s="16">
        <v>5.2467456586799729E-2</v>
      </c>
    </row>
    <row r="371" spans="1:12">
      <c r="A371" s="14">
        <f t="shared" si="10"/>
        <v>366</v>
      </c>
      <c r="B371" s="15">
        <v>64609</v>
      </c>
      <c r="C371" s="14" t="s">
        <v>464</v>
      </c>
      <c r="D371" s="16">
        <v>0</v>
      </c>
      <c r="E371" s="16">
        <v>0</v>
      </c>
      <c r="F371" s="16">
        <f t="shared" si="11"/>
        <v>0</v>
      </c>
      <c r="G371" s="16">
        <v>0</v>
      </c>
      <c r="H371" s="16">
        <v>0</v>
      </c>
      <c r="I371" s="23" t="s">
        <v>518</v>
      </c>
      <c r="J371" s="16">
        <v>0</v>
      </c>
      <c r="K371" s="16">
        <v>0</v>
      </c>
      <c r="L371" s="16">
        <v>0</v>
      </c>
    </row>
    <row r="372" spans="1:12">
      <c r="A372" s="14">
        <f t="shared" si="10"/>
        <v>367</v>
      </c>
      <c r="B372" s="15">
        <v>64610</v>
      </c>
      <c r="C372" s="14" t="s">
        <v>244</v>
      </c>
      <c r="D372" s="16">
        <v>0</v>
      </c>
      <c r="E372" s="16">
        <v>0</v>
      </c>
      <c r="F372" s="16">
        <f t="shared" si="11"/>
        <v>0</v>
      </c>
      <c r="G372" s="16">
        <v>0</v>
      </c>
      <c r="H372" s="16">
        <v>0</v>
      </c>
      <c r="I372" s="23" t="s">
        <v>518</v>
      </c>
      <c r="J372" s="16">
        <v>0</v>
      </c>
      <c r="K372" s="16">
        <v>0</v>
      </c>
      <c r="L372" s="16">
        <v>0</v>
      </c>
    </row>
    <row r="373" spans="1:12">
      <c r="A373" s="14">
        <f t="shared" si="10"/>
        <v>368</v>
      </c>
      <c r="B373" s="15">
        <v>64917</v>
      </c>
      <c r="C373" s="14" t="s">
        <v>245</v>
      </c>
      <c r="D373" s="16">
        <v>5.9296139103731701E-2</v>
      </c>
      <c r="E373" s="16">
        <v>0</v>
      </c>
      <c r="F373" s="16">
        <f t="shared" si="11"/>
        <v>5.9296139103731701E-2</v>
      </c>
      <c r="G373" s="16">
        <v>8.5350294000000009</v>
      </c>
      <c r="H373" s="16">
        <v>-21.464970600000001</v>
      </c>
      <c r="I373" s="23" t="s">
        <v>518</v>
      </c>
      <c r="J373" s="16">
        <v>162.38439919166663</v>
      </c>
      <c r="K373" s="16">
        <v>126.0978226</v>
      </c>
      <c r="L373" s="16">
        <v>14.774152107783014</v>
      </c>
    </row>
    <row r="374" spans="1:12">
      <c r="A374" s="14">
        <f t="shared" si="10"/>
        <v>369</v>
      </c>
      <c r="B374" s="15">
        <v>65287</v>
      </c>
      <c r="C374" s="14" t="s">
        <v>246</v>
      </c>
      <c r="D374" s="16">
        <v>0</v>
      </c>
      <c r="E374" s="16">
        <v>0</v>
      </c>
      <c r="F374" s="16">
        <f t="shared" si="11"/>
        <v>0</v>
      </c>
      <c r="G374" s="16">
        <v>6.1769999999999993E-3</v>
      </c>
      <c r="H374" s="16">
        <v>-1.2157530000000001</v>
      </c>
      <c r="I374" s="23" t="s">
        <v>518</v>
      </c>
      <c r="J374" s="16">
        <v>33.884343666666652</v>
      </c>
      <c r="K374" s="16">
        <v>28.531004100000001</v>
      </c>
      <c r="L374" s="16">
        <v>4618.9095191840706</v>
      </c>
    </row>
    <row r="375" spans="1:12">
      <c r="A375" s="14">
        <f t="shared" si="10"/>
        <v>370</v>
      </c>
      <c r="B375" s="15">
        <v>66752</v>
      </c>
      <c r="C375" s="14" t="s">
        <v>317</v>
      </c>
      <c r="D375" s="16">
        <v>19.531391203592985</v>
      </c>
      <c r="E375" s="16">
        <v>0</v>
      </c>
      <c r="F375" s="16">
        <f t="shared" si="11"/>
        <v>19.531391203592985</v>
      </c>
      <c r="G375" s="16">
        <v>499500</v>
      </c>
      <c r="H375" s="16">
        <v>18224.639227399977</v>
      </c>
      <c r="I375" s="23" t="s">
        <v>518</v>
      </c>
      <c r="J375" s="16">
        <v>40431.201665075001</v>
      </c>
      <c r="K375" s="16">
        <v>21317.4116932</v>
      </c>
      <c r="L375" s="16">
        <v>4.2677500887287285E-2</v>
      </c>
    </row>
    <row r="376" spans="1:12">
      <c r="A376" s="14">
        <f t="shared" si="10"/>
        <v>371</v>
      </c>
      <c r="B376" s="15">
        <v>66910</v>
      </c>
      <c r="C376" s="14" t="s">
        <v>465</v>
      </c>
      <c r="D376" s="16">
        <v>0</v>
      </c>
      <c r="E376" s="16">
        <v>0</v>
      </c>
      <c r="F376" s="16">
        <f t="shared" si="11"/>
        <v>0</v>
      </c>
      <c r="G376" s="16">
        <v>0</v>
      </c>
      <c r="H376" s="16">
        <v>0</v>
      </c>
      <c r="I376" s="23" t="s">
        <v>518</v>
      </c>
      <c r="J376" s="16">
        <v>0</v>
      </c>
      <c r="K376" s="16">
        <v>0</v>
      </c>
      <c r="L376" s="16">
        <v>0</v>
      </c>
    </row>
    <row r="377" spans="1:12">
      <c r="A377" s="14">
        <f t="shared" si="10"/>
        <v>372</v>
      </c>
      <c r="B377" s="15">
        <v>67218</v>
      </c>
      <c r="C377" s="14" t="s">
        <v>249</v>
      </c>
      <c r="D377" s="16">
        <v>5.6379357027906661E-2</v>
      </c>
      <c r="E377" s="16">
        <v>0</v>
      </c>
      <c r="F377" s="16">
        <f t="shared" si="11"/>
        <v>5.6379357027906661E-2</v>
      </c>
      <c r="G377" s="16">
        <v>21.755501799999998</v>
      </c>
      <c r="H377" s="16">
        <v>-17.6981538</v>
      </c>
      <c r="I377" s="23" t="s">
        <v>518</v>
      </c>
      <c r="J377" s="16">
        <v>60.833455275000006</v>
      </c>
      <c r="K377" s="16">
        <v>58.9316441</v>
      </c>
      <c r="L377" s="16">
        <v>2.7088156661134799</v>
      </c>
    </row>
    <row r="378" spans="1:12">
      <c r="A378" s="14">
        <f t="shared" si="10"/>
        <v>373</v>
      </c>
      <c r="B378" s="15">
        <v>69252</v>
      </c>
      <c r="C378" s="14" t="s">
        <v>318</v>
      </c>
      <c r="D378" s="16">
        <v>10.271617239234489</v>
      </c>
      <c r="E378" s="16">
        <v>0</v>
      </c>
      <c r="F378" s="16">
        <f t="shared" si="11"/>
        <v>10.271617239234489</v>
      </c>
      <c r="G378" s="16">
        <v>1029921.9256841998</v>
      </c>
      <c r="H378" s="16">
        <v>9268.9618982994089</v>
      </c>
      <c r="I378" s="23" t="s">
        <v>521</v>
      </c>
      <c r="J378" s="16">
        <v>16656.753666991666</v>
      </c>
      <c r="K378" s="16">
        <v>62022.158011500003</v>
      </c>
      <c r="L378" s="16">
        <v>6.0220252103378925E-2</v>
      </c>
    </row>
    <row r="379" spans="1:12">
      <c r="A379" s="14">
        <f t="shared" si="10"/>
        <v>374</v>
      </c>
      <c r="B379" s="15">
        <v>69583</v>
      </c>
      <c r="C379" s="14" t="s">
        <v>250</v>
      </c>
      <c r="D379" s="16">
        <v>0.29646324900108123</v>
      </c>
      <c r="E379" s="16">
        <v>0</v>
      </c>
      <c r="F379" s="16">
        <f t="shared" si="11"/>
        <v>0.29646324900108123</v>
      </c>
      <c r="G379" s="16">
        <v>31.6791071</v>
      </c>
      <c r="H379" s="16">
        <v>11.305693999999997</v>
      </c>
      <c r="I379" s="23" t="s">
        <v>518</v>
      </c>
      <c r="J379" s="16">
        <v>349.03487965000011</v>
      </c>
      <c r="K379" s="16">
        <v>342.73937999999998</v>
      </c>
      <c r="L379" s="16">
        <v>10.819098496623978</v>
      </c>
    </row>
    <row r="380" spans="1:12">
      <c r="A380" s="14">
        <f t="shared" si="10"/>
        <v>375</v>
      </c>
      <c r="B380" s="15">
        <v>70818</v>
      </c>
      <c r="C380" s="14" t="s">
        <v>375</v>
      </c>
      <c r="D380" s="16">
        <v>0</v>
      </c>
      <c r="E380" s="16">
        <v>0</v>
      </c>
      <c r="F380" s="16">
        <f t="shared" si="11"/>
        <v>0</v>
      </c>
      <c r="G380" s="16">
        <v>0</v>
      </c>
      <c r="H380" s="16">
        <v>0</v>
      </c>
      <c r="I380" s="23" t="s">
        <v>518</v>
      </c>
      <c r="J380" s="16">
        <v>0</v>
      </c>
      <c r="K380" s="16">
        <v>0</v>
      </c>
      <c r="L380" s="16">
        <v>0</v>
      </c>
    </row>
    <row r="381" spans="1:12">
      <c r="A381" s="14">
        <f t="shared" si="10"/>
        <v>376</v>
      </c>
      <c r="B381" s="15">
        <v>70892</v>
      </c>
      <c r="C381" s="14" t="s">
        <v>251</v>
      </c>
      <c r="D381" s="16">
        <v>0.29083856754909021</v>
      </c>
      <c r="E381" s="16">
        <v>0</v>
      </c>
      <c r="F381" s="16">
        <f t="shared" si="11"/>
        <v>0.29083856754909021</v>
      </c>
      <c r="G381" s="16">
        <v>6001.7902866000031</v>
      </c>
      <c r="H381" s="16">
        <v>-36.048472999995944</v>
      </c>
      <c r="I381" s="23" t="s">
        <v>518</v>
      </c>
      <c r="J381" s="16">
        <v>548.73083433333341</v>
      </c>
      <c r="K381" s="16">
        <v>11.622764400000001</v>
      </c>
      <c r="L381" s="16">
        <v>1.9365495702090357E-3</v>
      </c>
    </row>
    <row r="382" spans="1:12">
      <c r="A382" s="14">
        <f t="shared" si="10"/>
        <v>377</v>
      </c>
      <c r="B382" s="15">
        <v>72348</v>
      </c>
      <c r="C382" s="14" t="s">
        <v>466</v>
      </c>
      <c r="D382" s="16">
        <v>0</v>
      </c>
      <c r="E382" s="16">
        <v>0</v>
      </c>
      <c r="F382" s="16">
        <f t="shared" si="11"/>
        <v>0</v>
      </c>
      <c r="G382" s="16">
        <v>97169.53369299999</v>
      </c>
      <c r="H382" s="16">
        <v>-595.26274190000538</v>
      </c>
      <c r="I382" s="23" t="s">
        <v>518</v>
      </c>
      <c r="J382" s="16">
        <v>1554.9735618249997</v>
      </c>
      <c r="K382" s="16">
        <v>0.20052039999999999</v>
      </c>
      <c r="L382" s="16">
        <v>2.0636138960338068E-6</v>
      </c>
    </row>
    <row r="383" spans="1:12">
      <c r="A383" s="14">
        <f t="shared" si="10"/>
        <v>378</v>
      </c>
      <c r="B383" s="15">
        <v>73268</v>
      </c>
      <c r="C383" s="14" t="s">
        <v>467</v>
      </c>
      <c r="D383" s="16">
        <v>0</v>
      </c>
      <c r="E383" s="16">
        <v>0</v>
      </c>
      <c r="F383" s="16">
        <f t="shared" si="11"/>
        <v>0</v>
      </c>
      <c r="G383" s="16">
        <v>0</v>
      </c>
      <c r="H383" s="16">
        <v>0</v>
      </c>
      <c r="I383" s="23" t="s">
        <v>518</v>
      </c>
      <c r="J383" s="16">
        <v>9.3152133333333303E-2</v>
      </c>
      <c r="K383" s="16">
        <v>0.10564000000000001</v>
      </c>
      <c r="L383" s="16">
        <v>0</v>
      </c>
    </row>
    <row r="384" spans="1:12">
      <c r="A384" s="14">
        <f t="shared" si="10"/>
        <v>379</v>
      </c>
      <c r="B384" s="15">
        <v>75293</v>
      </c>
      <c r="C384" s="14" t="s">
        <v>252</v>
      </c>
      <c r="D384" s="16">
        <v>0</v>
      </c>
      <c r="E384" s="16">
        <v>0</v>
      </c>
      <c r="F384" s="16">
        <f t="shared" si="11"/>
        <v>0</v>
      </c>
      <c r="G384" s="16">
        <v>0</v>
      </c>
      <c r="H384" s="16">
        <v>0</v>
      </c>
      <c r="I384" s="23" t="s">
        <v>518</v>
      </c>
      <c r="J384" s="16">
        <v>0</v>
      </c>
      <c r="K384" s="16">
        <v>0</v>
      </c>
      <c r="L384" s="16">
        <v>0</v>
      </c>
    </row>
    <row r="385" spans="1:12">
      <c r="A385" s="14">
        <f t="shared" si="10"/>
        <v>380</v>
      </c>
      <c r="B385" s="15">
        <v>75319</v>
      </c>
      <c r="C385" s="14" t="s">
        <v>468</v>
      </c>
      <c r="D385" s="16">
        <v>0</v>
      </c>
      <c r="E385" s="16">
        <v>0</v>
      </c>
      <c r="F385" s="16">
        <f t="shared" si="11"/>
        <v>0</v>
      </c>
      <c r="G385" s="16">
        <v>0</v>
      </c>
      <c r="H385" s="16">
        <v>0</v>
      </c>
      <c r="I385" s="23" t="s">
        <v>518</v>
      </c>
      <c r="J385" s="16">
        <v>0</v>
      </c>
      <c r="K385" s="16">
        <v>0</v>
      </c>
      <c r="L385" s="16">
        <v>0</v>
      </c>
    </row>
    <row r="386" spans="1:12">
      <c r="A386" s="14">
        <f t="shared" si="10"/>
        <v>381</v>
      </c>
      <c r="B386" s="15">
        <v>75320</v>
      </c>
      <c r="C386" s="14" t="s">
        <v>253</v>
      </c>
      <c r="D386" s="16">
        <v>0</v>
      </c>
      <c r="E386" s="16">
        <v>0</v>
      </c>
      <c r="F386" s="16">
        <f t="shared" si="11"/>
        <v>0</v>
      </c>
      <c r="G386" s="16">
        <v>0</v>
      </c>
      <c r="H386" s="16">
        <v>-0.14820350000000002</v>
      </c>
      <c r="I386" s="23" t="s">
        <v>518</v>
      </c>
      <c r="J386" s="16">
        <v>0.55233362499999994</v>
      </c>
      <c r="K386" s="16">
        <v>0.45077580000000006</v>
      </c>
      <c r="L386" s="16">
        <v>0</v>
      </c>
    </row>
    <row r="387" spans="1:12">
      <c r="A387" s="14">
        <f t="shared" si="10"/>
        <v>382</v>
      </c>
      <c r="B387" s="15">
        <v>76019</v>
      </c>
      <c r="C387" s="14" t="s">
        <v>324</v>
      </c>
      <c r="D387" s="16">
        <v>8.2624691635444312E-3</v>
      </c>
      <c r="E387" s="16">
        <v>0</v>
      </c>
      <c r="F387" s="16">
        <f t="shared" si="11"/>
        <v>8.2624691635444312E-3</v>
      </c>
      <c r="G387" s="16">
        <v>0.4</v>
      </c>
      <c r="H387" s="16">
        <v>-0.25957000000000002</v>
      </c>
      <c r="I387" s="23" t="s">
        <v>518</v>
      </c>
      <c r="J387" s="16">
        <v>8.2752418000000052</v>
      </c>
      <c r="K387" s="16">
        <v>7.1156116000000003</v>
      </c>
      <c r="L387" s="16">
        <v>17.789028999999999</v>
      </c>
    </row>
    <row r="388" spans="1:12">
      <c r="A388" s="14">
        <f t="shared" si="10"/>
        <v>383</v>
      </c>
      <c r="B388" s="15">
        <v>76035</v>
      </c>
      <c r="C388" s="14" t="s">
        <v>376</v>
      </c>
      <c r="D388" s="16">
        <v>0</v>
      </c>
      <c r="E388" s="16">
        <v>0</v>
      </c>
      <c r="F388" s="16">
        <f t="shared" si="11"/>
        <v>0</v>
      </c>
      <c r="G388" s="16">
        <v>0</v>
      </c>
      <c r="H388" s="16">
        <v>0</v>
      </c>
      <c r="I388" s="23" t="s">
        <v>518</v>
      </c>
      <c r="J388" s="16">
        <v>0</v>
      </c>
      <c r="K388" s="16">
        <v>0</v>
      </c>
      <c r="L388" s="16">
        <v>0</v>
      </c>
    </row>
    <row r="389" spans="1:12">
      <c r="A389" s="14">
        <f t="shared" si="10"/>
        <v>384</v>
      </c>
      <c r="B389" s="15">
        <v>76494</v>
      </c>
      <c r="C389" s="14" t="s">
        <v>469</v>
      </c>
      <c r="D389" s="16">
        <v>0</v>
      </c>
      <c r="E389" s="16">
        <v>0</v>
      </c>
      <c r="F389" s="16">
        <f t="shared" si="11"/>
        <v>0</v>
      </c>
      <c r="G389" s="16">
        <v>0</v>
      </c>
      <c r="H389" s="16">
        <v>0</v>
      </c>
      <c r="I389" s="23" t="s">
        <v>518</v>
      </c>
      <c r="J389" s="16">
        <v>0</v>
      </c>
      <c r="K389" s="16">
        <v>0</v>
      </c>
      <c r="L389" s="16">
        <v>0</v>
      </c>
    </row>
    <row r="390" spans="1:12">
      <c r="A390" s="14">
        <f t="shared" si="10"/>
        <v>385</v>
      </c>
      <c r="B390" s="15">
        <v>76506</v>
      </c>
      <c r="C390" s="14" t="s">
        <v>470</v>
      </c>
      <c r="D390" s="16">
        <v>0</v>
      </c>
      <c r="E390" s="16">
        <v>0</v>
      </c>
      <c r="F390" s="16">
        <f t="shared" si="11"/>
        <v>0</v>
      </c>
      <c r="G390" s="16">
        <v>0</v>
      </c>
      <c r="H390" s="16">
        <v>0</v>
      </c>
      <c r="I390" s="23" t="s">
        <v>518</v>
      </c>
      <c r="J390" s="16">
        <v>0</v>
      </c>
      <c r="K390" s="16">
        <v>0</v>
      </c>
      <c r="L390" s="16">
        <v>0</v>
      </c>
    </row>
    <row r="391" spans="1:12">
      <c r="A391" s="14">
        <f t="shared" ref="A391:A454" si="12">A390+1</f>
        <v>386</v>
      </c>
      <c r="B391" s="15">
        <v>76586</v>
      </c>
      <c r="C391" s="14" t="s">
        <v>254</v>
      </c>
      <c r="D391" s="16">
        <v>0</v>
      </c>
      <c r="E391" s="16">
        <v>0</v>
      </c>
      <c r="F391" s="16">
        <f t="shared" ref="F391:F454" si="13">D391+E391</f>
        <v>0</v>
      </c>
      <c r="G391" s="16">
        <v>0</v>
      </c>
      <c r="H391" s="16">
        <v>0</v>
      </c>
      <c r="I391" s="23" t="s">
        <v>518</v>
      </c>
      <c r="J391" s="16">
        <v>0</v>
      </c>
      <c r="K391" s="16">
        <v>0</v>
      </c>
      <c r="L391" s="16">
        <v>0</v>
      </c>
    </row>
    <row r="392" spans="1:12">
      <c r="A392" s="14">
        <f t="shared" si="12"/>
        <v>387</v>
      </c>
      <c r="B392" s="15">
        <v>76589</v>
      </c>
      <c r="C392" s="14" t="s">
        <v>377</v>
      </c>
      <c r="D392" s="16">
        <v>0</v>
      </c>
      <c r="E392" s="16">
        <v>0</v>
      </c>
      <c r="F392" s="16">
        <f t="shared" si="13"/>
        <v>0</v>
      </c>
      <c r="G392" s="16">
        <v>0</v>
      </c>
      <c r="H392" s="16">
        <v>0</v>
      </c>
      <c r="I392" s="23" t="s">
        <v>518</v>
      </c>
      <c r="J392" s="16">
        <v>0</v>
      </c>
      <c r="K392" s="16">
        <v>0</v>
      </c>
      <c r="L392" s="16">
        <v>0</v>
      </c>
    </row>
    <row r="393" spans="1:12">
      <c r="A393" s="14">
        <f t="shared" si="12"/>
        <v>388</v>
      </c>
      <c r="B393" s="15">
        <v>76917</v>
      </c>
      <c r="C393" s="14" t="s">
        <v>328</v>
      </c>
      <c r="D393" s="16">
        <v>0</v>
      </c>
      <c r="E393" s="16">
        <v>0</v>
      </c>
      <c r="F393" s="16">
        <f t="shared" si="13"/>
        <v>0</v>
      </c>
      <c r="G393" s="16">
        <v>0</v>
      </c>
      <c r="H393" s="16">
        <v>0</v>
      </c>
      <c r="I393" s="23" t="s">
        <v>518</v>
      </c>
      <c r="J393" s="16">
        <v>0</v>
      </c>
      <c r="K393" s="16">
        <v>0</v>
      </c>
      <c r="L393" s="16">
        <v>0</v>
      </c>
    </row>
    <row r="394" spans="1:12">
      <c r="A394" s="14">
        <f t="shared" si="12"/>
        <v>389</v>
      </c>
      <c r="B394" s="15">
        <v>77404</v>
      </c>
      <c r="C394" s="14" t="s">
        <v>378</v>
      </c>
      <c r="D394" s="16">
        <v>5.5924556442085806E-2</v>
      </c>
      <c r="E394" s="16">
        <v>0</v>
      </c>
      <c r="F394" s="16">
        <f t="shared" si="13"/>
        <v>5.5924556442085806E-2</v>
      </c>
      <c r="G394" s="16">
        <v>0.1516739</v>
      </c>
      <c r="H394" s="16">
        <v>-1.0884437</v>
      </c>
      <c r="I394" s="23" t="s">
        <v>518</v>
      </c>
      <c r="J394" s="16">
        <v>12.354910375000003</v>
      </c>
      <c r="K394" s="16">
        <v>10.3444141</v>
      </c>
      <c r="L394" s="16">
        <v>68.201675436578086</v>
      </c>
    </row>
    <row r="395" spans="1:12">
      <c r="A395" s="14">
        <f t="shared" si="12"/>
        <v>390</v>
      </c>
      <c r="B395" s="15">
        <v>77444</v>
      </c>
      <c r="C395" s="14" t="s">
        <v>257</v>
      </c>
      <c r="D395" s="16">
        <v>0</v>
      </c>
      <c r="E395" s="16">
        <v>0</v>
      </c>
      <c r="F395" s="16">
        <f t="shared" si="13"/>
        <v>0</v>
      </c>
      <c r="G395" s="16">
        <v>0</v>
      </c>
      <c r="H395" s="16">
        <v>0</v>
      </c>
      <c r="I395" s="23" t="s">
        <v>518</v>
      </c>
      <c r="J395" s="16">
        <v>0</v>
      </c>
      <c r="K395" s="16">
        <v>0</v>
      </c>
      <c r="L395" s="16">
        <v>0</v>
      </c>
    </row>
    <row r="396" spans="1:12">
      <c r="A396" s="14">
        <f t="shared" si="12"/>
        <v>391</v>
      </c>
      <c r="B396" s="15">
        <v>77509</v>
      </c>
      <c r="C396" s="14" t="s">
        <v>258</v>
      </c>
      <c r="D396" s="16">
        <v>0</v>
      </c>
      <c r="E396" s="16">
        <v>0</v>
      </c>
      <c r="F396" s="16">
        <f t="shared" si="13"/>
        <v>0</v>
      </c>
      <c r="G396" s="16">
        <v>0</v>
      </c>
      <c r="H396" s="16">
        <v>0</v>
      </c>
      <c r="I396" s="23" t="s">
        <v>518</v>
      </c>
      <c r="J396" s="16">
        <v>0</v>
      </c>
      <c r="K396" s="16">
        <v>0</v>
      </c>
      <c r="L396" s="16">
        <v>0</v>
      </c>
    </row>
    <row r="397" spans="1:12">
      <c r="A397" s="14">
        <f t="shared" si="12"/>
        <v>392</v>
      </c>
      <c r="B397" s="15">
        <v>77864</v>
      </c>
      <c r="C397" s="14" t="s">
        <v>330</v>
      </c>
      <c r="D397" s="16">
        <v>0</v>
      </c>
      <c r="E397" s="16">
        <v>0</v>
      </c>
      <c r="F397" s="16">
        <f t="shared" si="13"/>
        <v>0</v>
      </c>
      <c r="G397" s="16">
        <v>0</v>
      </c>
      <c r="H397" s="16">
        <v>0</v>
      </c>
      <c r="I397" s="23" t="s">
        <v>518</v>
      </c>
      <c r="J397" s="16">
        <v>0</v>
      </c>
      <c r="K397" s="16">
        <v>0</v>
      </c>
      <c r="L397" s="16">
        <v>0</v>
      </c>
    </row>
    <row r="398" spans="1:12">
      <c r="A398" s="14">
        <f t="shared" si="12"/>
        <v>393</v>
      </c>
      <c r="B398" s="15">
        <v>77926</v>
      </c>
      <c r="C398" s="14" t="s">
        <v>379</v>
      </c>
      <c r="D398" s="16">
        <v>0</v>
      </c>
      <c r="E398" s="16">
        <v>0</v>
      </c>
      <c r="F398" s="16">
        <f t="shared" si="13"/>
        <v>0</v>
      </c>
      <c r="G398" s="16">
        <v>0</v>
      </c>
      <c r="H398" s="16">
        <v>0</v>
      </c>
      <c r="I398" s="23" t="s">
        <v>518</v>
      </c>
      <c r="J398" s="16">
        <v>0</v>
      </c>
      <c r="K398" s="16">
        <v>0</v>
      </c>
      <c r="L398" s="16">
        <v>0</v>
      </c>
    </row>
    <row r="399" spans="1:12">
      <c r="A399" s="14">
        <f t="shared" si="12"/>
        <v>394</v>
      </c>
      <c r="B399" s="15">
        <v>78432</v>
      </c>
      <c r="C399" s="14" t="s">
        <v>332</v>
      </c>
      <c r="D399" s="16">
        <v>0</v>
      </c>
      <c r="E399" s="16">
        <v>0</v>
      </c>
      <c r="F399" s="16">
        <f t="shared" si="13"/>
        <v>0</v>
      </c>
      <c r="G399" s="16">
        <v>0</v>
      </c>
      <c r="H399" s="16">
        <v>0</v>
      </c>
      <c r="I399" s="23" t="s">
        <v>518</v>
      </c>
      <c r="J399" s="16">
        <v>0</v>
      </c>
      <c r="K399" s="16">
        <v>0</v>
      </c>
      <c r="L399" s="16">
        <v>0</v>
      </c>
    </row>
    <row r="400" spans="1:12">
      <c r="A400" s="14">
        <f t="shared" si="12"/>
        <v>395</v>
      </c>
      <c r="B400" s="15">
        <v>78737</v>
      </c>
      <c r="C400" s="14" t="s">
        <v>259</v>
      </c>
      <c r="D400" s="16">
        <v>0</v>
      </c>
      <c r="E400" s="16">
        <v>0</v>
      </c>
      <c r="F400" s="16">
        <f t="shared" si="13"/>
        <v>0</v>
      </c>
      <c r="G400" s="16">
        <v>0</v>
      </c>
      <c r="H400" s="16">
        <v>0</v>
      </c>
      <c r="I400" s="23" t="s">
        <v>518</v>
      </c>
      <c r="J400" s="16">
        <v>0</v>
      </c>
      <c r="K400" s="16">
        <v>0</v>
      </c>
      <c r="L400" s="16">
        <v>0</v>
      </c>
    </row>
    <row r="401" spans="1:12">
      <c r="A401" s="14">
        <f t="shared" si="12"/>
        <v>396</v>
      </c>
      <c r="B401" s="15">
        <v>78740</v>
      </c>
      <c r="C401" s="14" t="s">
        <v>260</v>
      </c>
      <c r="D401" s="16">
        <v>0</v>
      </c>
      <c r="E401" s="16">
        <v>0</v>
      </c>
      <c r="F401" s="16">
        <f t="shared" si="13"/>
        <v>0</v>
      </c>
      <c r="G401" s="16">
        <v>0</v>
      </c>
      <c r="H401" s="16">
        <v>0</v>
      </c>
      <c r="I401" s="23" t="s">
        <v>518</v>
      </c>
      <c r="J401" s="16">
        <v>0</v>
      </c>
      <c r="K401" s="16">
        <v>0</v>
      </c>
      <c r="L401" s="16">
        <v>0</v>
      </c>
    </row>
    <row r="402" spans="1:12">
      <c r="A402" s="14">
        <f t="shared" si="12"/>
        <v>397</v>
      </c>
      <c r="B402" s="15">
        <v>79003</v>
      </c>
      <c r="C402" s="14" t="s">
        <v>471</v>
      </c>
      <c r="D402" s="16">
        <v>0</v>
      </c>
      <c r="E402" s="16">
        <v>0</v>
      </c>
      <c r="F402" s="16">
        <f t="shared" si="13"/>
        <v>0</v>
      </c>
      <c r="G402" s="16">
        <v>0</v>
      </c>
      <c r="H402" s="16">
        <v>0</v>
      </c>
      <c r="I402" s="23" t="s">
        <v>518</v>
      </c>
      <c r="J402" s="16">
        <v>0</v>
      </c>
      <c r="K402" s="16">
        <v>0</v>
      </c>
      <c r="L402" s="16">
        <v>0</v>
      </c>
    </row>
    <row r="403" spans="1:12">
      <c r="A403" s="14">
        <f t="shared" si="12"/>
        <v>398</v>
      </c>
      <c r="B403" s="15">
        <v>79799</v>
      </c>
      <c r="C403" s="14" t="s">
        <v>261</v>
      </c>
      <c r="D403" s="16">
        <v>0</v>
      </c>
      <c r="E403" s="16">
        <v>0</v>
      </c>
      <c r="F403" s="16">
        <f t="shared" si="13"/>
        <v>0</v>
      </c>
      <c r="G403" s="16">
        <v>0</v>
      </c>
      <c r="H403" s="16">
        <v>0</v>
      </c>
      <c r="I403" s="23" t="s">
        <v>518</v>
      </c>
      <c r="J403" s="16">
        <v>0</v>
      </c>
      <c r="K403" s="16">
        <v>0</v>
      </c>
      <c r="L403" s="16">
        <v>0</v>
      </c>
    </row>
    <row r="404" spans="1:12">
      <c r="A404" s="14">
        <f t="shared" si="12"/>
        <v>399</v>
      </c>
      <c r="B404" s="15">
        <v>79846</v>
      </c>
      <c r="C404" s="14" t="s">
        <v>382</v>
      </c>
      <c r="D404" s="16">
        <v>3.9814165699890894E-2</v>
      </c>
      <c r="E404" s="16">
        <v>0</v>
      </c>
      <c r="F404" s="16">
        <f t="shared" si="13"/>
        <v>3.9814165699890894E-2</v>
      </c>
      <c r="G404" s="16">
        <v>0</v>
      </c>
      <c r="H404" s="16">
        <v>0</v>
      </c>
      <c r="I404" s="23" t="s">
        <v>518</v>
      </c>
      <c r="J404" s="16">
        <v>17.963283991666668</v>
      </c>
      <c r="K404" s="16">
        <v>17.1597066</v>
      </c>
      <c r="L404" s="16">
        <v>0</v>
      </c>
    </row>
    <row r="405" spans="1:12">
      <c r="A405" s="14">
        <f t="shared" si="12"/>
        <v>400</v>
      </c>
      <c r="B405" s="15">
        <v>80125</v>
      </c>
      <c r="C405" s="14" t="s">
        <v>337</v>
      </c>
      <c r="D405" s="16">
        <v>0</v>
      </c>
      <c r="E405" s="16">
        <v>0</v>
      </c>
      <c r="F405" s="16">
        <f t="shared" si="13"/>
        <v>0</v>
      </c>
      <c r="G405" s="16">
        <v>0</v>
      </c>
      <c r="H405" s="16">
        <v>0</v>
      </c>
      <c r="I405" s="23" t="s">
        <v>518</v>
      </c>
      <c r="J405" s="16">
        <v>0</v>
      </c>
      <c r="K405" s="16">
        <v>0</v>
      </c>
      <c r="L405" s="16">
        <v>0</v>
      </c>
    </row>
    <row r="406" spans="1:12">
      <c r="A406" s="14">
        <f t="shared" si="12"/>
        <v>401</v>
      </c>
      <c r="B406" s="15">
        <v>80789</v>
      </c>
      <c r="C406" s="14" t="s">
        <v>262</v>
      </c>
      <c r="D406" s="16">
        <v>0</v>
      </c>
      <c r="E406" s="16">
        <v>0</v>
      </c>
      <c r="F406" s="16">
        <f t="shared" si="13"/>
        <v>0</v>
      </c>
      <c r="G406" s="16">
        <v>0</v>
      </c>
      <c r="H406" s="16">
        <v>0</v>
      </c>
      <c r="I406" s="23" t="s">
        <v>518</v>
      </c>
      <c r="J406" s="16">
        <v>0</v>
      </c>
      <c r="K406" s="16">
        <v>0</v>
      </c>
      <c r="L406" s="16">
        <v>0</v>
      </c>
    </row>
    <row r="407" spans="1:12">
      <c r="A407" s="14">
        <f t="shared" si="12"/>
        <v>402</v>
      </c>
      <c r="B407" s="15">
        <v>81289</v>
      </c>
      <c r="C407" s="14" t="s">
        <v>263</v>
      </c>
      <c r="D407" s="16">
        <v>4.3151280022438697E-3</v>
      </c>
      <c r="E407" s="16">
        <v>0</v>
      </c>
      <c r="F407" s="16">
        <f t="shared" si="13"/>
        <v>4.3151280022438697E-3</v>
      </c>
      <c r="G407" s="16">
        <v>0</v>
      </c>
      <c r="H407" s="16">
        <v>0</v>
      </c>
      <c r="I407" s="23" t="s">
        <v>518</v>
      </c>
      <c r="J407" s="16">
        <v>342.9298420916665</v>
      </c>
      <c r="K407" s="16">
        <v>325.01700899999997</v>
      </c>
      <c r="L407" s="16">
        <v>0</v>
      </c>
    </row>
    <row r="408" spans="1:12">
      <c r="A408" s="14">
        <f t="shared" si="12"/>
        <v>403</v>
      </c>
      <c r="B408" s="15">
        <v>81294</v>
      </c>
      <c r="C408" s="14" t="s">
        <v>264</v>
      </c>
      <c r="D408" s="16">
        <v>0.26235991862462099</v>
      </c>
      <c r="E408" s="16">
        <v>3</v>
      </c>
      <c r="F408" s="16">
        <f t="shared" si="13"/>
        <v>3.2623599186246208</v>
      </c>
      <c r="G408" s="16">
        <v>2000</v>
      </c>
      <c r="H408" s="16">
        <v>2000</v>
      </c>
      <c r="I408" s="23" t="s">
        <v>518</v>
      </c>
      <c r="J408" s="16">
        <v>81.144455241666662</v>
      </c>
      <c r="K408" s="16">
        <v>2014.7315338999999</v>
      </c>
      <c r="L408" s="16">
        <v>1.00736576695</v>
      </c>
    </row>
    <row r="409" spans="1:12">
      <c r="A409" s="14">
        <f t="shared" si="12"/>
        <v>404</v>
      </c>
      <c r="B409" s="15">
        <v>81449</v>
      </c>
      <c r="C409" s="14" t="s">
        <v>265</v>
      </c>
      <c r="D409" s="16">
        <v>0</v>
      </c>
      <c r="E409" s="16">
        <v>0</v>
      </c>
      <c r="F409" s="16">
        <f t="shared" si="13"/>
        <v>0</v>
      </c>
      <c r="G409" s="16">
        <v>0</v>
      </c>
      <c r="H409" s="16">
        <v>-10.9992</v>
      </c>
      <c r="I409" s="23" t="s">
        <v>518</v>
      </c>
      <c r="J409" s="16">
        <v>0.36621221666666665</v>
      </c>
      <c r="K409" s="16">
        <v>0</v>
      </c>
      <c r="L409" s="16">
        <v>0</v>
      </c>
    </row>
    <row r="410" spans="1:12">
      <c r="A410" s="14">
        <f t="shared" si="12"/>
        <v>405</v>
      </c>
      <c r="B410" s="15">
        <v>81652</v>
      </c>
      <c r="C410" s="14" t="s">
        <v>472</v>
      </c>
      <c r="D410" s="16">
        <v>0</v>
      </c>
      <c r="E410" s="16">
        <v>0</v>
      </c>
      <c r="F410" s="16">
        <f t="shared" si="13"/>
        <v>0</v>
      </c>
      <c r="G410" s="16">
        <v>0</v>
      </c>
      <c r="H410" s="16">
        <v>0</v>
      </c>
      <c r="I410" s="23" t="s">
        <v>518</v>
      </c>
      <c r="J410" s="16">
        <v>0</v>
      </c>
      <c r="K410" s="16">
        <v>0</v>
      </c>
      <c r="L410" s="16">
        <v>0</v>
      </c>
    </row>
    <row r="411" spans="1:12">
      <c r="A411" s="14">
        <f t="shared" si="12"/>
        <v>406</v>
      </c>
      <c r="B411" s="15">
        <v>81655</v>
      </c>
      <c r="C411" s="14" t="s">
        <v>266</v>
      </c>
      <c r="D411" s="16">
        <v>0</v>
      </c>
      <c r="E411" s="16">
        <v>0</v>
      </c>
      <c r="F411" s="16">
        <f t="shared" si="13"/>
        <v>0</v>
      </c>
      <c r="G411" s="16">
        <v>0</v>
      </c>
      <c r="H411" s="16">
        <v>0</v>
      </c>
      <c r="I411" s="23" t="s">
        <v>518</v>
      </c>
      <c r="J411" s="16">
        <v>0</v>
      </c>
      <c r="K411" s="16">
        <v>0</v>
      </c>
      <c r="L411" s="16">
        <v>0</v>
      </c>
    </row>
    <row r="412" spans="1:12">
      <c r="A412" s="14">
        <f t="shared" si="12"/>
        <v>407</v>
      </c>
      <c r="B412" s="15">
        <v>81656</v>
      </c>
      <c r="C412" s="14" t="s">
        <v>384</v>
      </c>
      <c r="D412" s="16">
        <v>0</v>
      </c>
      <c r="E412" s="16">
        <v>0</v>
      </c>
      <c r="F412" s="16">
        <f t="shared" si="13"/>
        <v>0</v>
      </c>
      <c r="G412" s="16">
        <v>0</v>
      </c>
      <c r="H412" s="16">
        <v>0</v>
      </c>
      <c r="I412" s="23" t="s">
        <v>518</v>
      </c>
      <c r="J412" s="16">
        <v>0</v>
      </c>
      <c r="K412" s="16">
        <v>0</v>
      </c>
      <c r="L412" s="16">
        <v>0</v>
      </c>
    </row>
    <row r="413" spans="1:12">
      <c r="A413" s="14">
        <f t="shared" si="12"/>
        <v>408</v>
      </c>
      <c r="B413" s="15">
        <v>81815</v>
      </c>
      <c r="C413" s="14" t="s">
        <v>268</v>
      </c>
      <c r="D413" s="16">
        <v>0</v>
      </c>
      <c r="E413" s="16">
        <v>0</v>
      </c>
      <c r="F413" s="16">
        <f t="shared" si="13"/>
        <v>0</v>
      </c>
      <c r="G413" s="16">
        <v>0</v>
      </c>
      <c r="H413" s="16">
        <v>0</v>
      </c>
      <c r="I413" s="23" t="s">
        <v>518</v>
      </c>
      <c r="J413" s="16">
        <v>0</v>
      </c>
      <c r="K413" s="16">
        <v>0</v>
      </c>
      <c r="L413" s="16">
        <v>0</v>
      </c>
    </row>
    <row r="414" spans="1:12">
      <c r="A414" s="14">
        <f t="shared" si="12"/>
        <v>409</v>
      </c>
      <c r="B414" s="15">
        <v>82130</v>
      </c>
      <c r="C414" s="14" t="s">
        <v>269</v>
      </c>
      <c r="D414" s="16">
        <v>2.0591275408233758E-2</v>
      </c>
      <c r="E414" s="16">
        <v>0</v>
      </c>
      <c r="F414" s="16">
        <f t="shared" si="13"/>
        <v>2.0591275408233758E-2</v>
      </c>
      <c r="G414" s="16">
        <v>0.39584580000000003</v>
      </c>
      <c r="H414" s="16">
        <v>0.39584580000000003</v>
      </c>
      <c r="I414" s="23" t="s">
        <v>518</v>
      </c>
      <c r="J414" s="16">
        <v>2.1345715916666665</v>
      </c>
      <c r="K414" s="16">
        <v>2.0355603000000002</v>
      </c>
      <c r="L414" s="16">
        <v>5.1423061707361812</v>
      </c>
    </row>
    <row r="415" spans="1:12">
      <c r="A415" s="14">
        <f t="shared" si="12"/>
        <v>410</v>
      </c>
      <c r="B415" s="15">
        <v>82357</v>
      </c>
      <c r="C415" s="14" t="s">
        <v>473</v>
      </c>
      <c r="D415" s="16">
        <v>0</v>
      </c>
      <c r="E415" s="16">
        <v>0</v>
      </c>
      <c r="F415" s="16">
        <f t="shared" si="13"/>
        <v>0</v>
      </c>
      <c r="G415" s="16">
        <v>0</v>
      </c>
      <c r="H415" s="16">
        <v>0</v>
      </c>
      <c r="I415" s="23" t="s">
        <v>518</v>
      </c>
      <c r="J415" s="16">
        <v>0</v>
      </c>
      <c r="K415" s="16">
        <v>0</v>
      </c>
      <c r="L415" s="16">
        <v>0</v>
      </c>
    </row>
    <row r="416" spans="1:12">
      <c r="A416" s="14">
        <f t="shared" si="12"/>
        <v>411</v>
      </c>
      <c r="B416" s="15">
        <v>82601</v>
      </c>
      <c r="C416" s="14" t="s">
        <v>270</v>
      </c>
      <c r="D416" s="16">
        <v>0.19762280254414941</v>
      </c>
      <c r="E416" s="16">
        <v>0</v>
      </c>
      <c r="F416" s="16">
        <f t="shared" si="13"/>
        <v>0.19762280254414941</v>
      </c>
      <c r="G416" s="16">
        <v>382.78853759999998</v>
      </c>
      <c r="H416" s="16">
        <v>77.725828499999977</v>
      </c>
      <c r="I416" s="23" t="s">
        <v>518</v>
      </c>
      <c r="J416" s="16">
        <v>82.019681224999999</v>
      </c>
      <c r="K416" s="16">
        <v>166.33947239999998</v>
      </c>
      <c r="L416" s="16">
        <v>0.43454663883853972</v>
      </c>
    </row>
    <row r="417" spans="1:12">
      <c r="A417" s="14">
        <f t="shared" si="12"/>
        <v>412</v>
      </c>
      <c r="B417" s="15">
        <v>82850</v>
      </c>
      <c r="C417" s="14" t="s">
        <v>474</v>
      </c>
      <c r="D417" s="16">
        <v>1.0127611650370476</v>
      </c>
      <c r="E417" s="16">
        <v>0</v>
      </c>
      <c r="F417" s="16">
        <f t="shared" si="13"/>
        <v>1.0127611650370476</v>
      </c>
      <c r="G417" s="16">
        <v>1486.527</v>
      </c>
      <c r="H417" s="16">
        <v>-438.58311090000035</v>
      </c>
      <c r="I417" s="23" t="s">
        <v>518</v>
      </c>
      <c r="J417" s="16">
        <v>553.18663318333336</v>
      </c>
      <c r="K417" s="16">
        <v>326.19277660000006</v>
      </c>
      <c r="L417" s="16">
        <v>0.21943279644432967</v>
      </c>
    </row>
    <row r="418" spans="1:12">
      <c r="A418" s="14">
        <f t="shared" si="12"/>
        <v>413</v>
      </c>
      <c r="B418" s="15">
        <v>82992</v>
      </c>
      <c r="C418" s="14" t="s">
        <v>475</v>
      </c>
      <c r="D418" s="16">
        <v>0</v>
      </c>
      <c r="E418" s="16">
        <v>0</v>
      </c>
      <c r="F418" s="16">
        <f t="shared" si="13"/>
        <v>0</v>
      </c>
      <c r="G418" s="16">
        <v>0</v>
      </c>
      <c r="H418" s="16">
        <v>0</v>
      </c>
      <c r="I418" s="23" t="s">
        <v>518</v>
      </c>
      <c r="J418" s="16">
        <v>5.8331307416666673</v>
      </c>
      <c r="K418" s="16">
        <v>7.2501600000000002</v>
      </c>
      <c r="L418" s="16">
        <v>0</v>
      </c>
    </row>
    <row r="419" spans="1:12">
      <c r="A419" s="14">
        <f t="shared" si="12"/>
        <v>414</v>
      </c>
      <c r="B419" s="15">
        <v>83166</v>
      </c>
      <c r="C419" s="14" t="s">
        <v>476</v>
      </c>
      <c r="D419" s="16">
        <v>0</v>
      </c>
      <c r="E419" s="16">
        <v>0</v>
      </c>
      <c r="F419" s="16">
        <f t="shared" si="13"/>
        <v>0</v>
      </c>
      <c r="G419" s="16">
        <v>0</v>
      </c>
      <c r="H419" s="16">
        <v>0</v>
      </c>
      <c r="I419" s="23" t="s">
        <v>518</v>
      </c>
      <c r="J419" s="16">
        <v>0</v>
      </c>
      <c r="K419" s="16">
        <v>0</v>
      </c>
      <c r="L419" s="16">
        <v>0</v>
      </c>
    </row>
    <row r="420" spans="1:12">
      <c r="A420" s="14">
        <f t="shared" si="12"/>
        <v>415</v>
      </c>
      <c r="B420" s="15">
        <v>83202</v>
      </c>
      <c r="C420" s="14" t="s">
        <v>271</v>
      </c>
      <c r="D420" s="16">
        <v>0</v>
      </c>
      <c r="E420" s="16">
        <v>0</v>
      </c>
      <c r="F420" s="16">
        <f t="shared" si="13"/>
        <v>0</v>
      </c>
      <c r="G420" s="16">
        <v>0</v>
      </c>
      <c r="H420" s="16">
        <v>0</v>
      </c>
      <c r="I420" s="23" t="s">
        <v>518</v>
      </c>
      <c r="J420" s="16">
        <v>0</v>
      </c>
      <c r="K420" s="16">
        <v>0</v>
      </c>
      <c r="L420" s="16">
        <v>0</v>
      </c>
    </row>
    <row r="421" spans="1:12">
      <c r="A421" s="14">
        <f t="shared" si="12"/>
        <v>416</v>
      </c>
      <c r="B421" s="15">
        <v>83313</v>
      </c>
      <c r="C421" s="14" t="s">
        <v>477</v>
      </c>
      <c r="D421" s="16">
        <v>0</v>
      </c>
      <c r="E421" s="16">
        <v>0</v>
      </c>
      <c r="F421" s="16">
        <f t="shared" si="13"/>
        <v>0</v>
      </c>
      <c r="G421" s="16">
        <v>0</v>
      </c>
      <c r="H421" s="16">
        <v>0</v>
      </c>
      <c r="I421" s="23" t="s">
        <v>518</v>
      </c>
      <c r="J421" s="16">
        <v>0</v>
      </c>
      <c r="K421" s="16">
        <v>0</v>
      </c>
      <c r="L421" s="16">
        <v>0</v>
      </c>
    </row>
    <row r="422" spans="1:12">
      <c r="A422" s="14">
        <f t="shared" si="12"/>
        <v>417</v>
      </c>
      <c r="B422" s="15">
        <v>83338</v>
      </c>
      <c r="C422" s="14" t="s">
        <v>385</v>
      </c>
      <c r="D422" s="16">
        <v>0</v>
      </c>
      <c r="E422" s="16">
        <v>0</v>
      </c>
      <c r="F422" s="16">
        <f t="shared" si="13"/>
        <v>0</v>
      </c>
      <c r="G422" s="16">
        <v>0</v>
      </c>
      <c r="H422" s="16">
        <v>0</v>
      </c>
      <c r="I422" s="23" t="s">
        <v>518</v>
      </c>
      <c r="J422" s="16">
        <v>0</v>
      </c>
      <c r="K422" s="16">
        <v>0</v>
      </c>
      <c r="L422" s="16">
        <v>0</v>
      </c>
    </row>
    <row r="423" spans="1:12">
      <c r="A423" s="14">
        <f t="shared" si="12"/>
        <v>418</v>
      </c>
      <c r="B423" s="15">
        <v>83360</v>
      </c>
      <c r="C423" s="14" t="s">
        <v>478</v>
      </c>
      <c r="D423" s="16">
        <v>9.8215048604356037E-2</v>
      </c>
      <c r="E423" s="16">
        <v>0</v>
      </c>
      <c r="F423" s="16">
        <f t="shared" si="13"/>
        <v>9.8215048604356037E-2</v>
      </c>
      <c r="G423" s="16">
        <v>300.67710120000004</v>
      </c>
      <c r="H423" s="16">
        <v>-14.694313099999986</v>
      </c>
      <c r="I423" s="23" t="s">
        <v>518</v>
      </c>
      <c r="J423" s="16">
        <v>203.13905199999999</v>
      </c>
      <c r="K423" s="16">
        <v>0</v>
      </c>
      <c r="L423" s="16">
        <v>0</v>
      </c>
    </row>
    <row r="424" spans="1:12">
      <c r="A424" s="14">
        <f t="shared" si="12"/>
        <v>419</v>
      </c>
      <c r="B424" s="15">
        <v>83420</v>
      </c>
      <c r="C424" s="14" t="s">
        <v>272</v>
      </c>
      <c r="D424" s="16">
        <v>0</v>
      </c>
      <c r="E424" s="16">
        <v>0</v>
      </c>
      <c r="F424" s="16">
        <f t="shared" si="13"/>
        <v>0</v>
      </c>
      <c r="G424" s="16">
        <v>0</v>
      </c>
      <c r="H424" s="16">
        <v>0</v>
      </c>
      <c r="I424" s="23" t="s">
        <v>518</v>
      </c>
      <c r="J424" s="16">
        <v>0</v>
      </c>
      <c r="K424" s="16">
        <v>0</v>
      </c>
      <c r="L424" s="16">
        <v>0</v>
      </c>
    </row>
    <row r="425" spans="1:12">
      <c r="A425" s="14">
        <f t="shared" si="12"/>
        <v>420</v>
      </c>
      <c r="B425" s="15">
        <v>83676</v>
      </c>
      <c r="C425" s="14" t="s">
        <v>479</v>
      </c>
      <c r="D425" s="16">
        <v>3.8558220020050299E-3</v>
      </c>
      <c r="E425" s="16">
        <v>0</v>
      </c>
      <c r="F425" s="16">
        <f t="shared" si="13"/>
        <v>3.8558220020050299E-3</v>
      </c>
      <c r="G425" s="16">
        <v>0.40400000000000003</v>
      </c>
      <c r="H425" s="16">
        <v>4.9691699999999984E-2</v>
      </c>
      <c r="I425" s="23" t="s">
        <v>518</v>
      </c>
      <c r="J425" s="16">
        <v>2.1182574000000001</v>
      </c>
      <c r="K425" s="16">
        <v>2.2856540999999999</v>
      </c>
      <c r="L425" s="16">
        <v>5.6575596534653458</v>
      </c>
    </row>
    <row r="426" spans="1:12">
      <c r="A426" s="14">
        <f t="shared" si="12"/>
        <v>421</v>
      </c>
      <c r="B426" s="15">
        <v>83867</v>
      </c>
      <c r="C426" s="14" t="s">
        <v>273</v>
      </c>
      <c r="D426" s="16">
        <v>0</v>
      </c>
      <c r="E426" s="16">
        <v>0</v>
      </c>
      <c r="F426" s="16">
        <f t="shared" si="13"/>
        <v>0</v>
      </c>
      <c r="G426" s="16">
        <v>0</v>
      </c>
      <c r="H426" s="16">
        <v>0</v>
      </c>
      <c r="I426" s="23" t="s">
        <v>518</v>
      </c>
      <c r="J426" s="16">
        <v>0</v>
      </c>
      <c r="K426" s="16">
        <v>0</v>
      </c>
      <c r="L426" s="16">
        <v>0</v>
      </c>
    </row>
    <row r="427" spans="1:12">
      <c r="A427" s="14">
        <f t="shared" si="12"/>
        <v>422</v>
      </c>
      <c r="B427" s="15">
        <v>84261</v>
      </c>
      <c r="C427" s="14" t="s">
        <v>275</v>
      </c>
      <c r="D427" s="16">
        <v>3.7547114275572648E-2</v>
      </c>
      <c r="E427" s="16">
        <v>0</v>
      </c>
      <c r="F427" s="16">
        <f t="shared" si="13"/>
        <v>3.7547114275572648E-2</v>
      </c>
      <c r="G427" s="16">
        <v>3.7007619999999997</v>
      </c>
      <c r="H427" s="16">
        <v>3.7007619999999997</v>
      </c>
      <c r="I427" s="23" t="s">
        <v>518</v>
      </c>
      <c r="J427" s="16">
        <v>1.9098966416666667</v>
      </c>
      <c r="K427" s="16">
        <v>2.6937043000000003</v>
      </c>
      <c r="L427" s="16">
        <v>0.72787828560712642</v>
      </c>
    </row>
    <row r="428" spans="1:12">
      <c r="A428" s="14">
        <f t="shared" si="12"/>
        <v>423</v>
      </c>
      <c r="B428" s="15">
        <v>84328</v>
      </c>
      <c r="C428" s="14" t="s">
        <v>277</v>
      </c>
      <c r="D428" s="16">
        <v>0</v>
      </c>
      <c r="E428" s="16">
        <v>0</v>
      </c>
      <c r="F428" s="16">
        <f t="shared" si="13"/>
        <v>0</v>
      </c>
      <c r="G428" s="16">
        <v>0</v>
      </c>
      <c r="H428" s="16">
        <v>0</v>
      </c>
      <c r="I428" s="23" t="s">
        <v>518</v>
      </c>
      <c r="J428" s="16">
        <v>0</v>
      </c>
      <c r="K428" s="16">
        <v>0</v>
      </c>
      <c r="L428" s="16">
        <v>0</v>
      </c>
    </row>
    <row r="429" spans="1:12">
      <c r="A429" s="14">
        <f t="shared" si="12"/>
        <v>424</v>
      </c>
      <c r="B429" s="15">
        <v>84838</v>
      </c>
      <c r="C429" s="14" t="s">
        <v>354</v>
      </c>
      <c r="D429" s="16">
        <v>0.87261875479171136</v>
      </c>
      <c r="E429" s="16">
        <v>0</v>
      </c>
      <c r="F429" s="16">
        <f t="shared" si="13"/>
        <v>0.87261875479171136</v>
      </c>
      <c r="G429" s="16">
        <v>14.103922599999997</v>
      </c>
      <c r="H429" s="16">
        <v>4.308407899999998</v>
      </c>
      <c r="I429" s="23" t="s">
        <v>518</v>
      </c>
      <c r="J429" s="16">
        <v>123.67668670833334</v>
      </c>
      <c r="K429" s="16">
        <v>120.6786803</v>
      </c>
      <c r="L429" s="16">
        <v>8.5563912765658561</v>
      </c>
    </row>
    <row r="430" spans="1:12">
      <c r="A430" s="14">
        <f t="shared" si="12"/>
        <v>425</v>
      </c>
      <c r="B430" s="15">
        <v>84894</v>
      </c>
      <c r="C430" s="14" t="s">
        <v>278</v>
      </c>
      <c r="D430" s="16">
        <v>0.13937648272419745</v>
      </c>
      <c r="E430" s="16">
        <v>0</v>
      </c>
      <c r="F430" s="16">
        <f t="shared" si="13"/>
        <v>0.13937648272419745</v>
      </c>
      <c r="G430" s="16">
        <v>5.1530946000000002</v>
      </c>
      <c r="H430" s="16">
        <v>-137.03394459999998</v>
      </c>
      <c r="I430" s="23" t="s">
        <v>518</v>
      </c>
      <c r="J430" s="16">
        <v>96.586763733333271</v>
      </c>
      <c r="K430" s="16">
        <v>72.543182700000003</v>
      </c>
      <c r="L430" s="16">
        <v>14.077595761583728</v>
      </c>
    </row>
    <row r="431" spans="1:12">
      <c r="A431" s="14">
        <f t="shared" si="12"/>
        <v>426</v>
      </c>
      <c r="B431" s="15">
        <v>84967</v>
      </c>
      <c r="C431" s="14" t="s">
        <v>480</v>
      </c>
      <c r="D431" s="16">
        <v>0</v>
      </c>
      <c r="E431" s="16">
        <v>0</v>
      </c>
      <c r="F431" s="16">
        <f t="shared" si="13"/>
        <v>0</v>
      </c>
      <c r="G431" s="16">
        <v>0</v>
      </c>
      <c r="H431" s="16">
        <v>0</v>
      </c>
      <c r="I431" s="23" t="s">
        <v>518</v>
      </c>
      <c r="J431" s="16">
        <v>0</v>
      </c>
      <c r="K431" s="16">
        <v>0</v>
      </c>
      <c r="L431" s="16">
        <v>0</v>
      </c>
    </row>
    <row r="432" spans="1:12">
      <c r="A432" s="14">
        <f t="shared" si="12"/>
        <v>427</v>
      </c>
      <c r="B432" s="15">
        <v>84998</v>
      </c>
      <c r="C432" s="14" t="s">
        <v>481</v>
      </c>
      <c r="D432" s="16">
        <v>6.9784248947675237E-2</v>
      </c>
      <c r="E432" s="16">
        <v>0</v>
      </c>
      <c r="F432" s="16">
        <f t="shared" si="13"/>
        <v>6.9784248947675237E-2</v>
      </c>
      <c r="G432" s="16">
        <v>21.2608</v>
      </c>
      <c r="H432" s="16">
        <v>2.3178898999999999</v>
      </c>
      <c r="I432" s="23" t="s">
        <v>518</v>
      </c>
      <c r="J432" s="16">
        <v>13.86322165833333</v>
      </c>
      <c r="K432" s="16">
        <v>11.6855604</v>
      </c>
      <c r="L432" s="16">
        <v>0.54962938365442504</v>
      </c>
    </row>
    <row r="433" spans="1:12">
      <c r="A433" s="14">
        <f t="shared" si="12"/>
        <v>428</v>
      </c>
      <c r="B433" s="15">
        <v>85363</v>
      </c>
      <c r="C433" s="14" t="s">
        <v>386</v>
      </c>
      <c r="D433" s="16">
        <v>0</v>
      </c>
      <c r="E433" s="16">
        <v>0</v>
      </c>
      <c r="F433" s="16">
        <f t="shared" si="13"/>
        <v>0</v>
      </c>
      <c r="G433" s="16">
        <v>0</v>
      </c>
      <c r="H433" s="16">
        <v>0</v>
      </c>
      <c r="I433" s="23" t="s">
        <v>518</v>
      </c>
      <c r="J433" s="16">
        <v>0</v>
      </c>
      <c r="K433" s="16">
        <v>0</v>
      </c>
      <c r="L433" s="16">
        <v>0</v>
      </c>
    </row>
    <row r="434" spans="1:12">
      <c r="A434" s="14">
        <f t="shared" si="12"/>
        <v>429</v>
      </c>
      <c r="B434" s="15">
        <v>85413</v>
      </c>
      <c r="C434" s="14" t="s">
        <v>357</v>
      </c>
      <c r="D434" s="16">
        <v>0</v>
      </c>
      <c r="E434" s="16">
        <v>0</v>
      </c>
      <c r="F434" s="16">
        <f t="shared" si="13"/>
        <v>0</v>
      </c>
      <c r="G434" s="16">
        <v>0</v>
      </c>
      <c r="H434" s="16">
        <v>0</v>
      </c>
      <c r="I434" s="23" t="s">
        <v>518</v>
      </c>
      <c r="J434" s="16">
        <v>0</v>
      </c>
      <c r="K434" s="16">
        <v>0</v>
      </c>
      <c r="L434" s="16">
        <v>0</v>
      </c>
    </row>
    <row r="435" spans="1:12">
      <c r="A435" s="14">
        <f t="shared" si="12"/>
        <v>430</v>
      </c>
      <c r="B435" s="15">
        <v>85460</v>
      </c>
      <c r="C435" s="14" t="s">
        <v>279</v>
      </c>
      <c r="D435" s="16">
        <v>0</v>
      </c>
      <c r="E435" s="16">
        <v>0</v>
      </c>
      <c r="F435" s="16">
        <f t="shared" si="13"/>
        <v>0</v>
      </c>
      <c r="G435" s="16">
        <v>0</v>
      </c>
      <c r="H435" s="16">
        <v>0</v>
      </c>
      <c r="I435" s="23" t="s">
        <v>518</v>
      </c>
      <c r="J435" s="16">
        <v>0</v>
      </c>
      <c r="K435" s="16">
        <v>0</v>
      </c>
      <c r="L435" s="16">
        <v>0</v>
      </c>
    </row>
    <row r="436" spans="1:12">
      <c r="A436" s="14">
        <f t="shared" si="12"/>
        <v>431</v>
      </c>
      <c r="B436" s="15">
        <v>85640</v>
      </c>
      <c r="C436" s="14" t="s">
        <v>482</v>
      </c>
      <c r="D436" s="16">
        <v>0</v>
      </c>
      <c r="E436" s="16">
        <v>0</v>
      </c>
      <c r="F436" s="16">
        <f t="shared" si="13"/>
        <v>0</v>
      </c>
      <c r="G436" s="16">
        <v>0</v>
      </c>
      <c r="H436" s="16">
        <v>0</v>
      </c>
      <c r="I436" s="23" t="s">
        <v>518</v>
      </c>
      <c r="J436" s="16">
        <v>0</v>
      </c>
      <c r="K436" s="16">
        <v>0</v>
      </c>
      <c r="L436" s="16">
        <v>0</v>
      </c>
    </row>
    <row r="437" spans="1:12">
      <c r="A437" s="14">
        <f t="shared" si="12"/>
        <v>432</v>
      </c>
      <c r="B437" s="15">
        <v>85809</v>
      </c>
      <c r="C437" s="14" t="s">
        <v>359</v>
      </c>
      <c r="D437" s="16">
        <v>1.0912819820183592</v>
      </c>
      <c r="E437" s="16">
        <v>0</v>
      </c>
      <c r="F437" s="16">
        <f t="shared" si="13"/>
        <v>1.0912819820183592</v>
      </c>
      <c r="G437" s="16">
        <v>80</v>
      </c>
      <c r="H437" s="16">
        <v>80</v>
      </c>
      <c r="I437" s="23" t="s">
        <v>518</v>
      </c>
      <c r="J437" s="16">
        <v>28.420644583333338</v>
      </c>
      <c r="K437" s="16">
        <v>79.9024</v>
      </c>
      <c r="L437" s="16">
        <v>0.99878</v>
      </c>
    </row>
    <row r="438" spans="1:12">
      <c r="A438" s="14">
        <f t="shared" si="12"/>
        <v>433</v>
      </c>
      <c r="B438" s="15">
        <v>85945</v>
      </c>
      <c r="C438" s="14" t="s">
        <v>360</v>
      </c>
      <c r="D438" s="16">
        <v>0</v>
      </c>
      <c r="E438" s="16">
        <v>0</v>
      </c>
      <c r="F438" s="16">
        <f t="shared" si="13"/>
        <v>0</v>
      </c>
      <c r="G438" s="16">
        <v>0</v>
      </c>
      <c r="H438" s="16">
        <v>0</v>
      </c>
      <c r="I438" s="23" t="s">
        <v>518</v>
      </c>
      <c r="J438" s="16">
        <v>0</v>
      </c>
      <c r="K438" s="16">
        <v>0</v>
      </c>
      <c r="L438" s="16">
        <v>0</v>
      </c>
    </row>
    <row r="439" spans="1:12">
      <c r="A439" s="14">
        <f t="shared" si="12"/>
        <v>434</v>
      </c>
      <c r="B439" s="15">
        <v>86076</v>
      </c>
      <c r="C439" s="14" t="s">
        <v>280</v>
      </c>
      <c r="D439" s="16">
        <v>0</v>
      </c>
      <c r="E439" s="16">
        <v>0</v>
      </c>
      <c r="F439" s="16">
        <f t="shared" si="13"/>
        <v>0</v>
      </c>
      <c r="G439" s="16">
        <v>0</v>
      </c>
      <c r="H439" s="16">
        <v>0</v>
      </c>
      <c r="I439" s="23" t="s">
        <v>518</v>
      </c>
      <c r="J439" s="16">
        <v>0</v>
      </c>
      <c r="K439" s="16">
        <v>0</v>
      </c>
      <c r="L439" s="16">
        <v>0</v>
      </c>
    </row>
    <row r="440" spans="1:12">
      <c r="A440" s="14">
        <f t="shared" si="12"/>
        <v>435</v>
      </c>
      <c r="B440" s="15">
        <v>86208</v>
      </c>
      <c r="C440" s="14" t="s">
        <v>362</v>
      </c>
      <c r="D440" s="16">
        <v>7.1079124845307682</v>
      </c>
      <c r="E440" s="16">
        <v>0</v>
      </c>
      <c r="F440" s="16">
        <f t="shared" si="13"/>
        <v>7.1079124845307682</v>
      </c>
      <c r="G440" s="16">
        <v>507400</v>
      </c>
      <c r="H440" s="16">
        <v>-36120.569643100054</v>
      </c>
      <c r="I440" s="23" t="s">
        <v>518</v>
      </c>
      <c r="J440" s="16">
        <v>14182.222397375001</v>
      </c>
      <c r="K440" s="16">
        <v>0</v>
      </c>
      <c r="L440" s="16">
        <v>0</v>
      </c>
    </row>
    <row r="441" spans="1:12">
      <c r="A441" s="14">
        <f t="shared" si="12"/>
        <v>436</v>
      </c>
      <c r="B441" s="15">
        <v>86257</v>
      </c>
      <c r="C441" s="14" t="s">
        <v>363</v>
      </c>
      <c r="D441" s="16">
        <v>1.4370270007472499E-2</v>
      </c>
      <c r="E441" s="16">
        <v>0</v>
      </c>
      <c r="F441" s="16">
        <f t="shared" si="13"/>
        <v>1.4370270007472499E-2</v>
      </c>
      <c r="G441" s="16">
        <v>0</v>
      </c>
      <c r="H441" s="16">
        <v>-131.4343686</v>
      </c>
      <c r="I441" s="23" t="s">
        <v>518</v>
      </c>
      <c r="J441" s="16">
        <v>35.399680449999998</v>
      </c>
      <c r="K441" s="16">
        <v>0.87438699999999991</v>
      </c>
      <c r="L441" s="16">
        <v>0</v>
      </c>
    </row>
    <row r="442" spans="1:12">
      <c r="A442" s="14">
        <f t="shared" si="12"/>
        <v>437</v>
      </c>
      <c r="B442" s="15">
        <v>86388</v>
      </c>
      <c r="C442" s="14" t="s">
        <v>281</v>
      </c>
      <c r="D442" s="16">
        <v>0.397453020206676</v>
      </c>
      <c r="E442" s="16">
        <v>0</v>
      </c>
      <c r="F442" s="16">
        <f t="shared" si="13"/>
        <v>0.397453020206676</v>
      </c>
      <c r="G442" s="16">
        <v>1.1135392</v>
      </c>
      <c r="H442" s="16">
        <v>0.47392139999999999</v>
      </c>
      <c r="I442" s="23" t="s">
        <v>518</v>
      </c>
      <c r="J442" s="16">
        <v>225.62794824166667</v>
      </c>
      <c r="K442" s="16">
        <v>217.50875820000002</v>
      </c>
      <c r="L442" s="16">
        <v>195.33102938809881</v>
      </c>
    </row>
    <row r="443" spans="1:12">
      <c r="A443" s="14">
        <f t="shared" si="12"/>
        <v>438</v>
      </c>
      <c r="B443" s="15">
        <v>86499</v>
      </c>
      <c r="C443" s="14" t="s">
        <v>365</v>
      </c>
      <c r="D443" s="16">
        <v>1.0713116245467977</v>
      </c>
      <c r="E443" s="16">
        <v>0</v>
      </c>
      <c r="F443" s="16">
        <f t="shared" si="13"/>
        <v>1.0713116245467977</v>
      </c>
      <c r="G443" s="16">
        <v>55</v>
      </c>
      <c r="H443" s="16">
        <v>55</v>
      </c>
      <c r="I443" s="23" t="s">
        <v>518</v>
      </c>
      <c r="J443" s="16">
        <v>38.948352374999999</v>
      </c>
      <c r="K443" s="16">
        <v>54.805216000000001</v>
      </c>
      <c r="L443" s="16">
        <v>0.99645847272727273</v>
      </c>
    </row>
    <row r="444" spans="1:12">
      <c r="A444" s="14">
        <f t="shared" si="12"/>
        <v>439</v>
      </c>
      <c r="B444" s="15">
        <v>86502</v>
      </c>
      <c r="C444" s="14" t="s">
        <v>387</v>
      </c>
      <c r="D444" s="16">
        <v>0</v>
      </c>
      <c r="E444" s="16">
        <v>0</v>
      </c>
      <c r="F444" s="16">
        <f t="shared" si="13"/>
        <v>0</v>
      </c>
      <c r="G444" s="16">
        <v>0</v>
      </c>
      <c r="H444" s="16">
        <v>0</v>
      </c>
      <c r="I444" s="23" t="s">
        <v>518</v>
      </c>
      <c r="J444" s="16">
        <v>0</v>
      </c>
      <c r="K444" s="16">
        <v>0</v>
      </c>
      <c r="L444" s="16">
        <v>0</v>
      </c>
    </row>
    <row r="445" spans="1:12">
      <c r="A445" s="14">
        <f t="shared" si="12"/>
        <v>440</v>
      </c>
      <c r="B445" s="15">
        <v>86558</v>
      </c>
      <c r="C445" s="14" t="s">
        <v>367</v>
      </c>
      <c r="D445" s="16">
        <v>0</v>
      </c>
      <c r="E445" s="16">
        <v>0</v>
      </c>
      <c r="F445" s="16">
        <f t="shared" si="13"/>
        <v>0</v>
      </c>
      <c r="G445" s="16">
        <v>0</v>
      </c>
      <c r="H445" s="16">
        <v>0</v>
      </c>
      <c r="I445" s="23" t="s">
        <v>518</v>
      </c>
      <c r="J445" s="16">
        <v>0</v>
      </c>
      <c r="K445" s="16">
        <v>0</v>
      </c>
      <c r="L445" s="16">
        <v>0</v>
      </c>
    </row>
    <row r="446" spans="1:12">
      <c r="A446" s="14">
        <f t="shared" si="12"/>
        <v>441</v>
      </c>
      <c r="B446" s="15">
        <v>86800</v>
      </c>
      <c r="C446" s="14" t="s">
        <v>282</v>
      </c>
      <c r="D446" s="16">
        <v>2.1226525512529224</v>
      </c>
      <c r="E446" s="16">
        <v>0</v>
      </c>
      <c r="F446" s="16">
        <f t="shared" si="13"/>
        <v>2.1226525512529224</v>
      </c>
      <c r="G446" s="16">
        <v>76.432951000000003</v>
      </c>
      <c r="H446" s="16">
        <v>-225.99329659999995</v>
      </c>
      <c r="I446" s="23" t="s">
        <v>518</v>
      </c>
      <c r="J446" s="16">
        <v>694.9075422916668</v>
      </c>
      <c r="K446" s="16">
        <v>523.5773858</v>
      </c>
      <c r="L446" s="16">
        <v>6.8501527018105053</v>
      </c>
    </row>
    <row r="447" spans="1:12">
      <c r="A447" s="14">
        <f t="shared" si="12"/>
        <v>442</v>
      </c>
      <c r="B447" s="15">
        <v>86882</v>
      </c>
      <c r="C447" s="14" t="s">
        <v>369</v>
      </c>
      <c r="D447" s="16">
        <v>1.9123217509083499E-2</v>
      </c>
      <c r="E447" s="16">
        <v>0</v>
      </c>
      <c r="F447" s="16">
        <f t="shared" si="13"/>
        <v>1.9123217509083499E-2</v>
      </c>
      <c r="G447" s="16">
        <v>1</v>
      </c>
      <c r="H447" s="16">
        <v>0.4966836</v>
      </c>
      <c r="I447" s="23" t="s">
        <v>518</v>
      </c>
      <c r="J447" s="16">
        <v>0.13182898333333332</v>
      </c>
      <c r="K447" s="16">
        <v>0.24268939999999997</v>
      </c>
      <c r="L447" s="16">
        <v>0.24268939999999997</v>
      </c>
    </row>
    <row r="448" spans="1:12">
      <c r="A448" s="14">
        <f t="shared" si="12"/>
        <v>443</v>
      </c>
      <c r="B448" s="15">
        <v>86906</v>
      </c>
      <c r="C448" s="14" t="s">
        <v>283</v>
      </c>
      <c r="D448" s="16">
        <v>0</v>
      </c>
      <c r="E448" s="16">
        <v>0</v>
      </c>
      <c r="F448" s="16">
        <f t="shared" si="13"/>
        <v>0</v>
      </c>
      <c r="G448" s="16">
        <v>0</v>
      </c>
      <c r="H448" s="16">
        <v>0</v>
      </c>
      <c r="I448" s="23" t="s">
        <v>518</v>
      </c>
      <c r="J448" s="16">
        <v>0</v>
      </c>
      <c r="K448" s="16">
        <v>0</v>
      </c>
      <c r="L448" s="16">
        <v>0</v>
      </c>
    </row>
    <row r="449" spans="1:12">
      <c r="A449" s="14">
        <f t="shared" si="12"/>
        <v>444</v>
      </c>
      <c r="B449" s="15">
        <v>87554</v>
      </c>
      <c r="C449" s="14" t="s">
        <v>483</v>
      </c>
      <c r="D449" s="16">
        <v>4.2032752400672502E-3</v>
      </c>
      <c r="E449" s="16">
        <v>0</v>
      </c>
      <c r="F449" s="16">
        <f t="shared" si="13"/>
        <v>4.2032752400672502E-3</v>
      </c>
      <c r="G449" s="16">
        <v>100</v>
      </c>
      <c r="H449" s="16">
        <v>-0.71190259999999772</v>
      </c>
      <c r="I449" s="23" t="s">
        <v>518</v>
      </c>
      <c r="J449" s="16">
        <v>9.2239626250000004</v>
      </c>
      <c r="K449" s="16">
        <v>0</v>
      </c>
      <c r="L449" s="16">
        <v>0</v>
      </c>
    </row>
    <row r="450" spans="1:12">
      <c r="A450" s="14">
        <f t="shared" si="12"/>
        <v>445</v>
      </c>
      <c r="B450" s="15">
        <v>87977</v>
      </c>
      <c r="C450" s="14" t="s">
        <v>284</v>
      </c>
      <c r="D450" s="16">
        <v>1.5846730026745479</v>
      </c>
      <c r="E450" s="16">
        <v>0</v>
      </c>
      <c r="F450" s="16">
        <f t="shared" si="13"/>
        <v>1.5846730026745479</v>
      </c>
      <c r="G450" s="16">
        <v>617282.90702619997</v>
      </c>
      <c r="H450" s="16">
        <v>-5243.0951662999723</v>
      </c>
      <c r="I450" s="23" t="s">
        <v>518</v>
      </c>
      <c r="J450" s="16">
        <v>3169.472601658334</v>
      </c>
      <c r="K450" s="16">
        <v>10.614277000000003</v>
      </c>
      <c r="L450" s="16">
        <v>1.7195157810435679E-5</v>
      </c>
    </row>
    <row r="451" spans="1:12">
      <c r="A451" s="14">
        <f t="shared" si="12"/>
        <v>446</v>
      </c>
      <c r="B451" s="15">
        <v>89261</v>
      </c>
      <c r="C451" s="14" t="s">
        <v>373</v>
      </c>
      <c r="D451" s="16">
        <v>0</v>
      </c>
      <c r="E451" s="16">
        <v>0</v>
      </c>
      <c r="F451" s="16">
        <f t="shared" si="13"/>
        <v>0</v>
      </c>
      <c r="G451" s="16">
        <v>0</v>
      </c>
      <c r="H451" s="16">
        <v>0</v>
      </c>
      <c r="I451" s="23" t="s">
        <v>518</v>
      </c>
      <c r="J451" s="16">
        <v>0</v>
      </c>
      <c r="K451" s="16">
        <v>0</v>
      </c>
      <c r="L451" s="16">
        <v>0</v>
      </c>
    </row>
    <row r="452" spans="1:12">
      <c r="A452" s="14">
        <f t="shared" si="12"/>
        <v>447</v>
      </c>
      <c r="B452" s="15">
        <v>89299</v>
      </c>
      <c r="C452" s="14" t="s">
        <v>374</v>
      </c>
      <c r="D452" s="16">
        <v>0</v>
      </c>
      <c r="E452" s="16">
        <v>0</v>
      </c>
      <c r="F452" s="16">
        <f t="shared" si="13"/>
        <v>0</v>
      </c>
      <c r="G452" s="16">
        <v>0</v>
      </c>
      <c r="H452" s="16">
        <v>0</v>
      </c>
      <c r="I452" s="23" t="s">
        <v>518</v>
      </c>
      <c r="J452" s="16">
        <v>0</v>
      </c>
      <c r="K452" s="16">
        <v>0</v>
      </c>
      <c r="L452" s="16">
        <v>0</v>
      </c>
    </row>
    <row r="453" spans="1:12">
      <c r="A453" s="14">
        <f t="shared" si="12"/>
        <v>448</v>
      </c>
      <c r="B453" s="15">
        <v>89368</v>
      </c>
      <c r="C453" s="14" t="s">
        <v>286</v>
      </c>
      <c r="D453" s="16">
        <v>0</v>
      </c>
      <c r="E453" s="16">
        <v>0</v>
      </c>
      <c r="F453" s="16">
        <f t="shared" si="13"/>
        <v>0</v>
      </c>
      <c r="G453" s="16">
        <v>0</v>
      </c>
      <c r="H453" s="16">
        <v>0</v>
      </c>
      <c r="I453" s="23" t="s">
        <v>518</v>
      </c>
      <c r="J453" s="16">
        <v>0</v>
      </c>
      <c r="K453" s="16">
        <v>0</v>
      </c>
      <c r="L453" s="16">
        <v>0</v>
      </c>
    </row>
    <row r="454" spans="1:12">
      <c r="A454" s="14">
        <f t="shared" si="12"/>
        <v>449</v>
      </c>
      <c r="B454" s="15">
        <v>89427</v>
      </c>
      <c r="C454" s="14" t="s">
        <v>484</v>
      </c>
      <c r="D454" s="16">
        <v>0</v>
      </c>
      <c r="E454" s="16">
        <v>0</v>
      </c>
      <c r="F454" s="16">
        <f t="shared" si="13"/>
        <v>0</v>
      </c>
      <c r="G454" s="16">
        <v>0</v>
      </c>
      <c r="H454" s="16">
        <v>0</v>
      </c>
      <c r="I454" s="23" t="s">
        <v>518</v>
      </c>
      <c r="J454" s="16">
        <v>0</v>
      </c>
      <c r="K454" s="16">
        <v>0</v>
      </c>
      <c r="L454" s="16">
        <v>0</v>
      </c>
    </row>
    <row r="455" spans="1:12">
      <c r="A455" s="14">
        <f t="shared" ref="A455:A518" si="14">A454+1</f>
        <v>450</v>
      </c>
      <c r="B455" s="15">
        <v>89738</v>
      </c>
      <c r="C455" s="14" t="s">
        <v>287</v>
      </c>
      <c r="D455" s="16">
        <v>0.42026981620636034</v>
      </c>
      <c r="E455" s="16">
        <v>0</v>
      </c>
      <c r="F455" s="16">
        <f t="shared" ref="F455:F502" si="15">D455+E455</f>
        <v>0.42026981620636034</v>
      </c>
      <c r="G455" s="16">
        <v>189</v>
      </c>
      <c r="H455" s="16">
        <v>-60.664742899999993</v>
      </c>
      <c r="I455" s="23" t="s">
        <v>518</v>
      </c>
      <c r="J455" s="16">
        <v>220.3978473666667</v>
      </c>
      <c r="K455" s="16">
        <v>171.14483039999999</v>
      </c>
      <c r="L455" s="16">
        <v>0.90552820317460314</v>
      </c>
    </row>
    <row r="456" spans="1:12">
      <c r="A456" s="14">
        <f t="shared" si="14"/>
        <v>451</v>
      </c>
      <c r="B456" s="15">
        <v>90064</v>
      </c>
      <c r="C456" s="14" t="s">
        <v>485</v>
      </c>
      <c r="D456" s="16">
        <v>0</v>
      </c>
      <c r="E456" s="16">
        <v>0</v>
      </c>
      <c r="F456" s="16">
        <f t="shared" si="15"/>
        <v>0</v>
      </c>
      <c r="G456" s="16">
        <v>0</v>
      </c>
      <c r="H456" s="16">
        <v>0</v>
      </c>
      <c r="I456" s="23" t="s">
        <v>518</v>
      </c>
      <c r="J456" s="16">
        <v>0</v>
      </c>
      <c r="K456" s="16">
        <v>0</v>
      </c>
      <c r="L456" s="16">
        <v>0</v>
      </c>
    </row>
    <row r="457" spans="1:12">
      <c r="A457" s="14">
        <f t="shared" si="14"/>
        <v>452</v>
      </c>
      <c r="B457" s="15">
        <v>90539</v>
      </c>
      <c r="C457" s="14" t="s">
        <v>288</v>
      </c>
      <c r="D457" s="16">
        <v>1.4901282007748701E-2</v>
      </c>
      <c r="E457" s="16">
        <v>0</v>
      </c>
      <c r="F457" s="16">
        <f t="shared" si="15"/>
        <v>1.4901282007748701E-2</v>
      </c>
      <c r="G457" s="16">
        <v>2.0504503000000001</v>
      </c>
      <c r="H457" s="16">
        <v>2.0504503000000001</v>
      </c>
      <c r="I457" s="23" t="s">
        <v>518</v>
      </c>
      <c r="J457" s="16">
        <v>11.558598116666666</v>
      </c>
      <c r="K457" s="16">
        <v>4.7870400000000002</v>
      </c>
      <c r="L457" s="16">
        <v>2.3346286423035956</v>
      </c>
    </row>
    <row r="458" spans="1:12">
      <c r="A458" s="14">
        <f t="shared" si="14"/>
        <v>453</v>
      </c>
      <c r="B458" s="15">
        <v>90793</v>
      </c>
      <c r="C458" s="14" t="s">
        <v>290</v>
      </c>
      <c r="D458" s="16">
        <v>0</v>
      </c>
      <c r="E458" s="16">
        <v>0</v>
      </c>
      <c r="F458" s="16">
        <f t="shared" si="15"/>
        <v>0</v>
      </c>
      <c r="G458" s="16">
        <v>0</v>
      </c>
      <c r="H458" s="16">
        <v>0</v>
      </c>
      <c r="I458" s="23" t="s">
        <v>518</v>
      </c>
      <c r="J458" s="16">
        <v>0</v>
      </c>
      <c r="K458" s="16">
        <v>0</v>
      </c>
      <c r="L458" s="16">
        <v>0</v>
      </c>
    </row>
    <row r="459" spans="1:12">
      <c r="A459" s="14">
        <f t="shared" si="14"/>
        <v>454</v>
      </c>
      <c r="B459" s="15">
        <v>90794</v>
      </c>
      <c r="C459" s="14" t="s">
        <v>486</v>
      </c>
      <c r="D459" s="16">
        <v>0</v>
      </c>
      <c r="E459" s="16">
        <v>0</v>
      </c>
      <c r="F459" s="16">
        <f t="shared" si="15"/>
        <v>0</v>
      </c>
      <c r="G459" s="16">
        <v>0</v>
      </c>
      <c r="H459" s="16">
        <v>0</v>
      </c>
      <c r="I459" s="23" t="s">
        <v>518</v>
      </c>
      <c r="J459" s="16">
        <v>0</v>
      </c>
      <c r="K459" s="16">
        <v>0</v>
      </c>
      <c r="L459" s="16">
        <v>0</v>
      </c>
    </row>
    <row r="460" spans="1:12">
      <c r="A460" s="14">
        <f t="shared" si="14"/>
        <v>455</v>
      </c>
      <c r="B460" s="15">
        <v>90796</v>
      </c>
      <c r="C460" s="14" t="s">
        <v>291</v>
      </c>
      <c r="D460" s="16">
        <v>0.35980405550480143</v>
      </c>
      <c r="E460" s="16">
        <v>0</v>
      </c>
      <c r="F460" s="16">
        <f t="shared" si="15"/>
        <v>0.35980405550480143</v>
      </c>
      <c r="G460" s="16">
        <v>113</v>
      </c>
      <c r="H460" s="16">
        <v>-77.071787599999979</v>
      </c>
      <c r="I460" s="23" t="s">
        <v>518</v>
      </c>
      <c r="J460" s="16">
        <v>312.21703059166668</v>
      </c>
      <c r="K460" s="16">
        <v>237.22051949999999</v>
      </c>
      <c r="L460" s="16">
        <v>2.0992966327433629</v>
      </c>
    </row>
    <row r="461" spans="1:12">
      <c r="A461" s="14">
        <f t="shared" si="14"/>
        <v>456</v>
      </c>
      <c r="B461" s="15">
        <v>93176</v>
      </c>
      <c r="C461" s="14" t="s">
        <v>487</v>
      </c>
      <c r="D461" s="16">
        <v>0</v>
      </c>
      <c r="E461" s="16">
        <v>0</v>
      </c>
      <c r="F461" s="16">
        <f t="shared" si="15"/>
        <v>0</v>
      </c>
      <c r="G461" s="16">
        <v>0</v>
      </c>
      <c r="H461" s="16">
        <v>0</v>
      </c>
      <c r="I461" s="23" t="s">
        <v>518</v>
      </c>
      <c r="J461" s="16">
        <v>0</v>
      </c>
      <c r="K461" s="16">
        <v>0</v>
      </c>
      <c r="L461" s="16">
        <v>0</v>
      </c>
    </row>
    <row r="462" spans="1:12">
      <c r="A462" s="14">
        <f t="shared" si="14"/>
        <v>457</v>
      </c>
      <c r="B462" s="15">
        <v>93500</v>
      </c>
      <c r="C462" s="14" t="s">
        <v>488</v>
      </c>
      <c r="D462" s="16">
        <v>0</v>
      </c>
      <c r="E462" s="16">
        <v>0</v>
      </c>
      <c r="F462" s="16">
        <f t="shared" si="15"/>
        <v>0</v>
      </c>
      <c r="G462" s="16">
        <v>0</v>
      </c>
      <c r="H462" s="16">
        <v>0</v>
      </c>
      <c r="I462" s="23" t="s">
        <v>518</v>
      </c>
      <c r="J462" s="16">
        <v>0</v>
      </c>
      <c r="K462" s="16">
        <v>0</v>
      </c>
      <c r="L462" s="16">
        <v>0</v>
      </c>
    </row>
    <row r="463" spans="1:12">
      <c r="A463" s="14">
        <f t="shared" si="14"/>
        <v>458</v>
      </c>
      <c r="B463" s="15">
        <v>93865</v>
      </c>
      <c r="C463" s="14" t="s">
        <v>489</v>
      </c>
      <c r="D463" s="16">
        <v>0</v>
      </c>
      <c r="E463" s="16">
        <v>0</v>
      </c>
      <c r="F463" s="16">
        <f t="shared" si="15"/>
        <v>0</v>
      </c>
      <c r="G463" s="16">
        <v>0</v>
      </c>
      <c r="H463" s="16">
        <v>0</v>
      </c>
      <c r="I463" s="23" t="s">
        <v>518</v>
      </c>
      <c r="J463" s="16">
        <v>0</v>
      </c>
      <c r="K463" s="16">
        <v>0</v>
      </c>
      <c r="L463" s="16">
        <v>0</v>
      </c>
    </row>
    <row r="464" spans="1:12">
      <c r="A464" s="14">
        <f t="shared" si="14"/>
        <v>459</v>
      </c>
      <c r="B464" s="15">
        <v>93961</v>
      </c>
      <c r="C464" s="14" t="s">
        <v>380</v>
      </c>
      <c r="D464" s="16">
        <v>0</v>
      </c>
      <c r="E464" s="16">
        <v>0</v>
      </c>
      <c r="F464" s="16">
        <f t="shared" si="15"/>
        <v>0</v>
      </c>
      <c r="G464" s="16">
        <v>0</v>
      </c>
      <c r="H464" s="16">
        <v>0</v>
      </c>
      <c r="I464" s="23" t="s">
        <v>518</v>
      </c>
      <c r="J464" s="16">
        <v>0</v>
      </c>
      <c r="K464" s="16">
        <v>0</v>
      </c>
      <c r="L464" s="16">
        <v>0</v>
      </c>
    </row>
    <row r="465" spans="1:12">
      <c r="A465" s="14">
        <f t="shared" si="14"/>
        <v>460</v>
      </c>
      <c r="B465" s="15">
        <v>94014</v>
      </c>
      <c r="C465" s="14" t="s">
        <v>490</v>
      </c>
      <c r="D465" s="16">
        <v>5.3697664526747839E-2</v>
      </c>
      <c r="E465" s="16">
        <v>0</v>
      </c>
      <c r="F465" s="16">
        <f t="shared" si="15"/>
        <v>5.3697664526747839E-2</v>
      </c>
      <c r="G465" s="16">
        <v>2.5586966000000002</v>
      </c>
      <c r="H465" s="16">
        <v>0.3575098000000001</v>
      </c>
      <c r="I465" s="23" t="s">
        <v>518</v>
      </c>
      <c r="J465" s="16">
        <v>6.8457711583333314</v>
      </c>
      <c r="K465" s="16">
        <v>8.9105026999999986</v>
      </c>
      <c r="L465" s="16">
        <v>3.4824381679328442</v>
      </c>
    </row>
    <row r="466" spans="1:12">
      <c r="A466" s="14">
        <f t="shared" si="14"/>
        <v>461</v>
      </c>
      <c r="B466" s="15">
        <v>94015</v>
      </c>
      <c r="C466" s="14" t="s">
        <v>491</v>
      </c>
      <c r="D466" s="16">
        <v>2.6733410850359371</v>
      </c>
      <c r="E466" s="16">
        <v>0</v>
      </c>
      <c r="F466" s="16">
        <f t="shared" si="15"/>
        <v>2.6733410850359371</v>
      </c>
      <c r="G466" s="16">
        <v>115887.85</v>
      </c>
      <c r="H466" s="16">
        <v>-537.73526829999923</v>
      </c>
      <c r="I466" s="23" t="s">
        <v>518</v>
      </c>
      <c r="J466" s="16">
        <v>7257.4500977583357</v>
      </c>
      <c r="K466" s="16">
        <v>0</v>
      </c>
      <c r="L466" s="16">
        <v>0</v>
      </c>
    </row>
    <row r="467" spans="1:12">
      <c r="A467" s="14">
        <f t="shared" si="14"/>
        <v>462</v>
      </c>
      <c r="B467" s="15">
        <v>94348</v>
      </c>
      <c r="C467" s="14" t="s">
        <v>492</v>
      </c>
      <c r="D467" s="16">
        <v>5.2696335025030705E-3</v>
      </c>
      <c r="E467" s="16">
        <v>0</v>
      </c>
      <c r="F467" s="16">
        <f t="shared" si="15"/>
        <v>5.2696335025030705E-3</v>
      </c>
      <c r="G467" s="16">
        <v>0.49917860000000003</v>
      </c>
      <c r="H467" s="16">
        <v>0.49917860000000003</v>
      </c>
      <c r="I467" s="23" t="s">
        <v>518</v>
      </c>
      <c r="J467" s="16">
        <v>0.18395181666666666</v>
      </c>
      <c r="K467" s="16">
        <v>0.67228060000000001</v>
      </c>
      <c r="L467" s="16">
        <v>1.3467736798011773</v>
      </c>
    </row>
    <row r="468" spans="1:12">
      <c r="A468" s="14">
        <f t="shared" si="14"/>
        <v>463</v>
      </c>
      <c r="B468" s="15">
        <v>95022</v>
      </c>
      <c r="C468" s="14" t="s">
        <v>381</v>
      </c>
      <c r="D468" s="16">
        <v>0</v>
      </c>
      <c r="E468" s="16">
        <v>0</v>
      </c>
      <c r="F468" s="16">
        <f t="shared" si="15"/>
        <v>0</v>
      </c>
      <c r="G468" s="16">
        <v>0</v>
      </c>
      <c r="H468" s="16">
        <v>0</v>
      </c>
      <c r="I468" s="23" t="s">
        <v>518</v>
      </c>
      <c r="J468" s="16">
        <v>0</v>
      </c>
      <c r="K468" s="16">
        <v>0</v>
      </c>
      <c r="L468" s="16">
        <v>0</v>
      </c>
    </row>
    <row r="469" spans="1:12">
      <c r="A469" s="14">
        <f t="shared" si="14"/>
        <v>464</v>
      </c>
      <c r="B469" s="15">
        <v>95073</v>
      </c>
      <c r="C469" s="14" t="s">
        <v>388</v>
      </c>
      <c r="D469" s="16">
        <v>0</v>
      </c>
      <c r="E469" s="16">
        <v>0</v>
      </c>
      <c r="F469" s="16">
        <f t="shared" si="15"/>
        <v>0</v>
      </c>
      <c r="G469" s="16">
        <v>0</v>
      </c>
      <c r="H469" s="16">
        <v>0</v>
      </c>
      <c r="I469" s="23" t="s">
        <v>518</v>
      </c>
      <c r="J469" s="16">
        <v>0</v>
      </c>
      <c r="K469" s="16">
        <v>0</v>
      </c>
      <c r="L469" s="16">
        <v>0</v>
      </c>
    </row>
    <row r="470" spans="1:12">
      <c r="A470" s="14">
        <f t="shared" si="14"/>
        <v>465</v>
      </c>
      <c r="B470" s="15">
        <v>95407</v>
      </c>
      <c r="C470" s="14" t="s">
        <v>383</v>
      </c>
      <c r="D470" s="16">
        <v>0</v>
      </c>
      <c r="E470" s="16">
        <v>0</v>
      </c>
      <c r="F470" s="16">
        <f t="shared" si="15"/>
        <v>0</v>
      </c>
      <c r="G470" s="16">
        <v>0</v>
      </c>
      <c r="H470" s="16">
        <v>0</v>
      </c>
      <c r="I470" s="23" t="s">
        <v>518</v>
      </c>
      <c r="J470" s="16">
        <v>0</v>
      </c>
      <c r="K470" s="16">
        <v>0</v>
      </c>
      <c r="L470" s="16">
        <v>0</v>
      </c>
    </row>
    <row r="471" spans="1:12">
      <c r="A471" s="14">
        <f t="shared" si="14"/>
        <v>466</v>
      </c>
      <c r="B471" s="15">
        <v>95599</v>
      </c>
      <c r="C471" s="14" t="s">
        <v>293</v>
      </c>
      <c r="D471" s="16">
        <v>0</v>
      </c>
      <c r="E471" s="16">
        <v>0</v>
      </c>
      <c r="F471" s="16">
        <f t="shared" si="15"/>
        <v>0</v>
      </c>
      <c r="G471" s="16">
        <v>0</v>
      </c>
      <c r="H471" s="16">
        <v>0</v>
      </c>
      <c r="I471" s="23" t="s">
        <v>518</v>
      </c>
      <c r="J471" s="16">
        <v>0</v>
      </c>
      <c r="K471" s="16">
        <v>0</v>
      </c>
      <c r="L471" s="16">
        <v>0</v>
      </c>
    </row>
    <row r="472" spans="1:12">
      <c r="A472" s="14">
        <f t="shared" si="14"/>
        <v>467</v>
      </c>
      <c r="B472" s="15">
        <v>95748</v>
      </c>
      <c r="C472" s="14" t="s">
        <v>493</v>
      </c>
      <c r="D472" s="16">
        <v>0</v>
      </c>
      <c r="E472" s="16">
        <v>0</v>
      </c>
      <c r="F472" s="16">
        <f t="shared" si="15"/>
        <v>0</v>
      </c>
      <c r="G472" s="16">
        <v>0</v>
      </c>
      <c r="H472" s="16">
        <v>0</v>
      </c>
      <c r="I472" s="23" t="s">
        <v>518</v>
      </c>
      <c r="J472" s="16">
        <v>0</v>
      </c>
      <c r="K472" s="16">
        <v>0</v>
      </c>
      <c r="L472" s="16">
        <v>0</v>
      </c>
    </row>
    <row r="473" spans="1:12">
      <c r="A473" s="14">
        <f t="shared" si="14"/>
        <v>468</v>
      </c>
      <c r="B473" s="15">
        <v>95764</v>
      </c>
      <c r="C473" s="14" t="s">
        <v>494</v>
      </c>
      <c r="D473" s="16">
        <v>0</v>
      </c>
      <c r="E473" s="16">
        <v>0</v>
      </c>
      <c r="F473" s="16">
        <f t="shared" si="15"/>
        <v>0</v>
      </c>
      <c r="G473" s="16">
        <v>0</v>
      </c>
      <c r="H473" s="16">
        <v>0</v>
      </c>
      <c r="I473" s="23" t="s">
        <v>518</v>
      </c>
      <c r="J473" s="16">
        <v>0</v>
      </c>
      <c r="K473" s="16">
        <v>0</v>
      </c>
      <c r="L473" s="16">
        <v>0</v>
      </c>
    </row>
    <row r="474" spans="1:12">
      <c r="A474" s="14">
        <f t="shared" si="14"/>
        <v>469</v>
      </c>
      <c r="B474" s="15">
        <v>96039</v>
      </c>
      <c r="C474" s="14" t="s">
        <v>495</v>
      </c>
      <c r="D474" s="16">
        <v>0</v>
      </c>
      <c r="E474" s="16">
        <v>0</v>
      </c>
      <c r="F474" s="16">
        <f t="shared" si="15"/>
        <v>0</v>
      </c>
      <c r="G474" s="16">
        <v>0</v>
      </c>
      <c r="H474" s="16">
        <v>0</v>
      </c>
      <c r="I474" s="23" t="s">
        <v>518</v>
      </c>
      <c r="J474" s="16">
        <v>0</v>
      </c>
      <c r="K474" s="16">
        <v>0</v>
      </c>
      <c r="L474" s="16">
        <v>0</v>
      </c>
    </row>
    <row r="475" spans="1:12">
      <c r="A475" s="14">
        <f t="shared" si="14"/>
        <v>470</v>
      </c>
      <c r="B475" s="15">
        <v>96137</v>
      </c>
      <c r="C475" s="14" t="s">
        <v>496</v>
      </c>
      <c r="D475" s="16">
        <v>0</v>
      </c>
      <c r="E475" s="16">
        <v>0</v>
      </c>
      <c r="F475" s="16">
        <f t="shared" si="15"/>
        <v>0</v>
      </c>
      <c r="G475" s="16">
        <v>0</v>
      </c>
      <c r="H475" s="16">
        <v>0</v>
      </c>
      <c r="I475" s="23" t="s">
        <v>518</v>
      </c>
      <c r="J475" s="16">
        <v>0</v>
      </c>
      <c r="K475" s="16">
        <v>0</v>
      </c>
      <c r="L475" s="16">
        <v>0</v>
      </c>
    </row>
    <row r="476" spans="1:12">
      <c r="A476" s="14">
        <f t="shared" si="14"/>
        <v>471</v>
      </c>
      <c r="B476" s="15">
        <v>96623</v>
      </c>
      <c r="C476" s="14" t="s">
        <v>295</v>
      </c>
      <c r="D476" s="16">
        <v>2.9982000015590596E-3</v>
      </c>
      <c r="E476" s="16">
        <v>0</v>
      </c>
      <c r="F476" s="16">
        <f t="shared" si="15"/>
        <v>2.9982000015590596E-3</v>
      </c>
      <c r="G476" s="16">
        <v>25.3</v>
      </c>
      <c r="H476" s="16">
        <v>-149.69999999999999</v>
      </c>
      <c r="I476" s="23" t="s">
        <v>518</v>
      </c>
      <c r="J476" s="16">
        <v>61.276246775000011</v>
      </c>
      <c r="K476" s="16">
        <v>48.712091099999995</v>
      </c>
      <c r="L476" s="16">
        <v>1.9253790948616598</v>
      </c>
    </row>
    <row r="477" spans="1:12">
      <c r="A477" s="14">
        <f t="shared" si="14"/>
        <v>472</v>
      </c>
      <c r="B477" s="15">
        <v>96933</v>
      </c>
      <c r="C477" s="14" t="s">
        <v>497</v>
      </c>
      <c r="D477" s="16">
        <v>0</v>
      </c>
      <c r="E477" s="16">
        <v>0</v>
      </c>
      <c r="F477" s="16">
        <f t="shared" si="15"/>
        <v>0</v>
      </c>
      <c r="G477" s="16">
        <v>0</v>
      </c>
      <c r="H477" s="16">
        <v>0</v>
      </c>
      <c r="I477" s="23" t="s">
        <v>518</v>
      </c>
      <c r="J477" s="16">
        <v>0</v>
      </c>
      <c r="K477" s="16">
        <v>0</v>
      </c>
      <c r="L477" s="16">
        <v>0</v>
      </c>
    </row>
    <row r="478" spans="1:12">
      <c r="A478" s="14">
        <f t="shared" si="14"/>
        <v>473</v>
      </c>
      <c r="B478" s="15">
        <v>96994</v>
      </c>
      <c r="C478" s="14" t="s">
        <v>498</v>
      </c>
      <c r="D478" s="16">
        <v>0</v>
      </c>
      <c r="E478" s="16">
        <v>0</v>
      </c>
      <c r="F478" s="16">
        <f t="shared" si="15"/>
        <v>0</v>
      </c>
      <c r="G478" s="16">
        <v>0</v>
      </c>
      <c r="H478" s="16">
        <v>0</v>
      </c>
      <c r="I478" s="23" t="s">
        <v>518</v>
      </c>
      <c r="J478" s="16">
        <v>0</v>
      </c>
      <c r="K478" s="16">
        <v>0</v>
      </c>
      <c r="L478" s="16">
        <v>0</v>
      </c>
    </row>
    <row r="479" spans="1:12">
      <c r="A479" s="14">
        <f t="shared" si="14"/>
        <v>474</v>
      </c>
      <c r="B479" s="15">
        <v>97237</v>
      </c>
      <c r="C479" s="14" t="s">
        <v>296</v>
      </c>
      <c r="D479" s="16">
        <v>3.2625888016965497E-2</v>
      </c>
      <c r="E479" s="16">
        <v>0</v>
      </c>
      <c r="F479" s="16">
        <f t="shared" si="15"/>
        <v>3.2625888016965497E-2</v>
      </c>
      <c r="G479" s="16">
        <v>0</v>
      </c>
      <c r="H479" s="16">
        <v>0</v>
      </c>
      <c r="I479" s="23" t="s">
        <v>518</v>
      </c>
      <c r="J479" s="16">
        <v>1.1515690916666668</v>
      </c>
      <c r="K479" s="16">
        <v>1.08707</v>
      </c>
      <c r="L479" s="16">
        <v>0</v>
      </c>
    </row>
    <row r="480" spans="1:12">
      <c r="A480" s="14">
        <f t="shared" si="14"/>
        <v>475</v>
      </c>
      <c r="B480" s="15">
        <v>97835</v>
      </c>
      <c r="C480" s="14" t="s">
        <v>499</v>
      </c>
      <c r="D480" s="16">
        <v>0</v>
      </c>
      <c r="E480" s="16">
        <v>0</v>
      </c>
      <c r="F480" s="16">
        <f t="shared" si="15"/>
        <v>0</v>
      </c>
      <c r="G480" s="16">
        <v>0</v>
      </c>
      <c r="H480" s="16">
        <v>0</v>
      </c>
      <c r="I480" s="23" t="s">
        <v>518</v>
      </c>
      <c r="J480" s="16">
        <v>0</v>
      </c>
      <c r="K480" s="16">
        <v>0</v>
      </c>
      <c r="L480" s="16">
        <v>0</v>
      </c>
    </row>
    <row r="481" spans="1:12">
      <c r="A481" s="14">
        <f t="shared" si="14"/>
        <v>476</v>
      </c>
      <c r="B481" s="15">
        <v>98644</v>
      </c>
      <c r="C481" s="14" t="s">
        <v>500</v>
      </c>
      <c r="D481" s="16">
        <v>0</v>
      </c>
      <c r="E481" s="16">
        <v>0</v>
      </c>
      <c r="F481" s="16">
        <f t="shared" si="15"/>
        <v>0</v>
      </c>
      <c r="G481" s="16">
        <v>0</v>
      </c>
      <c r="H481" s="16">
        <v>0</v>
      </c>
      <c r="I481" s="23" t="s">
        <v>518</v>
      </c>
      <c r="J481" s="16">
        <v>0</v>
      </c>
      <c r="K481" s="16">
        <v>0</v>
      </c>
      <c r="L481" s="16">
        <v>0</v>
      </c>
    </row>
    <row r="482" spans="1:12">
      <c r="A482" s="14">
        <f t="shared" si="14"/>
        <v>477</v>
      </c>
      <c r="B482" s="15">
        <v>99653</v>
      </c>
      <c r="C482" s="14" t="s">
        <v>298</v>
      </c>
      <c r="D482" s="16">
        <v>0</v>
      </c>
      <c r="E482" s="16">
        <v>0</v>
      </c>
      <c r="F482" s="16">
        <f t="shared" si="15"/>
        <v>0</v>
      </c>
      <c r="G482" s="16">
        <v>0</v>
      </c>
      <c r="H482" s="16">
        <v>0</v>
      </c>
      <c r="I482" s="23" t="s">
        <v>518</v>
      </c>
      <c r="J482" s="16">
        <v>0</v>
      </c>
      <c r="K482" s="16">
        <v>0</v>
      </c>
      <c r="L482" s="16">
        <v>0</v>
      </c>
    </row>
    <row r="483" spans="1:12">
      <c r="A483" s="14">
        <f t="shared" si="14"/>
        <v>478</v>
      </c>
      <c r="B483" s="15">
        <v>99699</v>
      </c>
      <c r="C483" s="14" t="s">
        <v>501</v>
      </c>
      <c r="D483" s="16">
        <v>0</v>
      </c>
      <c r="E483" s="16">
        <v>0</v>
      </c>
      <c r="F483" s="16">
        <f t="shared" si="15"/>
        <v>0</v>
      </c>
      <c r="G483" s="16">
        <v>0</v>
      </c>
      <c r="H483" s="16">
        <v>0</v>
      </c>
      <c r="I483" s="23" t="s">
        <v>518</v>
      </c>
      <c r="J483" s="16">
        <v>0</v>
      </c>
      <c r="K483" s="16">
        <v>0</v>
      </c>
      <c r="L483" s="16">
        <v>0</v>
      </c>
    </row>
    <row r="484" spans="1:12">
      <c r="A484" s="14">
        <f t="shared" si="14"/>
        <v>479</v>
      </c>
      <c r="B484" s="15">
        <v>100604</v>
      </c>
      <c r="C484" s="14" t="s">
        <v>502</v>
      </c>
      <c r="D484" s="16">
        <v>0</v>
      </c>
      <c r="E484" s="16">
        <v>0</v>
      </c>
      <c r="F484" s="16">
        <f t="shared" si="15"/>
        <v>0</v>
      </c>
      <c r="G484" s="16">
        <v>0</v>
      </c>
      <c r="H484" s="16">
        <v>0</v>
      </c>
      <c r="I484" s="23" t="s">
        <v>518</v>
      </c>
      <c r="J484" s="16">
        <v>0</v>
      </c>
      <c r="K484" s="16">
        <v>0</v>
      </c>
      <c r="L484" s="16">
        <v>0</v>
      </c>
    </row>
    <row r="485" spans="1:12">
      <c r="A485" s="14">
        <f t="shared" si="14"/>
        <v>480</v>
      </c>
      <c r="B485" s="15">
        <v>100924</v>
      </c>
      <c r="C485" s="14" t="s">
        <v>503</v>
      </c>
      <c r="D485" s="16">
        <v>0</v>
      </c>
      <c r="E485" s="16">
        <v>0</v>
      </c>
      <c r="F485" s="16">
        <f t="shared" si="15"/>
        <v>0</v>
      </c>
      <c r="G485" s="16">
        <v>0</v>
      </c>
      <c r="H485" s="16">
        <v>0</v>
      </c>
      <c r="I485" s="23" t="s">
        <v>518</v>
      </c>
      <c r="J485" s="16">
        <v>0</v>
      </c>
      <c r="K485" s="16">
        <v>0</v>
      </c>
      <c r="L485" s="16">
        <v>0</v>
      </c>
    </row>
    <row r="486" spans="1:12">
      <c r="A486" s="14">
        <f t="shared" si="14"/>
        <v>481</v>
      </c>
      <c r="B486" s="15">
        <v>101460</v>
      </c>
      <c r="C486" s="14" t="s">
        <v>504</v>
      </c>
      <c r="D486" s="16">
        <v>1.278881650629117E-2</v>
      </c>
      <c r="E486" s="16">
        <v>0</v>
      </c>
      <c r="F486" s="16">
        <f t="shared" si="15"/>
        <v>1.278881650629117E-2</v>
      </c>
      <c r="G486" s="16">
        <v>40</v>
      </c>
      <c r="H486" s="16">
        <v>40</v>
      </c>
      <c r="I486" s="23" t="s">
        <v>518</v>
      </c>
      <c r="J486" s="16">
        <v>26.672330733333332</v>
      </c>
      <c r="K486" s="16">
        <v>42.054697599999997</v>
      </c>
      <c r="L486" s="16">
        <v>1.0513674399999999</v>
      </c>
    </row>
    <row r="487" spans="1:12">
      <c r="A487" s="14">
        <f t="shared" si="14"/>
        <v>482</v>
      </c>
      <c r="B487" s="15">
        <v>102318</v>
      </c>
      <c r="C487" s="14" t="s">
        <v>505</v>
      </c>
      <c r="D487" s="16">
        <v>0</v>
      </c>
      <c r="E487" s="16">
        <v>0</v>
      </c>
      <c r="F487" s="16">
        <f t="shared" si="15"/>
        <v>0</v>
      </c>
      <c r="G487" s="16">
        <v>0</v>
      </c>
      <c r="H487" s="16">
        <v>0</v>
      </c>
      <c r="I487" s="23" t="s">
        <v>518</v>
      </c>
      <c r="J487" s="16">
        <v>0</v>
      </c>
      <c r="K487" s="16">
        <v>0</v>
      </c>
      <c r="L487" s="16">
        <v>0</v>
      </c>
    </row>
    <row r="488" spans="1:12">
      <c r="A488" s="14">
        <f t="shared" si="14"/>
        <v>483</v>
      </c>
      <c r="B488" s="15">
        <v>102338</v>
      </c>
      <c r="C488" s="14" t="s">
        <v>506</v>
      </c>
      <c r="D488" s="16">
        <v>0</v>
      </c>
      <c r="E488" s="16">
        <v>0</v>
      </c>
      <c r="F488" s="16">
        <f t="shared" si="15"/>
        <v>0</v>
      </c>
      <c r="G488" s="16">
        <v>0</v>
      </c>
      <c r="H488" s="16">
        <v>0</v>
      </c>
      <c r="I488" s="23" t="s">
        <v>518</v>
      </c>
      <c r="J488" s="16">
        <v>0</v>
      </c>
      <c r="K488" s="16">
        <v>0</v>
      </c>
      <c r="L488" s="16">
        <v>0</v>
      </c>
    </row>
    <row r="489" spans="1:12">
      <c r="A489" s="14">
        <f t="shared" si="14"/>
        <v>484</v>
      </c>
      <c r="B489" s="15">
        <v>102366</v>
      </c>
      <c r="C489" s="14" t="s">
        <v>507</v>
      </c>
      <c r="D489" s="16">
        <v>0</v>
      </c>
      <c r="E489" s="16">
        <v>0</v>
      </c>
      <c r="F489" s="16">
        <f t="shared" si="15"/>
        <v>0</v>
      </c>
      <c r="G489" s="16">
        <v>0</v>
      </c>
      <c r="H489" s="16">
        <v>0</v>
      </c>
      <c r="I489" s="23" t="s">
        <v>518</v>
      </c>
      <c r="J489" s="16">
        <v>0</v>
      </c>
      <c r="K489" s="16">
        <v>0</v>
      </c>
      <c r="L489" s="16">
        <v>0</v>
      </c>
    </row>
    <row r="490" spans="1:12">
      <c r="A490" s="14">
        <f t="shared" si="14"/>
        <v>485</v>
      </c>
      <c r="B490" s="15">
        <v>103100</v>
      </c>
      <c r="C490" s="14" t="s">
        <v>508</v>
      </c>
      <c r="D490" s="16">
        <v>0</v>
      </c>
      <c r="E490" s="16">
        <v>0</v>
      </c>
      <c r="F490" s="16">
        <f t="shared" si="15"/>
        <v>0</v>
      </c>
      <c r="G490" s="16">
        <v>0</v>
      </c>
      <c r="H490" s="16">
        <v>0</v>
      </c>
      <c r="I490" s="23" t="s">
        <v>518</v>
      </c>
      <c r="J490" s="16">
        <v>0</v>
      </c>
      <c r="K490" s="16">
        <v>0</v>
      </c>
      <c r="L490" s="16">
        <v>0</v>
      </c>
    </row>
    <row r="491" spans="1:12">
      <c r="A491" s="14">
        <f t="shared" si="14"/>
        <v>486</v>
      </c>
      <c r="B491" s="15">
        <v>103847</v>
      </c>
      <c r="C491" s="14" t="s">
        <v>509</v>
      </c>
      <c r="D491" s="16">
        <v>0</v>
      </c>
      <c r="E491" s="16">
        <v>0</v>
      </c>
      <c r="F491" s="16">
        <f t="shared" si="15"/>
        <v>0</v>
      </c>
      <c r="G491" s="16">
        <v>0</v>
      </c>
      <c r="H491" s="16">
        <v>0</v>
      </c>
      <c r="I491" s="23" t="s">
        <v>518</v>
      </c>
      <c r="J491" s="16">
        <v>0</v>
      </c>
      <c r="K491" s="16">
        <v>0</v>
      </c>
      <c r="L491" s="16">
        <v>0</v>
      </c>
    </row>
    <row r="492" spans="1:12">
      <c r="A492" s="14">
        <f t="shared" si="14"/>
        <v>487</v>
      </c>
      <c r="B492" s="15">
        <v>103956</v>
      </c>
      <c r="C492" s="14" t="s">
        <v>510</v>
      </c>
      <c r="D492" s="16">
        <v>0</v>
      </c>
      <c r="E492" s="16">
        <v>0</v>
      </c>
      <c r="F492" s="16">
        <f t="shared" si="15"/>
        <v>0</v>
      </c>
      <c r="G492" s="16">
        <v>0</v>
      </c>
      <c r="H492" s="16">
        <v>0</v>
      </c>
      <c r="I492" s="23" t="s">
        <v>518</v>
      </c>
      <c r="J492" s="16">
        <v>0</v>
      </c>
      <c r="K492" s="16">
        <v>0</v>
      </c>
      <c r="L492" s="16">
        <v>0</v>
      </c>
    </row>
    <row r="493" spans="1:12">
      <c r="A493" s="14">
        <f t="shared" si="14"/>
        <v>488</v>
      </c>
      <c r="B493" s="15">
        <v>104197</v>
      </c>
      <c r="C493" s="14" t="s">
        <v>511</v>
      </c>
      <c r="D493" s="16">
        <v>0.28709313963670663</v>
      </c>
      <c r="E493" s="16">
        <v>0</v>
      </c>
      <c r="F493" s="16">
        <f t="shared" si="15"/>
        <v>0.28709313963670663</v>
      </c>
      <c r="G493" s="16">
        <v>3012.7819762999993</v>
      </c>
      <c r="H493" s="16">
        <v>2316.1268500999995</v>
      </c>
      <c r="I493" s="23" t="s">
        <v>518</v>
      </c>
      <c r="J493" s="16">
        <v>176.90602791666669</v>
      </c>
      <c r="K493" s="16">
        <v>2519.9957047999997</v>
      </c>
      <c r="L493" s="16">
        <v>0.83643480498207479</v>
      </c>
    </row>
    <row r="494" spans="1:12">
      <c r="A494" s="14">
        <f t="shared" si="14"/>
        <v>489</v>
      </c>
      <c r="B494" s="15">
        <v>104917</v>
      </c>
      <c r="C494" s="14" t="s">
        <v>512</v>
      </c>
      <c r="D494" s="16">
        <v>0</v>
      </c>
      <c r="E494" s="16">
        <v>0</v>
      </c>
      <c r="F494" s="16">
        <f t="shared" si="15"/>
        <v>0</v>
      </c>
      <c r="G494" s="16">
        <v>0</v>
      </c>
      <c r="H494" s="16">
        <v>0</v>
      </c>
      <c r="I494" s="23" t="s">
        <v>518</v>
      </c>
      <c r="J494" s="16">
        <v>0</v>
      </c>
      <c r="K494" s="16">
        <v>0</v>
      </c>
      <c r="L494" s="16">
        <v>0</v>
      </c>
    </row>
    <row r="495" spans="1:12">
      <c r="A495" s="14">
        <f t="shared" si="14"/>
        <v>490</v>
      </c>
      <c r="B495" s="15">
        <v>105214</v>
      </c>
      <c r="C495" s="14" t="s">
        <v>513</v>
      </c>
      <c r="D495" s="16">
        <v>0</v>
      </c>
      <c r="E495" s="16">
        <v>0</v>
      </c>
      <c r="F495" s="16">
        <f t="shared" si="15"/>
        <v>0</v>
      </c>
      <c r="G495" s="16">
        <v>0</v>
      </c>
      <c r="H495" s="16">
        <v>0</v>
      </c>
      <c r="I495" s="23" t="s">
        <v>518</v>
      </c>
      <c r="J495" s="16">
        <v>0</v>
      </c>
      <c r="K495" s="16">
        <v>0</v>
      </c>
      <c r="L495" s="16">
        <v>0</v>
      </c>
    </row>
    <row r="496" spans="1:12">
      <c r="A496" s="14">
        <f t="shared" si="14"/>
        <v>491</v>
      </c>
      <c r="B496" s="15">
        <v>105768</v>
      </c>
      <c r="C496" s="14" t="s">
        <v>514</v>
      </c>
      <c r="D496" s="16">
        <v>0</v>
      </c>
      <c r="E496" s="16">
        <v>0</v>
      </c>
      <c r="F496" s="16">
        <f t="shared" si="15"/>
        <v>0</v>
      </c>
      <c r="G496" s="16">
        <v>0</v>
      </c>
      <c r="H496" s="16">
        <v>0</v>
      </c>
      <c r="I496" s="23" t="s">
        <v>518</v>
      </c>
      <c r="J496" s="16">
        <v>0</v>
      </c>
      <c r="K496" s="16">
        <v>0</v>
      </c>
      <c r="L496" s="16">
        <v>0</v>
      </c>
    </row>
    <row r="497" spans="1:12">
      <c r="A497" s="14">
        <f t="shared" si="14"/>
        <v>492</v>
      </c>
      <c r="B497" s="15">
        <v>107261</v>
      </c>
      <c r="C497" s="14" t="s">
        <v>515</v>
      </c>
      <c r="D497" s="16">
        <v>0</v>
      </c>
      <c r="E497" s="16">
        <v>0</v>
      </c>
      <c r="F497" s="16">
        <f t="shared" si="15"/>
        <v>0</v>
      </c>
      <c r="G497" s="16">
        <v>0</v>
      </c>
      <c r="H497" s="16">
        <v>0</v>
      </c>
      <c r="I497" s="23" t="s">
        <v>518</v>
      </c>
      <c r="J497" s="16">
        <v>0</v>
      </c>
      <c r="K497" s="16">
        <v>0</v>
      </c>
      <c r="L497" s="16">
        <v>0</v>
      </c>
    </row>
    <row r="498" spans="1:12">
      <c r="A498" s="14">
        <f t="shared" si="14"/>
        <v>493</v>
      </c>
      <c r="B498" s="15">
        <v>107262</v>
      </c>
      <c r="C498" s="14" t="s">
        <v>516</v>
      </c>
      <c r="D498" s="16">
        <v>0</v>
      </c>
      <c r="E498" s="16">
        <v>0</v>
      </c>
      <c r="F498" s="16">
        <f t="shared" si="15"/>
        <v>0</v>
      </c>
      <c r="G498" s="16">
        <v>0</v>
      </c>
      <c r="H498" s="16">
        <v>0</v>
      </c>
      <c r="I498" s="23" t="s">
        <v>518</v>
      </c>
      <c r="J498" s="16">
        <v>0</v>
      </c>
      <c r="K498" s="16">
        <v>0</v>
      </c>
      <c r="L498" s="16">
        <v>0</v>
      </c>
    </row>
    <row r="499" spans="1:12">
      <c r="A499" s="14">
        <f t="shared" si="14"/>
        <v>494</v>
      </c>
      <c r="B499" s="15" t="s">
        <v>299</v>
      </c>
      <c r="C499" s="14" t="s">
        <v>300</v>
      </c>
      <c r="D499" s="16">
        <v>0</v>
      </c>
      <c r="E499" s="16">
        <v>0</v>
      </c>
      <c r="F499" s="16">
        <f t="shared" si="15"/>
        <v>0</v>
      </c>
      <c r="G499" s="16">
        <v>0</v>
      </c>
      <c r="H499" s="16">
        <v>0</v>
      </c>
      <c r="I499" s="23" t="s">
        <v>518</v>
      </c>
      <c r="J499" s="16">
        <v>0</v>
      </c>
      <c r="K499" s="16">
        <v>0</v>
      </c>
      <c r="L499" s="16">
        <v>0</v>
      </c>
    </row>
    <row r="500" spans="1:12">
      <c r="A500" s="14">
        <f t="shared" si="14"/>
        <v>495</v>
      </c>
      <c r="B500" s="15" t="s">
        <v>389</v>
      </c>
      <c r="C500" s="14" t="s">
        <v>390</v>
      </c>
      <c r="D500" s="16">
        <v>0</v>
      </c>
      <c r="E500" s="16">
        <v>0</v>
      </c>
      <c r="F500" s="16">
        <f t="shared" si="15"/>
        <v>0</v>
      </c>
      <c r="G500" s="16">
        <v>0</v>
      </c>
      <c r="H500" s="16">
        <v>0</v>
      </c>
      <c r="I500" s="23" t="s">
        <v>518</v>
      </c>
      <c r="J500" s="16">
        <v>0</v>
      </c>
      <c r="K500" s="16">
        <v>0</v>
      </c>
      <c r="L500" s="16">
        <v>0</v>
      </c>
    </row>
    <row r="501" spans="1:12">
      <c r="A501" s="14">
        <f t="shared" si="14"/>
        <v>496</v>
      </c>
      <c r="B501" s="15" t="s">
        <v>391</v>
      </c>
      <c r="C501" s="14" t="s">
        <v>392</v>
      </c>
      <c r="D501" s="16">
        <v>0</v>
      </c>
      <c r="E501" s="16">
        <v>0</v>
      </c>
      <c r="F501" s="16">
        <f t="shared" si="15"/>
        <v>0</v>
      </c>
      <c r="G501" s="16">
        <v>0</v>
      </c>
      <c r="H501" s="16">
        <v>0</v>
      </c>
      <c r="I501" s="23" t="s">
        <v>518</v>
      </c>
      <c r="J501" s="16">
        <v>0</v>
      </c>
      <c r="K501" s="16">
        <v>0</v>
      </c>
      <c r="L501" s="16">
        <v>0</v>
      </c>
    </row>
    <row r="502" spans="1:12">
      <c r="A502" s="14">
        <f t="shared" si="14"/>
        <v>497</v>
      </c>
      <c r="B502" s="15" t="s">
        <v>393</v>
      </c>
      <c r="C502" s="14" t="s">
        <v>394</v>
      </c>
      <c r="D502" s="16">
        <v>0</v>
      </c>
      <c r="E502" s="16">
        <v>0</v>
      </c>
      <c r="F502" s="16">
        <f t="shared" si="15"/>
        <v>0</v>
      </c>
      <c r="G502" s="16">
        <v>0</v>
      </c>
      <c r="H502" s="16">
        <v>0</v>
      </c>
      <c r="I502" s="23" t="s">
        <v>518</v>
      </c>
      <c r="J502" s="16">
        <v>0</v>
      </c>
      <c r="K502" s="16">
        <v>0</v>
      </c>
      <c r="L502" s="16">
        <v>0</v>
      </c>
    </row>
    <row r="503" spans="1:12">
      <c r="A503" s="14">
        <f t="shared" si="14"/>
        <v>498</v>
      </c>
      <c r="B503" s="25">
        <v>111</v>
      </c>
      <c r="C503" s="13" t="s">
        <v>522</v>
      </c>
      <c r="D503" s="16">
        <v>0.17565608356328175</v>
      </c>
      <c r="E503" s="13">
        <v>0</v>
      </c>
      <c r="F503" s="16">
        <f>D503+E503</f>
        <v>0.17565608356328175</v>
      </c>
      <c r="G503" s="16">
        <v>7.7418944000000005</v>
      </c>
      <c r="H503" s="16">
        <v>6.620987200000001</v>
      </c>
      <c r="I503" s="23" t="s">
        <v>518</v>
      </c>
      <c r="J503" s="16">
        <v>16.946581049999999</v>
      </c>
      <c r="K503" s="16">
        <v>0</v>
      </c>
      <c r="L503" s="16">
        <v>0</v>
      </c>
    </row>
    <row r="504" spans="1:12">
      <c r="A504" s="14">
        <f t="shared" si="14"/>
        <v>499</v>
      </c>
      <c r="B504" s="25">
        <v>367</v>
      </c>
      <c r="C504" s="13" t="s">
        <v>523</v>
      </c>
      <c r="D504" s="16">
        <v>0.11377574500452896</v>
      </c>
      <c r="E504" s="13">
        <v>0</v>
      </c>
      <c r="F504" s="16">
        <f t="shared" ref="F504:F545" si="16">D504+E504</f>
        <v>0.11377574500452896</v>
      </c>
      <c r="G504" s="16">
        <v>5.1199000000000001E-3</v>
      </c>
      <c r="H504" s="16">
        <v>-3.2565891999999996</v>
      </c>
      <c r="I504" s="23" t="s">
        <v>518</v>
      </c>
      <c r="J504" s="16">
        <v>17.384859516666676</v>
      </c>
      <c r="K504" s="16">
        <v>13.3772749</v>
      </c>
      <c r="L504" s="16">
        <v>2612.8000351569367</v>
      </c>
    </row>
    <row r="505" spans="1:12">
      <c r="A505" s="14">
        <f t="shared" si="14"/>
        <v>500</v>
      </c>
      <c r="B505" s="25">
        <v>632</v>
      </c>
      <c r="C505" s="13" t="s">
        <v>524</v>
      </c>
      <c r="D505" s="16">
        <v>0</v>
      </c>
      <c r="E505" s="13">
        <v>0</v>
      </c>
      <c r="F505" s="16">
        <f t="shared" si="16"/>
        <v>0</v>
      </c>
      <c r="G505" s="16">
        <v>0</v>
      </c>
      <c r="H505" s="16">
        <v>0</v>
      </c>
      <c r="I505" s="23" t="s">
        <v>518</v>
      </c>
      <c r="J505" s="16">
        <v>6.8997871416666658</v>
      </c>
      <c r="K505" s="16">
        <v>6.6559770999999994</v>
      </c>
      <c r="L505" s="16">
        <v>0</v>
      </c>
    </row>
    <row r="506" spans="1:12">
      <c r="A506" s="14">
        <f t="shared" si="14"/>
        <v>501</v>
      </c>
      <c r="B506" s="25">
        <v>678</v>
      </c>
      <c r="C506" s="13" t="s">
        <v>525</v>
      </c>
      <c r="D506" s="16">
        <v>0.23011171015969301</v>
      </c>
      <c r="E506" s="13">
        <v>0</v>
      </c>
      <c r="F506" s="16">
        <f t="shared" si="16"/>
        <v>0.23011171015969301</v>
      </c>
      <c r="G506" s="16">
        <v>32.559887100000005</v>
      </c>
      <c r="H506" s="16">
        <v>30.359404100000006</v>
      </c>
      <c r="I506" s="23" t="s">
        <v>518</v>
      </c>
      <c r="J506" s="16">
        <v>23.503920858333316</v>
      </c>
      <c r="K506" s="16">
        <v>28.408179399999998</v>
      </c>
      <c r="L506" s="16">
        <v>0.87249010762079682</v>
      </c>
    </row>
    <row r="507" spans="1:12">
      <c r="A507" s="14">
        <f t="shared" si="14"/>
        <v>502</v>
      </c>
      <c r="B507" s="25">
        <v>893</v>
      </c>
      <c r="C507" s="13" t="s">
        <v>526</v>
      </c>
      <c r="D507" s="16">
        <v>0.1506155598477448</v>
      </c>
      <c r="E507" s="13">
        <v>0</v>
      </c>
      <c r="F507" s="16">
        <f t="shared" si="16"/>
        <v>0.1506155598477448</v>
      </c>
      <c r="G507" s="16">
        <v>6.4784872</v>
      </c>
      <c r="H507" s="16">
        <v>5.7792261999999992</v>
      </c>
      <c r="I507" s="23" t="s">
        <v>518</v>
      </c>
      <c r="J507" s="16">
        <v>95.847184258333357</v>
      </c>
      <c r="K507" s="16">
        <v>91.489113799999984</v>
      </c>
      <c r="L507" s="16">
        <v>14.121987275053964</v>
      </c>
    </row>
    <row r="508" spans="1:12">
      <c r="A508" s="14">
        <f t="shared" si="14"/>
        <v>503</v>
      </c>
      <c r="B508" s="25">
        <v>2101</v>
      </c>
      <c r="C508" s="13" t="s">
        <v>527</v>
      </c>
      <c r="D508" s="16">
        <v>1.2440719624286745</v>
      </c>
      <c r="E508" s="13">
        <v>0</v>
      </c>
      <c r="F508" s="16">
        <f t="shared" si="16"/>
        <v>1.2440719624286745</v>
      </c>
      <c r="G508" s="16">
        <v>1.2450256</v>
      </c>
      <c r="H508" s="16">
        <v>-21.681572799999998</v>
      </c>
      <c r="I508" s="23" t="s">
        <v>518</v>
      </c>
      <c r="J508" s="16">
        <v>195.98439859999996</v>
      </c>
      <c r="K508" s="16">
        <v>162.1621859</v>
      </c>
      <c r="L508" s="16">
        <v>130.24807353358838</v>
      </c>
    </row>
    <row r="509" spans="1:12">
      <c r="A509" s="14">
        <f t="shared" si="14"/>
        <v>504</v>
      </c>
      <c r="B509" s="25">
        <v>2122</v>
      </c>
      <c r="C509" s="13" t="s">
        <v>528</v>
      </c>
      <c r="D509" s="16">
        <v>0</v>
      </c>
      <c r="E509" s="13">
        <v>0</v>
      </c>
      <c r="F509" s="16">
        <f t="shared" si="16"/>
        <v>0</v>
      </c>
      <c r="G509" s="16">
        <v>0</v>
      </c>
      <c r="H509" s="16">
        <v>0</v>
      </c>
      <c r="I509" s="23" t="s">
        <v>518</v>
      </c>
      <c r="J509" s="16">
        <v>0</v>
      </c>
      <c r="K509" s="16">
        <v>0</v>
      </c>
      <c r="L509" s="16">
        <v>0</v>
      </c>
    </row>
    <row r="510" spans="1:12">
      <c r="A510" s="14">
        <f t="shared" si="14"/>
        <v>505</v>
      </c>
      <c r="B510" s="25">
        <v>2649</v>
      </c>
      <c r="C510" s="13" t="s">
        <v>529</v>
      </c>
      <c r="D510" s="16">
        <v>0.18693051059588614</v>
      </c>
      <c r="E510" s="13">
        <v>0</v>
      </c>
      <c r="F510" s="16">
        <f t="shared" si="16"/>
        <v>0.18693051059588614</v>
      </c>
      <c r="G510" s="16">
        <v>1438.9961007999998</v>
      </c>
      <c r="H510" s="16">
        <v>215.17252530000002</v>
      </c>
      <c r="I510" s="23" t="s">
        <v>518</v>
      </c>
      <c r="J510" s="16">
        <v>467.57946158333334</v>
      </c>
      <c r="K510" s="16">
        <v>631.13567309999996</v>
      </c>
      <c r="L510" s="16">
        <v>0.43859442895580086</v>
      </c>
    </row>
    <row r="511" spans="1:12">
      <c r="A511" s="14">
        <f t="shared" si="14"/>
        <v>506</v>
      </c>
      <c r="B511" s="25">
        <v>2659</v>
      </c>
      <c r="C511" s="13" t="s">
        <v>530</v>
      </c>
      <c r="D511" s="16">
        <v>0</v>
      </c>
      <c r="E511" s="13">
        <v>0</v>
      </c>
      <c r="F511" s="16">
        <f t="shared" si="16"/>
        <v>0</v>
      </c>
      <c r="G511" s="16">
        <v>8.2325999999999996E-3</v>
      </c>
      <c r="H511" s="16">
        <v>-2.3914587999999997</v>
      </c>
      <c r="I511" s="23" t="s">
        <v>518</v>
      </c>
      <c r="J511" s="16">
        <v>23.927361291666667</v>
      </c>
      <c r="K511" s="16">
        <v>20.712114400000001</v>
      </c>
      <c r="L511" s="16">
        <v>2515.8655102883658</v>
      </c>
    </row>
    <row r="512" spans="1:12">
      <c r="A512" s="14">
        <f t="shared" si="14"/>
        <v>507</v>
      </c>
      <c r="B512" s="25">
        <v>3068</v>
      </c>
      <c r="C512" s="13" t="s">
        <v>531</v>
      </c>
      <c r="D512" s="16">
        <v>1.5488938360247801E-2</v>
      </c>
      <c r="E512" s="13">
        <v>0</v>
      </c>
      <c r="F512" s="16">
        <f t="shared" si="16"/>
        <v>1.5488938360247801E-2</v>
      </c>
      <c r="G512" s="16">
        <v>1.9638800000000001E-2</v>
      </c>
      <c r="H512" s="16">
        <v>-0.17804120000000004</v>
      </c>
      <c r="I512" s="23" t="s">
        <v>518</v>
      </c>
      <c r="J512" s="16">
        <v>3.9659472166666663</v>
      </c>
      <c r="K512" s="16">
        <v>0</v>
      </c>
      <c r="L512" s="16">
        <v>0</v>
      </c>
    </row>
    <row r="513" spans="1:12">
      <c r="A513" s="14">
        <f t="shared" si="14"/>
        <v>508</v>
      </c>
      <c r="B513" s="25">
        <v>3845</v>
      </c>
      <c r="C513" s="13" t="s">
        <v>532</v>
      </c>
      <c r="D513" s="16">
        <v>0.2390832090505754</v>
      </c>
      <c r="E513" s="13">
        <v>0</v>
      </c>
      <c r="F513" s="16">
        <f t="shared" si="16"/>
        <v>0.2390832090505754</v>
      </c>
      <c r="G513" s="16">
        <v>45.584598300000003</v>
      </c>
      <c r="H513" s="16">
        <v>36.373887599999996</v>
      </c>
      <c r="I513" s="23" t="s">
        <v>518</v>
      </c>
      <c r="J513" s="16">
        <v>39.028678466666683</v>
      </c>
      <c r="K513" s="16">
        <v>37.841680700000005</v>
      </c>
      <c r="L513" s="16">
        <v>0.83014180471565113</v>
      </c>
    </row>
    <row r="514" spans="1:12">
      <c r="A514" s="14">
        <f t="shared" si="14"/>
        <v>509</v>
      </c>
      <c r="B514" s="25">
        <v>4478</v>
      </c>
      <c r="C514" s="13" t="s">
        <v>533</v>
      </c>
      <c r="D514" s="16">
        <v>2.6676553512671359E-2</v>
      </c>
      <c r="E514" s="13">
        <v>0</v>
      </c>
      <c r="F514" s="16">
        <f t="shared" si="16"/>
        <v>2.6676553512671359E-2</v>
      </c>
      <c r="G514" s="16">
        <v>2.7088096999999998</v>
      </c>
      <c r="H514" s="16">
        <v>2.6780546000000003</v>
      </c>
      <c r="I514" s="23" t="s">
        <v>518</v>
      </c>
      <c r="J514" s="16">
        <v>0.35420489999999999</v>
      </c>
      <c r="K514" s="16">
        <v>2.6709214999999999</v>
      </c>
      <c r="L514" s="16">
        <v>0.98601297093701346</v>
      </c>
    </row>
    <row r="515" spans="1:12">
      <c r="A515" s="14">
        <f t="shared" si="14"/>
        <v>510</v>
      </c>
      <c r="B515" s="25">
        <v>5957</v>
      </c>
      <c r="C515" s="13" t="s">
        <v>534</v>
      </c>
      <c r="D515" s="16">
        <v>0</v>
      </c>
      <c r="E515" s="13">
        <v>0</v>
      </c>
      <c r="F515" s="16">
        <f t="shared" si="16"/>
        <v>0</v>
      </c>
      <c r="G515" s="16">
        <v>0</v>
      </c>
      <c r="H515" s="16">
        <v>0</v>
      </c>
      <c r="I515" s="23" t="s">
        <v>518</v>
      </c>
      <c r="J515" s="16">
        <v>0.51356973333333333</v>
      </c>
      <c r="K515" s="16">
        <v>0.44646959999999997</v>
      </c>
      <c r="L515" s="16">
        <v>0</v>
      </c>
    </row>
    <row r="516" spans="1:12">
      <c r="A516" s="14">
        <f t="shared" si="14"/>
        <v>511</v>
      </c>
      <c r="B516" s="25">
        <v>8488</v>
      </c>
      <c r="C516" s="13" t="s">
        <v>535</v>
      </c>
      <c r="D516" s="16">
        <v>0</v>
      </c>
      <c r="E516" s="13">
        <v>0</v>
      </c>
      <c r="F516" s="16">
        <f t="shared" si="16"/>
        <v>0</v>
      </c>
      <c r="G516" s="16">
        <v>0</v>
      </c>
      <c r="H516" s="16">
        <v>0</v>
      </c>
      <c r="I516" s="23" t="s">
        <v>518</v>
      </c>
      <c r="J516" s="16">
        <v>0</v>
      </c>
      <c r="K516" s="16">
        <v>0</v>
      </c>
      <c r="L516" s="16">
        <v>0</v>
      </c>
    </row>
    <row r="517" spans="1:12">
      <c r="A517" s="14">
        <f t="shared" si="14"/>
        <v>512</v>
      </c>
      <c r="B517" s="25">
        <v>11770</v>
      </c>
      <c r="C517" s="13" t="s">
        <v>536</v>
      </c>
      <c r="D517" s="16">
        <v>2.68871650134265E-3</v>
      </c>
      <c r="E517" s="13">
        <v>0</v>
      </c>
      <c r="F517" s="16">
        <f t="shared" si="16"/>
        <v>2.68871650134265E-3</v>
      </c>
      <c r="G517" s="16">
        <v>0.1011735</v>
      </c>
      <c r="H517" s="16">
        <v>-0.14805699999999999</v>
      </c>
      <c r="I517" s="23" t="s">
        <v>518</v>
      </c>
      <c r="J517" s="16">
        <v>0.49231251666666659</v>
      </c>
      <c r="K517" s="16">
        <v>0.3033457</v>
      </c>
      <c r="L517" s="16">
        <v>2.9982722748545814</v>
      </c>
    </row>
    <row r="518" spans="1:12">
      <c r="A518" s="14">
        <f t="shared" si="14"/>
        <v>513</v>
      </c>
      <c r="B518" s="25">
        <v>17645</v>
      </c>
      <c r="C518" s="13" t="s">
        <v>537</v>
      </c>
      <c r="D518" s="16">
        <v>6.0352885200259899E-3</v>
      </c>
      <c r="E518" s="13">
        <v>0</v>
      </c>
      <c r="F518" s="16">
        <f t="shared" si="16"/>
        <v>6.0352885200259899E-3</v>
      </c>
      <c r="G518" s="16">
        <v>200</v>
      </c>
      <c r="H518" s="16">
        <v>-0.27528690000001343</v>
      </c>
      <c r="I518" s="23" t="s">
        <v>518</v>
      </c>
      <c r="J518" s="16">
        <v>3.2303937333333335</v>
      </c>
      <c r="K518" s="16">
        <v>9.0299999999999999E-5</v>
      </c>
      <c r="L518" s="16">
        <v>4.5149999999999999E-7</v>
      </c>
    </row>
    <row r="519" spans="1:12">
      <c r="A519" s="14">
        <f t="shared" ref="A519:A545" si="17">A518+1</f>
        <v>514</v>
      </c>
      <c r="B519" s="25">
        <v>19897</v>
      </c>
      <c r="C519" s="13" t="s">
        <v>538</v>
      </c>
      <c r="D519" s="16">
        <v>0</v>
      </c>
      <c r="E519" s="13">
        <v>0</v>
      </c>
      <c r="F519" s="16">
        <f t="shared" si="16"/>
        <v>0</v>
      </c>
      <c r="G519" s="16">
        <v>0</v>
      </c>
      <c r="H519" s="16">
        <v>0</v>
      </c>
      <c r="I519" s="23" t="s">
        <v>518</v>
      </c>
      <c r="J519" s="16">
        <v>0</v>
      </c>
      <c r="K519" s="16">
        <v>0</v>
      </c>
      <c r="L519" s="16">
        <v>0</v>
      </c>
    </row>
    <row r="520" spans="1:12">
      <c r="A520" s="14">
        <f t="shared" si="17"/>
        <v>515</v>
      </c>
      <c r="B520" s="25">
        <v>20626</v>
      </c>
      <c r="C520" s="13" t="s">
        <v>539</v>
      </c>
      <c r="D520" s="16">
        <v>0</v>
      </c>
      <c r="E520" s="13">
        <v>0</v>
      </c>
      <c r="F520" s="16">
        <f t="shared" si="16"/>
        <v>0</v>
      </c>
      <c r="G520" s="16">
        <v>2.0539999999999998</v>
      </c>
      <c r="H520" s="16">
        <v>1.3557399999999999</v>
      </c>
      <c r="I520" s="23" t="s">
        <v>518</v>
      </c>
      <c r="J520" s="16">
        <v>0.56618270000000004</v>
      </c>
      <c r="K520" s="16">
        <v>0.90307660000000001</v>
      </c>
      <c r="L520" s="16">
        <v>0.43966728334956184</v>
      </c>
    </row>
    <row r="521" spans="1:12">
      <c r="A521" s="14">
        <f t="shared" si="17"/>
        <v>516</v>
      </c>
      <c r="B521" s="25">
        <v>21199</v>
      </c>
      <c r="C521" s="13" t="s">
        <v>540</v>
      </c>
      <c r="D521" s="16">
        <v>0</v>
      </c>
      <c r="E521" s="13">
        <v>0</v>
      </c>
      <c r="F521" s="16">
        <f t="shared" si="16"/>
        <v>0</v>
      </c>
      <c r="G521" s="16">
        <v>0</v>
      </c>
      <c r="H521" s="16">
        <v>0</v>
      </c>
      <c r="I521" s="23" t="s">
        <v>518</v>
      </c>
      <c r="J521" s="16">
        <v>0</v>
      </c>
      <c r="K521" s="16">
        <v>0</v>
      </c>
      <c r="L521" s="16">
        <v>0</v>
      </c>
    </row>
    <row r="522" spans="1:12">
      <c r="A522" s="14">
        <f t="shared" si="17"/>
        <v>517</v>
      </c>
      <c r="B522" s="25">
        <v>25813</v>
      </c>
      <c r="C522" s="13" t="s">
        <v>541</v>
      </c>
      <c r="D522" s="16">
        <v>4.0902265020679703E-3</v>
      </c>
      <c r="E522" s="13">
        <v>0</v>
      </c>
      <c r="F522" s="16">
        <f t="shared" si="16"/>
        <v>4.0902265020679703E-3</v>
      </c>
      <c r="G522" s="16">
        <v>7.3264999999999997E-2</v>
      </c>
      <c r="H522" s="16">
        <v>-3.037380000000001E-2</v>
      </c>
      <c r="I522" s="23" t="s">
        <v>518</v>
      </c>
      <c r="J522" s="16">
        <v>2.1901538583333333</v>
      </c>
      <c r="K522" s="16">
        <v>1.999879</v>
      </c>
      <c r="L522" s="16">
        <v>27.296512659523646</v>
      </c>
    </row>
    <row r="523" spans="1:12">
      <c r="A523" s="14">
        <f t="shared" si="17"/>
        <v>518</v>
      </c>
      <c r="B523" s="25">
        <v>28003</v>
      </c>
      <c r="C523" s="13" t="s">
        <v>542</v>
      </c>
      <c r="D523" s="16">
        <v>3.270846912529031E-2</v>
      </c>
      <c r="E523" s="13">
        <v>0</v>
      </c>
      <c r="F523" s="16">
        <f t="shared" si="16"/>
        <v>3.270846912529031E-2</v>
      </c>
      <c r="G523" s="16">
        <v>2.1231999999999997E-2</v>
      </c>
      <c r="H523" s="16">
        <v>-0.92976029999999998</v>
      </c>
      <c r="I523" s="23" t="s">
        <v>518</v>
      </c>
      <c r="J523" s="16">
        <v>16.463947183333335</v>
      </c>
      <c r="K523" s="16">
        <v>14.137469600000001</v>
      </c>
      <c r="L523" s="16">
        <v>665.85670685757361</v>
      </c>
    </row>
    <row r="524" spans="1:12">
      <c r="A524" s="14">
        <f t="shared" si="17"/>
        <v>519</v>
      </c>
      <c r="B524" s="25">
        <v>31184</v>
      </c>
      <c r="C524" s="13" t="s">
        <v>543</v>
      </c>
      <c r="D524" s="16">
        <v>3.5333631205715199E-2</v>
      </c>
      <c r="E524" s="13">
        <v>0</v>
      </c>
      <c r="F524" s="16">
        <f t="shared" si="16"/>
        <v>3.5333631205715199E-2</v>
      </c>
      <c r="G524" s="16">
        <v>0.57560420000000001</v>
      </c>
      <c r="H524" s="16">
        <v>-2.0187506000000002</v>
      </c>
      <c r="I524" s="23" t="s">
        <v>518</v>
      </c>
      <c r="J524" s="16">
        <v>17.451447191666666</v>
      </c>
      <c r="K524" s="16">
        <v>14.260352299999999</v>
      </c>
      <c r="L524" s="16">
        <v>24.77457999785269</v>
      </c>
    </row>
    <row r="525" spans="1:12">
      <c r="A525" s="14">
        <f t="shared" si="17"/>
        <v>520</v>
      </c>
      <c r="B525" s="25">
        <v>33794</v>
      </c>
      <c r="C525" s="13" t="s">
        <v>544</v>
      </c>
      <c r="D525" s="16">
        <v>0</v>
      </c>
      <c r="E525" s="13">
        <v>0</v>
      </c>
      <c r="F525" s="16">
        <f t="shared" si="16"/>
        <v>0</v>
      </c>
      <c r="G525" s="16">
        <v>0</v>
      </c>
      <c r="H525" s="16">
        <v>-0.19314240000000002</v>
      </c>
      <c r="I525" s="23" t="s">
        <v>518</v>
      </c>
      <c r="J525" s="16">
        <v>8.7029741666666674E-2</v>
      </c>
      <c r="K525" s="16">
        <v>0</v>
      </c>
      <c r="L525" s="16">
        <v>0</v>
      </c>
    </row>
    <row r="526" spans="1:12">
      <c r="A526" s="14">
        <f t="shared" si="17"/>
        <v>521</v>
      </c>
      <c r="B526" s="25">
        <v>36031</v>
      </c>
      <c r="C526" s="13" t="s">
        <v>545</v>
      </c>
      <c r="D526" s="16">
        <v>0</v>
      </c>
      <c r="E526" s="13">
        <v>0</v>
      </c>
      <c r="F526" s="16">
        <f t="shared" si="16"/>
        <v>0</v>
      </c>
      <c r="G526" s="16">
        <v>0</v>
      </c>
      <c r="H526" s="16">
        <v>0</v>
      </c>
      <c r="I526" s="23" t="s">
        <v>518</v>
      </c>
      <c r="J526" s="16">
        <v>0</v>
      </c>
      <c r="K526" s="16">
        <v>0</v>
      </c>
      <c r="L526" s="16">
        <v>0</v>
      </c>
    </row>
    <row r="527" spans="1:12">
      <c r="A527" s="14">
        <f t="shared" si="17"/>
        <v>522</v>
      </c>
      <c r="B527" s="25">
        <v>39091</v>
      </c>
      <c r="C527" s="13" t="s">
        <v>546</v>
      </c>
      <c r="D527" s="16">
        <v>2.4223885205947E-2</v>
      </c>
      <c r="E527" s="13">
        <v>0</v>
      </c>
      <c r="F527" s="16">
        <f t="shared" si="16"/>
        <v>2.4223885205947E-2</v>
      </c>
      <c r="G527" s="16">
        <v>0.47991120000000009</v>
      </c>
      <c r="H527" s="16">
        <v>0.47991120000000009</v>
      </c>
      <c r="I527" s="23" t="s">
        <v>518</v>
      </c>
      <c r="J527" s="16">
        <v>2.8874355499999997</v>
      </c>
      <c r="K527" s="16">
        <v>2.6852554</v>
      </c>
      <c r="L527" s="16">
        <v>5.5953172170184802</v>
      </c>
    </row>
    <row r="528" spans="1:12">
      <c r="A528" s="14">
        <f t="shared" si="17"/>
        <v>523</v>
      </c>
      <c r="B528" s="25">
        <v>39103</v>
      </c>
      <c r="C528" s="13" t="s">
        <v>547</v>
      </c>
      <c r="D528" s="16">
        <v>0</v>
      </c>
      <c r="E528" s="13">
        <v>0</v>
      </c>
      <c r="F528" s="16">
        <f t="shared" si="16"/>
        <v>0</v>
      </c>
      <c r="G528" s="16">
        <v>0</v>
      </c>
      <c r="H528" s="16">
        <v>0</v>
      </c>
      <c r="I528" s="23" t="s">
        <v>518</v>
      </c>
      <c r="J528" s="16">
        <v>0</v>
      </c>
      <c r="K528" s="16">
        <v>0</v>
      </c>
      <c r="L528" s="16">
        <v>0</v>
      </c>
    </row>
    <row r="529" spans="1:12">
      <c r="A529" s="14">
        <f t="shared" si="17"/>
        <v>524</v>
      </c>
      <c r="B529" s="25">
        <v>44459</v>
      </c>
      <c r="C529" s="13" t="s">
        <v>548</v>
      </c>
      <c r="D529" s="16">
        <v>0.1163898951174599</v>
      </c>
      <c r="E529" s="13">
        <v>0</v>
      </c>
      <c r="F529" s="16">
        <f t="shared" si="16"/>
        <v>0.1163898951174599</v>
      </c>
      <c r="G529" s="16">
        <v>10.776323399999999</v>
      </c>
      <c r="H529" s="16">
        <v>6.9867998</v>
      </c>
      <c r="I529" s="23" t="s">
        <v>518</v>
      </c>
      <c r="J529" s="16">
        <v>33.988673349999992</v>
      </c>
      <c r="K529" s="16">
        <v>31.531240700000001</v>
      </c>
      <c r="L529" s="16">
        <v>2.9259738715710784</v>
      </c>
    </row>
    <row r="530" spans="1:12">
      <c r="A530" s="14">
        <f t="shared" si="17"/>
        <v>525</v>
      </c>
      <c r="B530" s="25">
        <v>45888</v>
      </c>
      <c r="C530" s="13" t="s">
        <v>549</v>
      </c>
      <c r="D530" s="16">
        <v>0.11843328014837813</v>
      </c>
      <c r="E530" s="13">
        <v>0</v>
      </c>
      <c r="F530" s="16">
        <f t="shared" si="16"/>
        <v>0.11843328014837813</v>
      </c>
      <c r="G530" s="16">
        <v>1.8565199999999999</v>
      </c>
      <c r="H530" s="16">
        <v>-1.8854937999999988</v>
      </c>
      <c r="I530" s="23" t="s">
        <v>518</v>
      </c>
      <c r="J530" s="16">
        <v>15.723601841666662</v>
      </c>
      <c r="K530" s="16">
        <v>11.0931716</v>
      </c>
      <c r="L530" s="16">
        <v>5.9752502531618301</v>
      </c>
    </row>
    <row r="531" spans="1:12">
      <c r="A531" s="14">
        <f t="shared" si="17"/>
        <v>526</v>
      </c>
      <c r="B531" s="25">
        <v>50327</v>
      </c>
      <c r="C531" s="13" t="s">
        <v>550</v>
      </c>
      <c r="D531" s="16">
        <v>3.8784452595441998E-2</v>
      </c>
      <c r="E531" s="13">
        <v>0</v>
      </c>
      <c r="F531" s="16">
        <f t="shared" si="16"/>
        <v>3.8784452595441998E-2</v>
      </c>
      <c r="G531" s="16">
        <v>1.8944700000000002E-2</v>
      </c>
      <c r="H531" s="16">
        <v>-0.27137519999999998</v>
      </c>
      <c r="I531" s="23" t="s">
        <v>518</v>
      </c>
      <c r="J531" s="16">
        <v>5.4742857249999988</v>
      </c>
      <c r="K531" s="16">
        <v>4.5452295999999999</v>
      </c>
      <c r="L531" s="16">
        <v>239.92090663879605</v>
      </c>
    </row>
    <row r="532" spans="1:12">
      <c r="A532" s="14">
        <f t="shared" si="17"/>
        <v>527</v>
      </c>
      <c r="B532" s="25">
        <v>50915</v>
      </c>
      <c r="C532" s="13" t="s">
        <v>551</v>
      </c>
      <c r="D532" s="16">
        <v>0</v>
      </c>
      <c r="E532" s="13">
        <v>0</v>
      </c>
      <c r="F532" s="16">
        <f t="shared" si="16"/>
        <v>0</v>
      </c>
      <c r="G532" s="16">
        <v>0</v>
      </c>
      <c r="H532" s="16">
        <v>0</v>
      </c>
      <c r="I532" s="23" t="s">
        <v>518</v>
      </c>
      <c r="J532" s="16">
        <v>0</v>
      </c>
      <c r="K532" s="16">
        <v>0</v>
      </c>
      <c r="L532" s="16">
        <v>0</v>
      </c>
    </row>
    <row r="533" spans="1:12">
      <c r="A533" s="14">
        <f t="shared" si="17"/>
        <v>528</v>
      </c>
      <c r="B533" s="25">
        <v>53315</v>
      </c>
      <c r="C533" s="13" t="s">
        <v>552</v>
      </c>
      <c r="D533" s="16">
        <v>8.5835040043531225E-3</v>
      </c>
      <c r="E533" s="13">
        <v>0</v>
      </c>
      <c r="F533" s="16">
        <f t="shared" si="16"/>
        <v>8.5835040043531225E-3</v>
      </c>
      <c r="G533" s="16">
        <v>0</v>
      </c>
      <c r="H533" s="16">
        <v>0</v>
      </c>
      <c r="I533" s="23" t="s">
        <v>518</v>
      </c>
      <c r="J533" s="16">
        <v>0.71071645833333319</v>
      </c>
      <c r="K533" s="16">
        <v>0.6083961</v>
      </c>
      <c r="L533" s="16">
        <v>0</v>
      </c>
    </row>
    <row r="534" spans="1:12">
      <c r="A534" s="14">
        <f t="shared" si="17"/>
        <v>529</v>
      </c>
      <c r="B534" s="25">
        <v>53552</v>
      </c>
      <c r="C534" s="13" t="s">
        <v>553</v>
      </c>
      <c r="D534" s="16">
        <v>0</v>
      </c>
      <c r="E534" s="13">
        <v>0</v>
      </c>
      <c r="F534" s="16">
        <f t="shared" si="16"/>
        <v>0</v>
      </c>
      <c r="G534" s="16">
        <v>0.3</v>
      </c>
      <c r="H534" s="16">
        <v>0.3</v>
      </c>
      <c r="I534" s="23" t="s">
        <v>518</v>
      </c>
      <c r="J534" s="16">
        <v>0.15285877500000003</v>
      </c>
      <c r="K534" s="16">
        <v>0.43536620000000004</v>
      </c>
      <c r="L534" s="16">
        <v>1.4512206666666669</v>
      </c>
    </row>
    <row r="535" spans="1:12">
      <c r="A535" s="14">
        <f t="shared" si="17"/>
        <v>530</v>
      </c>
      <c r="B535" s="25">
        <v>54846</v>
      </c>
      <c r="C535" s="13" t="s">
        <v>554</v>
      </c>
      <c r="D535" s="16">
        <v>0</v>
      </c>
      <c r="E535" s="13">
        <v>0</v>
      </c>
      <c r="F535" s="16">
        <f t="shared" si="16"/>
        <v>0</v>
      </c>
      <c r="G535" s="16">
        <v>0</v>
      </c>
      <c r="H535" s="16">
        <v>0</v>
      </c>
      <c r="I535" s="23" t="s">
        <v>518</v>
      </c>
      <c r="J535" s="16">
        <v>0</v>
      </c>
      <c r="K535" s="16">
        <v>0</v>
      </c>
      <c r="L535" s="16">
        <v>0</v>
      </c>
    </row>
    <row r="536" spans="1:12">
      <c r="A536" s="14">
        <f t="shared" si="17"/>
        <v>531</v>
      </c>
      <c r="B536" s="25">
        <v>55612</v>
      </c>
      <c r="C536" s="13" t="s">
        <v>555</v>
      </c>
      <c r="D536" s="16">
        <v>0</v>
      </c>
      <c r="E536" s="13">
        <v>0</v>
      </c>
      <c r="F536" s="16">
        <f t="shared" si="16"/>
        <v>0</v>
      </c>
      <c r="G536" s="16">
        <v>0</v>
      </c>
      <c r="H536" s="16">
        <v>0</v>
      </c>
      <c r="I536" s="23" t="s">
        <v>518</v>
      </c>
      <c r="J536" s="16">
        <v>0</v>
      </c>
      <c r="K536" s="16">
        <v>0</v>
      </c>
      <c r="L536" s="16">
        <v>0</v>
      </c>
    </row>
    <row r="537" spans="1:12">
      <c r="A537" s="14">
        <f t="shared" si="17"/>
        <v>532</v>
      </c>
      <c r="B537" s="25">
        <v>56817</v>
      </c>
      <c r="C537" s="13" t="s">
        <v>556</v>
      </c>
      <c r="D537" s="16">
        <v>0</v>
      </c>
      <c r="E537" s="13">
        <v>0</v>
      </c>
      <c r="F537" s="16">
        <f t="shared" si="16"/>
        <v>0</v>
      </c>
      <c r="G537" s="16">
        <v>0</v>
      </c>
      <c r="H537" s="16">
        <v>0</v>
      </c>
      <c r="I537" s="23" t="s">
        <v>518</v>
      </c>
      <c r="J537" s="16">
        <v>0.44203225833333332</v>
      </c>
      <c r="K537" s="16">
        <v>0.38721199999999995</v>
      </c>
      <c r="L537" s="16">
        <v>0</v>
      </c>
    </row>
    <row r="538" spans="1:12">
      <c r="A538" s="14">
        <f t="shared" si="17"/>
        <v>533</v>
      </c>
      <c r="B538" s="25">
        <v>58314</v>
      </c>
      <c r="C538" s="13" t="s">
        <v>557</v>
      </c>
      <c r="D538" s="16">
        <v>3.6573540012021398E-3</v>
      </c>
      <c r="E538" s="13">
        <v>0</v>
      </c>
      <c r="F538" s="16">
        <f t="shared" si="16"/>
        <v>3.6573540012021398E-3</v>
      </c>
      <c r="G538" s="16">
        <v>0.14401120000000001</v>
      </c>
      <c r="H538" s="16">
        <v>-2.1277473000000002</v>
      </c>
      <c r="I538" s="23" t="s">
        <v>518</v>
      </c>
      <c r="J538" s="16">
        <v>1.5519266749999998</v>
      </c>
      <c r="K538" s="16">
        <v>0.86684719999999993</v>
      </c>
      <c r="L538" s="16">
        <v>6.0193040541291225</v>
      </c>
    </row>
    <row r="539" spans="1:12">
      <c r="A539" s="14">
        <f t="shared" si="17"/>
        <v>534</v>
      </c>
      <c r="B539" s="25">
        <v>66907</v>
      </c>
      <c r="C539" s="13" t="s">
        <v>558</v>
      </c>
      <c r="D539" s="16">
        <v>9.5178553597609003E-2</v>
      </c>
      <c r="E539" s="13">
        <v>0</v>
      </c>
      <c r="F539" s="16">
        <f t="shared" si="16"/>
        <v>9.5178553597609003E-2</v>
      </c>
      <c r="G539" s="16">
        <v>9.079849999999999E-2</v>
      </c>
      <c r="H539" s="16">
        <v>-4.7915635999999999</v>
      </c>
      <c r="I539" s="23" t="s">
        <v>518</v>
      </c>
      <c r="J539" s="16">
        <v>19.439409516666661</v>
      </c>
      <c r="K539" s="16">
        <v>14.195202799999999</v>
      </c>
      <c r="L539" s="16">
        <v>156.3374152656707</v>
      </c>
    </row>
    <row r="540" spans="1:12">
      <c r="A540" s="14">
        <f t="shared" si="17"/>
        <v>535</v>
      </c>
      <c r="B540" s="25">
        <v>71722</v>
      </c>
      <c r="C540" s="13" t="s">
        <v>559</v>
      </c>
      <c r="D540" s="16">
        <v>0</v>
      </c>
      <c r="E540" s="13">
        <v>0</v>
      </c>
      <c r="F540" s="16">
        <f t="shared" si="16"/>
        <v>0</v>
      </c>
      <c r="G540" s="16">
        <v>0</v>
      </c>
      <c r="H540" s="16">
        <v>0</v>
      </c>
      <c r="I540" s="23" t="s">
        <v>518</v>
      </c>
      <c r="J540" s="16">
        <v>0</v>
      </c>
      <c r="K540" s="16">
        <v>0</v>
      </c>
      <c r="L540" s="16">
        <v>0</v>
      </c>
    </row>
    <row r="541" spans="1:12">
      <c r="A541" s="14">
        <f t="shared" si="17"/>
        <v>536</v>
      </c>
      <c r="B541" s="25">
        <v>78747</v>
      </c>
      <c r="C541" s="13" t="s">
        <v>560</v>
      </c>
      <c r="D541" s="16">
        <v>0</v>
      </c>
      <c r="E541" s="13">
        <v>0</v>
      </c>
      <c r="F541" s="16">
        <f t="shared" si="16"/>
        <v>0</v>
      </c>
      <c r="G541" s="16">
        <v>0</v>
      </c>
      <c r="H541" s="16">
        <v>0</v>
      </c>
      <c r="I541" s="23" t="s">
        <v>518</v>
      </c>
      <c r="J541" s="16">
        <v>0</v>
      </c>
      <c r="K541" s="16">
        <v>0</v>
      </c>
      <c r="L541" s="16">
        <v>0</v>
      </c>
    </row>
    <row r="542" spans="1:12">
      <c r="A542" s="14">
        <f t="shared" si="17"/>
        <v>537</v>
      </c>
      <c r="B542" s="25">
        <v>79713</v>
      </c>
      <c r="C542" s="13" t="s">
        <v>561</v>
      </c>
      <c r="D542" s="16">
        <v>0</v>
      </c>
      <c r="E542" s="13">
        <v>0</v>
      </c>
      <c r="F542" s="16">
        <f t="shared" si="16"/>
        <v>0</v>
      </c>
      <c r="G542" s="16">
        <v>0</v>
      </c>
      <c r="H542" s="16">
        <v>0</v>
      </c>
      <c r="I542" s="23" t="s">
        <v>518</v>
      </c>
      <c r="J542" s="16">
        <v>0</v>
      </c>
      <c r="K542" s="16">
        <v>0</v>
      </c>
      <c r="L542" s="16">
        <v>0</v>
      </c>
    </row>
    <row r="543" spans="1:12">
      <c r="A543" s="14">
        <f t="shared" si="17"/>
        <v>538</v>
      </c>
      <c r="B543" s="25">
        <v>85980</v>
      </c>
      <c r="C543" s="13" t="s">
        <v>562</v>
      </c>
      <c r="D543" s="16">
        <v>0</v>
      </c>
      <c r="E543" s="13">
        <v>0</v>
      </c>
      <c r="F543" s="16">
        <f t="shared" si="16"/>
        <v>0</v>
      </c>
      <c r="G543" s="16">
        <v>0</v>
      </c>
      <c r="H543" s="16">
        <v>0</v>
      </c>
      <c r="I543" s="23" t="s">
        <v>518</v>
      </c>
      <c r="J543" s="16">
        <v>0</v>
      </c>
      <c r="K543" s="16">
        <v>0</v>
      </c>
      <c r="L543" s="16">
        <v>0</v>
      </c>
    </row>
    <row r="544" spans="1:12">
      <c r="A544" s="14">
        <f t="shared" si="17"/>
        <v>539</v>
      </c>
      <c r="B544" s="26">
        <v>96547</v>
      </c>
      <c r="C544" s="27" t="s">
        <v>563</v>
      </c>
      <c r="D544" s="16">
        <v>14.294817543157903</v>
      </c>
      <c r="E544" s="13">
        <v>0</v>
      </c>
      <c r="F544" s="16">
        <f t="shared" si="16"/>
        <v>14.294817543157903</v>
      </c>
      <c r="G544" s="16">
        <v>1459.7633800999999</v>
      </c>
      <c r="H544" s="16">
        <v>660.6836962000001</v>
      </c>
      <c r="I544" s="23" t="s">
        <v>518</v>
      </c>
      <c r="J544" s="16">
        <v>1200.1427980000003</v>
      </c>
      <c r="K544" s="16">
        <v>1222.8487898000001</v>
      </c>
      <c r="L544" s="16">
        <v>0.83770342952172827</v>
      </c>
    </row>
    <row r="545" spans="1:12">
      <c r="A545" s="14">
        <f t="shared" si="17"/>
        <v>540</v>
      </c>
      <c r="B545" s="25">
        <v>103583</v>
      </c>
      <c r="C545" s="13" t="s">
        <v>564</v>
      </c>
      <c r="D545" s="16">
        <v>0</v>
      </c>
      <c r="E545" s="13">
        <v>0</v>
      </c>
      <c r="F545" s="16">
        <f t="shared" si="16"/>
        <v>0</v>
      </c>
      <c r="G545" s="16">
        <v>0</v>
      </c>
      <c r="H545" s="16">
        <v>0</v>
      </c>
      <c r="I545" s="23" t="s">
        <v>518</v>
      </c>
      <c r="J545" s="16">
        <v>0</v>
      </c>
      <c r="K545" s="16">
        <v>0</v>
      </c>
      <c r="L545" s="16">
        <v>0</v>
      </c>
    </row>
    <row r="547" spans="1:12" ht="15.75">
      <c r="C547" s="24" t="s">
        <v>520</v>
      </c>
    </row>
    <row r="1048576" spans="3:3" ht="15.75">
      <c r="C1048576" s="24"/>
    </row>
  </sheetData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2" fitToHeight="1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Meena</dc:creator>
  <cp:lastModifiedBy>komal.ramani</cp:lastModifiedBy>
  <cp:lastPrinted>2015-05-15T10:08:35Z</cp:lastPrinted>
  <dcterms:created xsi:type="dcterms:W3CDTF">2015-05-15T09:36:07Z</dcterms:created>
  <dcterms:modified xsi:type="dcterms:W3CDTF">2016-08-05T06:02:46Z</dcterms:modified>
</cp:coreProperties>
</file>