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LDUSTF" sheetId="1" r:id="rId4"/>
  </sheets>
  <definedNames>
    <definedName name="Hedging_Positions_through_Futures_AS_ON_MMMM_DD__YYYY___NIL" localSheetId="0">'LDGETF'!$J$68:$N$83</definedName>
    <definedName name="Hedging_Positions_through_Futures_AS_ON_MMMM_DD__YYYY___NIL" localSheetId="0">'LDGSEC'!$J$68:$N$84</definedName>
    <definedName name="Hedging_Positions_through_Futures_AS_ON_MMMM_DD__YYYY___NIL" localSheetId="0">'LDINPF'!$J$68:$N$84</definedName>
    <definedName name="Hedging_Positions_through_Futures_AS_ON_MMMM_DD__YYYY___NIL" localSheetId="0">'LDMIPF'!$J$68:$N$84</definedName>
    <definedName name="Hedging_Positions_through_Futures_AS_ON_MMMM_DD__YYYY___NIL" localSheetId="0">'LDMNMF'!$J$68:$N$84</definedName>
    <definedName name="Hedging_Positions_through_Futures_AS_ON_MMMM_DD__YYYY___NIL" localSheetId="0">'LDONTF'!$J$68:$N$84</definedName>
    <definedName name="Hedging_Positions_through_Futures_AS_ON_MMMM_DD__YYYY___NIL" localSheetId="0">'LDSAPF'!$J$68:$N$84</definedName>
    <definedName name="Hedging_Positions_through_Futures_AS_ON_MMMM_DD__YYYY___NIL" localSheetId="0">'LDSTDF'!$J$68:$N$84</definedName>
    <definedName name="Hedging_Positions_through_Futures_AS_ON_MMMM_DD__YYYY___NIL" localSheetId="0">'LDUSTF'!$J$68:$N$84</definedName>
    <definedName name="Hedging_Positions_through_Futures_AS_ON_MMMM_DD__YYYY___NIL" localSheetId="1">'LLIQDF'!$J$68:$N$84</definedName>
    <definedName name="Hedging_Positions_through_Futures_AS_ON_MMMM_DD__YYYY___NIL">'LDBOND'!$J$68:$N$84</definedName>
    <definedName name="JPM_Footer_disp" localSheetId="0">'LDGETF'!$J$73:$N$83</definedName>
    <definedName name="JPM_Footer_disp" localSheetId="0">'LDGSEC'!$J$74:$N$84</definedName>
    <definedName name="JPM_Footer_disp" localSheetId="0">'LDINPF'!$J$74:$N$84</definedName>
    <definedName name="JPM_Footer_disp" localSheetId="0">'LDMIPF'!$J$74:$N$84</definedName>
    <definedName name="JPM_Footer_disp" localSheetId="0">'LDMNMF'!$J$74:$N$84</definedName>
    <definedName name="JPM_Footer_disp" localSheetId="0">'LDONTF'!$J$74:$N$84</definedName>
    <definedName name="JPM_Footer_disp" localSheetId="0">'LDSAPF'!$J$74:$N$84</definedName>
    <definedName name="JPM_Footer_disp" localSheetId="0">'LDSTDF'!$J$74:$N$84</definedName>
    <definedName name="JPM_Footer_disp" localSheetId="0">'LDUSTF'!$J$74:$N$84</definedName>
    <definedName name="JPM_Footer_disp" localSheetId="1">'LLIQDF'!$J$74:$N$84</definedName>
    <definedName name="JPM_Footer_disp">'LDBOND'!$J$74:$N$84</definedName>
    <definedName name="JPM_Footer_disp12" localSheetId="0">'LDGETF'!$J$68:$N$85</definedName>
    <definedName name="JPM_Footer_disp12" localSheetId="0">'LDGSEC'!$J$68:$N$86</definedName>
    <definedName name="JPM_Footer_disp12" localSheetId="0">'LDINPF'!$J$68:$N$86</definedName>
    <definedName name="JPM_Footer_disp12" localSheetId="0">'LDMIPF'!$J$68:$N$86</definedName>
    <definedName name="JPM_Footer_disp12" localSheetId="0">'LDMNMF'!$J$68:$N$86</definedName>
    <definedName name="JPM_Footer_disp12" localSheetId="0">'LDONTF'!$J$68:$N$86</definedName>
    <definedName name="JPM_Footer_disp12" localSheetId="0">'LDSAPF'!$J$68:$N$86</definedName>
    <definedName name="JPM_Footer_disp12" localSheetId="0">'LDSTDF'!$J$68:$N$86</definedName>
    <definedName name="JPM_Footer_disp12" localSheetId="0">'LDUSTF'!$J$68:$N$86</definedName>
    <definedName name="JPM_Footer_disp12" localSheetId="1">'LLIQDF'!$J$68:$N$86</definedName>
    <definedName name="JPM_Footer_disp12">'LDBOND'!$J$68:$N$86</definedName>
  </definedNames>
  <calcPr calcId="999999" calcMode="auto" calcCompleted="0" fullCalcOnLoad="1"/>
</workbook>
</file>

<file path=xl/sharedStrings.xml><?xml version="1.0" encoding="utf-8"?>
<sst xmlns="http://schemas.openxmlformats.org/spreadsheetml/2006/main" uniqueCount="187">
  <si>
    <t>LIC MF ULTRA SHORT TERM FUND ( Erstwhile LIC MF Ultra Short Duration Fund )</t>
  </si>
  <si>
    <t>Index</t>
  </si>
  <si>
    <t>Fortnightly Portfolio Statement as on October 15,2026</t>
  </si>
  <si>
    <t>Name of the Instrument</t>
  </si>
  <si>
    <t>ISIN</t>
  </si>
  <si>
    <t>Industry / Rating</t>
  </si>
  <si>
    <t>Quantity</t>
  </si>
  <si>
    <t>Market/Fair Value (Rounded, Rs. In Lacs)</t>
  </si>
  <si>
    <t>Rounded, % to Net Assets</t>
  </si>
  <si>
    <t>Yield</t>
  </si>
  <si>
    <t>Debt Instruments</t>
  </si>
  <si>
    <t>(a)Listed / Awaiting listing on stock Exchanges</t>
  </si>
  <si>
    <t>8.0409% Tata Capital Housing Finance Ltd.</t>
  </si>
  <si>
    <t>INE033L07ID4</t>
  </si>
  <si>
    <t>CRISIL AAA</t>
  </si>
  <si>
    <t>7.8% National Bk for Agriculture &amp; Rural Dev.</t>
  </si>
  <si>
    <t>INE261F08EF5</t>
  </si>
  <si>
    <t>ICRA AAA</t>
  </si>
  <si>
    <t>6.965% Embassy Office Parks REIT **</t>
  </si>
  <si>
    <t>INE041007183</t>
  </si>
  <si>
    <t>7.14% Bajaj Housing Finance Ltd. **</t>
  </si>
  <si>
    <t>INE377Y07557</t>
  </si>
  <si>
    <t>7.17% State Government of Karnataka</t>
  </si>
  <si>
    <t>IN1920190072</t>
  </si>
  <si>
    <t>SOVEREIGN</t>
  </si>
  <si>
    <t>6.37% REC Ltd. **</t>
  </si>
  <si>
    <t>INE020B08FX4</t>
  </si>
  <si>
    <t>8.03% Mindspace Business Parks Reit **</t>
  </si>
  <si>
    <t>INE0CCU07090</t>
  </si>
  <si>
    <t>7.83% National Bk for Agriculture &amp; Rural Dev.</t>
  </si>
  <si>
    <t>INE261F08ED0</t>
  </si>
  <si>
    <t>8.95% 360 One Prime Ltd. **</t>
  </si>
  <si>
    <t>INE248U07FW5</t>
  </si>
  <si>
    <t>ICRA AA</t>
  </si>
  <si>
    <t>Sub Total</t>
  </si>
  <si>
    <t>(b)Privately Placed/Unlisted</t>
  </si>
  <si>
    <t>NIL</t>
  </si>
  <si>
    <t>(c)Securitised Debt Instruments</t>
  </si>
  <si>
    <t>TOTAL</t>
  </si>
  <si>
    <t>Money Market Instruments</t>
  </si>
  <si>
    <t>Certificate of Deposit</t>
  </si>
  <si>
    <t>HDFC Bank Ltd. #</t>
  </si>
  <si>
    <t>INE040A16IM4</t>
  </si>
  <si>
    <t>CRISIL A1+</t>
  </si>
  <si>
    <t>ICICI Bank Ltd. ** #</t>
  </si>
  <si>
    <t>INE090AD6287</t>
  </si>
  <si>
    <t>Canara Bank #</t>
  </si>
  <si>
    <t>INE476A16G44</t>
  </si>
  <si>
    <t>HDFC Bank Ltd. ** #</t>
  </si>
  <si>
    <t>INE040A16KB3</t>
  </si>
  <si>
    <t>Canara Bank ** #</t>
  </si>
  <si>
    <t>INE476A16J90</t>
  </si>
  <si>
    <t>Small Industries Development Bk of India #</t>
  </si>
  <si>
    <t>INE556F16BV4</t>
  </si>
  <si>
    <t>Small Industries Development Bk of India ** #</t>
  </si>
  <si>
    <t>INE556F16CC2</t>
  </si>
  <si>
    <t>Punjab National Bank ** #</t>
  </si>
  <si>
    <t>INE160A16UM5</t>
  </si>
  <si>
    <t>National Bk for Agriculture &amp; Rural Dev. ** #</t>
  </si>
  <si>
    <t>INE261F16AH2</t>
  </si>
  <si>
    <t>INE556F16BX0</t>
  </si>
  <si>
    <t>Indian Bank ** #</t>
  </si>
  <si>
    <t>INE562A16QJ6</t>
  </si>
  <si>
    <t>Kotak Mahindra Bank Ltd. ** #</t>
  </si>
  <si>
    <t>INE237AD6166</t>
  </si>
  <si>
    <t>Bank of Baroda ** #</t>
  </si>
  <si>
    <t>INE028A16LD2</t>
  </si>
  <si>
    <t>FITCH A1+</t>
  </si>
  <si>
    <t>INE562A16QE7</t>
  </si>
  <si>
    <t>Commercial Paper</t>
  </si>
  <si>
    <t>Bajaj Finance Ltd. **</t>
  </si>
  <si>
    <t>INE296A14K71</t>
  </si>
  <si>
    <t>Aditya Birla Capital Ltd. **</t>
  </si>
  <si>
    <t>INE674K14DC6</t>
  </si>
  <si>
    <t>Cholamandalam Investment &amp; Fin Co Ltd. **</t>
  </si>
  <si>
    <t>INE121A14YL6</t>
  </si>
  <si>
    <t>ICRA A1+</t>
  </si>
  <si>
    <t>REC Ltd. **</t>
  </si>
  <si>
    <t>INE020B14748</t>
  </si>
  <si>
    <t>Infina Finance Pvt Ltd. **</t>
  </si>
  <si>
    <t>INE879F14NW8</t>
  </si>
  <si>
    <t>ICICI Securities Ltd. **</t>
  </si>
  <si>
    <t>INE763G14F76</t>
  </si>
  <si>
    <t>Sundaram Finance Ltd. **</t>
  </si>
  <si>
    <t>INE660A14ZB1</t>
  </si>
  <si>
    <t>Time Technoplast Ltd. **</t>
  </si>
  <si>
    <t>INE508G14JJ6</t>
  </si>
  <si>
    <t>INE508G14IU5</t>
  </si>
  <si>
    <t>Angel One Ltd. **</t>
  </si>
  <si>
    <t>INE732I14DQ6</t>
  </si>
  <si>
    <t>INE763G14M28</t>
  </si>
  <si>
    <t>INE732I14DL7</t>
  </si>
  <si>
    <t>Fedbank Financial Services Ltd. **</t>
  </si>
  <si>
    <t>INE007N14EZ2</t>
  </si>
  <si>
    <t>Treasury Bill</t>
  </si>
  <si>
    <t>91 DAYS TBILL RED 03-12-2026</t>
  </si>
  <si>
    <t>IN002026X222</t>
  </si>
  <si>
    <t>364 DAYS TBILL RED 17-12-2026</t>
  </si>
  <si>
    <t>IN002025Z385</t>
  </si>
  <si>
    <t>Others</t>
  </si>
  <si>
    <t>Investment in Mutual fund</t>
  </si>
  <si>
    <t>SBI CDMDF--A2</t>
  </si>
  <si>
    <t>INF0RQ622028</t>
  </si>
  <si>
    <t>Treps / Reverse Repo</t>
  </si>
  <si>
    <t>Treps</t>
  </si>
  <si>
    <t>Net Receivables / (Payables)</t>
  </si>
  <si>
    <t>GRAND TOTAL</t>
  </si>
  <si>
    <t>#  Unlisted Security</t>
  </si>
  <si>
    <t>**  Non Traded Security</t>
  </si>
  <si>
    <t xml:space="preserve">INTEREST RATE SWAPS (At Notional Value) </t>
  </si>
  <si>
    <t>IRSPayFix5.40/RecFloatM+0 30/11/26 ICICIBK</t>
  </si>
  <si>
    <t>i) Securities in default beyond its maturity date: Nil</t>
  </si>
  <si>
    <t>ii) Total value and percentage of illiquid equity shares as on October 15, 2026: Nil</t>
  </si>
  <si>
    <t>iii)</t>
  </si>
  <si>
    <t>NAV</t>
  </si>
  <si>
    <t>Regular Plan - Growth Option</t>
  </si>
  <si>
    <t>Regular Plan - Daily IDCW Option</t>
  </si>
  <si>
    <t>Regular Plan - Weekly IDCW Option</t>
  </si>
  <si>
    <t>Regular Plan - Monthly IDCW Option</t>
  </si>
  <si>
    <t>Direct Plan - Growth Option</t>
  </si>
  <si>
    <t>Direct Plan - Daily IDCW Option</t>
  </si>
  <si>
    <t>Direct Plan - Weekly IDCW Option</t>
  </si>
  <si>
    <t>Direct Plan - Monthly IDCW Option</t>
  </si>
  <si>
    <t>iv) Dividend declared during the month October 15, 2026 under the IDCW Option of the Scheme is as follows:</t>
  </si>
  <si>
    <t>Option</t>
  </si>
  <si>
    <t>Month</t>
  </si>
  <si>
    <t>Rate of dividend per unit</t>
  </si>
  <si>
    <t>Individual/ HUF</t>
  </si>
  <si>
    <t>Oct-2026</t>
  </si>
  <si>
    <t>Regular Plan - IDCW Option</t>
  </si>
  <si>
    <t>v) No bonus declared during the period ended October 15, 2026.</t>
  </si>
  <si>
    <t>vi) Total outstanding exposure in derivative instruments as on October 15, 2026 is Nil.</t>
  </si>
  <si>
    <t>(a).  Hedging Positions through Futures as on October 15, 2026 is Nil.</t>
  </si>
  <si>
    <t>(b).  Other than Hedging Positions through Futures as on October 15, 2026 is Nil.</t>
  </si>
  <si>
    <t>(c).  Hedging Positions through Options as on October 15, 2026 is Nil.</t>
  </si>
  <si>
    <t>(d).  Other than Hedging Positions through Options as on October 15, 2026 is Nil.</t>
  </si>
  <si>
    <t>(e).  Hedging Positions through Swaps as on October 15, 2026</t>
  </si>
  <si>
    <t>Underlying Security</t>
  </si>
  <si>
    <t>Position</t>
  </si>
  <si>
    <t>Instrument Type</t>
  </si>
  <si>
    <t>Maturity/Next Interest Fixing**</t>
  </si>
  <si>
    <t>Notional Value (Rs in lakhs)</t>
  </si>
  <si>
    <t>TIME TECHNOPLAST CP RD 16-02-27                                                                         ANGEL ONE LTD. CP RED 11-06-2027                                                                      FEDBANK FIN SERV CP 28-01-2027</t>
  </si>
  <si>
    <t>Short</t>
  </si>
  <si>
    <t>Fixed</t>
  </si>
  <si>
    <t>Long</t>
  </si>
  <si>
    <t>Floating</t>
  </si>
  <si>
    <t>**The maturity equivalent is the next interest fixing date in case of the floating Leg and for the fixed leg it is the final maturity date of the contract.</t>
  </si>
  <si>
    <t>vii) Total market value of investments in Foreign Securities/ American Depositary Receipts/ Global Depositary Receipts/ Overseas ETFs as at October 15, 2026 is Nil.</t>
  </si>
  <si>
    <t>viii) Average maturity period: 0.29 Years</t>
  </si>
  <si>
    <t>ix) Funds parked in short term deposit as on October 15, 2026: Nil</t>
  </si>
  <si>
    <t>x) The details of repo transactions of the scheme in corporate debt securities: Nil</t>
  </si>
  <si>
    <t>xi) LIC MF Arbitrage Fund has invested (inter scheme investments) in LIC MF Ultra Short Term Fund. Market value of such investments as on October 15, 2026 is Rs. 4771.32 Lakhs.</t>
  </si>
  <si>
    <t xml:space="preserve">     LIC MF Ultra Short to Short Term Fund has invested (inter scheme investments) in LIC MF Ultra Short Term Fund. Market value of such investments as on October 15, 2026 is Rs. 10031.82 Lakhs.</t>
  </si>
  <si>
    <t>The product is suitable for investors who are seeking*</t>
  </si>
  <si>
    <t>Scheme Riskometer#</t>
  </si>
  <si>
    <t>Benchmark Riskometer (as 
applicable) #</t>
  </si>
  <si>
    <t>•Income over short term.</t>
  </si>
  <si>
    <t>As per AMFI Tier I Benchmark i . e . CRISIL Ultra Short Duration Debt A_x0002_I Index</t>
  </si>
  <si>
    <t>•Investment in Debt &amp; Money Market Instruments such that the Macaulay Duration of the portfolio is between 3 months- 6 months.</t>
  </si>
  <si>
    <t>*Investors should consult their financial advisers if in doubt about whether the product is suitable for them.</t>
  </si>
  <si>
    <t xml:space="preserve">#The Scheme and Benchmark riskometer disclosed above is latest available riskometer, for any updates please visit the AMC’s website (https://www.licmf.com/downloads/risk-o-meter-disclosure). </t>
  </si>
  <si>
    <t>Mutual Fund investments are subject to market risks, read all scheme related documents carefully.</t>
  </si>
  <si>
    <t>Potential Risk Class</t>
  </si>
  <si>
    <t>Credit Risk</t>
  </si>
  <si>
    <t>Relatively Low (Class A)</t>
  </si>
  <si>
    <t xml:space="preserve">Moderate (Class B) </t>
  </si>
  <si>
    <t xml:space="preserve">Relatively High (Class C) </t>
  </si>
  <si>
    <t>Interest Rate Risk</t>
  </si>
  <si>
    <t>Relatively Low (Class I)</t>
  </si>
  <si>
    <t>B-I*</t>
  </si>
  <si>
    <t>Moderate (Class II)</t>
  </si>
  <si>
    <t>Relatively High (Class III)</t>
  </si>
  <si>
    <t>*B-I - A Relatively Low interest rate risk and moderate Credit Risk.</t>
  </si>
  <si>
    <t>Portfolio Information</t>
  </si>
  <si>
    <t>Scheme Name :</t>
  </si>
  <si>
    <t>LIC MF Ultra Short Term Fund</t>
  </si>
  <si>
    <t>Description (if any)</t>
  </si>
  <si>
    <t>Ultra Short Term Fund</t>
  </si>
  <si>
    <t>Annualised Portfolio YTM* :</t>
  </si>
  <si>
    <t>Macaulay Duration</t>
  </si>
  <si>
    <t>0.29 Years</t>
  </si>
  <si>
    <t>Residual Maturity</t>
  </si>
  <si>
    <t xml:space="preserve">As on (Date) </t>
  </si>
  <si>
    <t>15 October 2026</t>
  </si>
  <si>
    <t>* in case of semi annual YTM, it will be annualised</t>
  </si>
  <si>
    <t>As the Regular and Direct plans have a common portfolio, the Portfolio yield given above is at the Scheme level</t>
  </si>
</sst>
</file>

<file path=xl/styles.xml><?xml version="1.0" encoding="utf-8"?>
<styleSheet xmlns="http://schemas.openxmlformats.org/spreadsheetml/2006/main" xml:space="preserve">
  <numFmts count="8">
    <numFmt numFmtId="164" formatCode="#,##0.000"/>
    <numFmt numFmtId="165" formatCode="#,##0.00_);\(##,##0\)"/>
    <numFmt numFmtId="166" formatCode="#,##0.00_);\(##,##0.00\)"/>
    <numFmt numFmtId="167" formatCode="0.00%_);\(0.00%\)"/>
    <numFmt numFmtId="168" formatCode="[$-1009]mmmm\ d\,\ yyyy;@"/>
    <numFmt numFmtId="169" formatCode="#,##0.0000"/>
    <numFmt numFmtId="170" formatCode="[$-409]mmm/yy;@"/>
    <numFmt numFmtId="171" formatCode="0.0000"/>
  </numFmts>
  <fonts count="10">
    <font>
      <b val="0"/>
      <i val="0"/>
      <strike val="0"/>
      <u val="none"/>
      <sz val="11"/>
      <color rgb="FF000000"/>
      <name val="Calibri"/>
    </font>
    <font>
      <b val="0"/>
      <i val="0"/>
      <strike val="0"/>
      <u val="none"/>
      <sz val="9"/>
      <color rgb="FF000000"/>
      <name val="Arial"/>
    </font>
    <font>
      <b val="1"/>
      <i val="0"/>
      <strike val="0"/>
      <u val="none"/>
      <sz val="9"/>
      <color rgb="FF000000"/>
      <name val="Arial"/>
    </font>
    <font>
      <b val="0"/>
      <i val="0"/>
      <strike val="0"/>
      <u val="single"/>
      <sz val="11"/>
      <color rgb="FF0000FF"/>
      <name val="Calibri"/>
    </font>
    <font>
      <b val="1"/>
      <i val="0"/>
      <strike val="0"/>
      <u val="none"/>
      <sz val="11"/>
      <color rgb="FF000000"/>
      <name val="Calibri"/>
    </font>
    <font>
      <b val="1"/>
      <i val="0"/>
      <strike val="0"/>
      <u val="none"/>
      <sz val="9"/>
      <color rgb="FF0C0C0C"/>
      <name val="Arial"/>
    </font>
    <font>
      <b val="1"/>
      <i val="0"/>
      <strike val="0"/>
      <u val="none"/>
      <sz val="9"/>
      <color rgb="FFFFFFFF"/>
      <name val="Arial"/>
    </font>
    <font>
      <b val="0"/>
      <i val="0"/>
      <strike val="0"/>
      <u val="none"/>
      <sz val="11"/>
      <color rgb="FF000000"/>
      <name val="Book Antiqua"/>
    </font>
    <font>
      <b val="1"/>
      <i val="0"/>
      <strike val="0"/>
      <u val="none"/>
      <sz val="11"/>
      <color rgb="FF000000"/>
      <name val="Book Antiqua"/>
    </font>
    <font>
      <b val="0"/>
      <i val="0"/>
      <strike val="0"/>
      <u val="none"/>
      <sz val="10"/>
      <color rgb="FF000000"/>
      <name val="Times New Roman"/>
    </font>
  </fonts>
  <fills count="5">
    <fill>
      <patternFill patternType="none"/>
    </fill>
    <fill>
      <patternFill patternType="gray125">
        <fgColor rgb="FFFFFFFF"/>
        <bgColor rgb="FF000000"/>
      </patternFill>
    </fill>
    <fill>
      <patternFill patternType="none"/>
    </fill>
    <fill>
      <patternFill patternType="solid">
        <fgColor rgb="FF2E75B6"/>
        <bgColor rgb="FFFFFFFF"/>
      </patternFill>
    </fill>
    <fill>
      <patternFill patternType="solid">
        <fgColor rgb="FFD8D8D8"/>
        <bgColor rgb="FFFFFFFF"/>
      </patternFill>
    </fill>
  </fills>
  <borders count="22">
    <border/>
    <border>
      <left style="thin">
        <color rgb="FF000000"/>
      </left>
      <right style="thin">
        <color rgb="FF000000"/>
      </right>
      <top style="thin">
        <color rgb="FF000000"/>
      </top>
      <bottom style="thin">
        <color rgb="FF000000"/>
      </bottom>
    </border>
    <border>
      <left style="thin">
        <color rgb="FF000000"/>
      </left>
    </border>
    <border>
      <left style="medium">
        <color rgb="FF000000"/>
      </left>
      <right style="thin">
        <color rgb="FF000000"/>
      </right>
      <top style="medium">
        <color rgb="FF000000"/>
      </top>
    </border>
    <border>
      <left style="thin">
        <color rgb="FF000000"/>
      </left>
      <right style="thin">
        <color rgb="FF000000"/>
      </right>
      <top style="medium">
        <color rgb="FF000000"/>
      </top>
    </border>
    <border>
      <left style="thin">
        <color rgb="FF000000"/>
      </left>
      <right style="medium">
        <color rgb="FF000000"/>
      </right>
      <top style="medium">
        <color rgb="FF000000"/>
      </top>
    </border>
    <border>
      <right style="thin">
        <color rgb="FF000000"/>
      </right>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left style="medium">
        <color rgb="FF000000"/>
      </left>
      <right style="medium">
        <color rgb="FF000000"/>
      </right>
      <top style="medium">
        <color rgb="FF000000"/>
      </top>
      <bottom style="medium">
        <color rgb="FF000000"/>
      </bottom>
    </border>
    <border>
      <left style="medium">
        <color rgb="FF000000"/>
      </left>
      <right style="medium">
        <color rgb="FF000000"/>
      </right>
      <top style="medium">
        <color rgb="FF000000"/>
      </top>
    </border>
    <border>
      <left style="thin">
        <color rgb="FF000000"/>
      </left>
      <top style="thin">
        <color rgb="FF000000"/>
      </top>
      <bottom style="thin">
        <color rgb="FF000000"/>
      </bottom>
    </border>
    <border>
      <right style="medium">
        <color rgb="FF000000"/>
      </right>
      <top style="medium">
        <color rgb="FF000000"/>
      </top>
      <bottom style="medium">
        <color rgb="FF000000"/>
      </bottom>
    </border>
    <border>
      <left style="medium">
        <color rgb="FF000000"/>
      </left>
      <right style="medium">
        <color rgb="FF000000"/>
      </right>
      <bottom style="medium">
        <color rgb="FF000000"/>
      </bottom>
    </border>
    <border>
      <right style="medium">
        <color rgb="FF000000"/>
      </right>
      <bottom style="medium">
        <color rgb="FF000000"/>
      </bottom>
    </border>
    <border>
      <left style="medium">
        <color rgb="FF000000"/>
      </left>
    </border>
    <border>
      <left style="medium">
        <color rgb="FF000000"/>
      </left>
      <top style="medium">
        <color rgb="FF000000"/>
      </top>
      <bottom style="medium">
        <color rgb="FF000000"/>
      </bottom>
    </border>
    <border>
      <left style="medium">
        <color rgb="FF000000"/>
      </left>
      <right style="medium">
        <color rgb="FF000000"/>
      </right>
    </border>
  </borders>
  <cellStyleXfs count="1">
    <xf numFmtId="0" fontId="0" fillId="0" borderId="0"/>
  </cellStyleXfs>
  <cellXfs count="105">
    <xf xfId="0" fontId="0" numFmtId="0" fillId="0" borderId="0" applyFont="0" applyNumberFormat="0" applyFill="0" applyBorder="0" applyAlignment="0">
      <alignment horizontal="general" vertical="bottom" textRotation="0" wrapText="false" shrinkToFit="false"/>
    </xf>
    <xf xfId="0" fontId="1" numFmtId="0" fillId="2" borderId="0" applyFont="1" applyNumberFormat="0" applyFill="1" applyBorder="0" applyAlignment="1">
      <alignment horizontal="general" vertical="center" textRotation="0" wrapText="false" shrinkToFit="false"/>
    </xf>
    <xf xfId="0" fontId="1" numFmtId="0" fillId="2" borderId="0" applyFont="1" applyNumberFormat="0" applyFill="1"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2" numFmtId="0" fillId="2" borderId="0" applyFont="1" applyNumberFormat="0" applyFill="1" applyBorder="0" applyAlignment="1">
      <alignment horizontal="general" vertical="center" textRotation="0" wrapText="false" shrinkToFit="false"/>
    </xf>
    <xf xfId="0" fontId="1" numFmtId="0" fillId="2" borderId="0" applyFont="1" applyNumberFormat="0" applyFill="1" applyBorder="0" applyAlignment="1">
      <alignment horizontal="center" vertical="center" textRotation="0" wrapText="false" shrinkToFit="false"/>
    </xf>
    <xf xfId="0" fontId="1" numFmtId="0" fillId="2" borderId="0" applyFont="1" applyNumberFormat="0" applyFill="1" applyBorder="0" applyAlignment="1">
      <alignment horizontal="center" vertical="center" textRotation="0" wrapText="true" shrinkToFit="false"/>
    </xf>
    <xf xfId="0" fontId="1" numFmtId="0" fillId="2" borderId="0" applyFont="1" applyNumberFormat="0" applyFill="1" applyBorder="0" applyAlignment="1">
      <alignment horizontal="general" vertical="top" textRotation="0" wrapText="false" shrinkToFit="false"/>
    </xf>
    <xf xfId="0" fontId="1" numFmtId="0" fillId="2" borderId="0" applyFont="1" applyNumberFormat="0" applyFill="1" applyBorder="0" applyAlignment="1">
      <alignment horizontal="right" vertical="bottom" textRotation="0" wrapText="false" shrinkToFit="false"/>
    </xf>
    <xf xfId="0" fontId="1" numFmtId="0" fillId="2" borderId="0" applyFont="1" applyNumberFormat="0" applyFill="1" applyBorder="0" applyAlignment="1">
      <alignment horizontal="left"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4" numFmtId="0" fillId="2" borderId="1" applyFont="1" applyNumberFormat="0" applyFill="1" applyBorder="1" applyAlignment="0">
      <alignment horizontal="general" vertical="bottom" textRotation="0" wrapText="false" shrinkToFit="false"/>
    </xf>
    <xf xfId="0" fontId="2" numFmtId="0" fillId="2" borderId="0" applyFont="1" applyNumberFormat="0" applyFill="1" applyBorder="0" applyAlignment="1">
      <alignment horizontal="left" vertical="bottom" textRotation="0" wrapText="false" shrinkToFit="false"/>
    </xf>
    <xf xfId="0" fontId="1" numFmtId="0" fillId="2" borderId="2" applyFont="1" applyNumberFormat="0" applyFill="1" applyBorder="1" applyAlignment="0">
      <alignment horizontal="general"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2" numFmtId="0" fillId="2" borderId="1" applyFont="1" applyNumberFormat="0" applyFill="1" applyBorder="1" applyAlignment="0">
      <alignment horizontal="general" vertical="bottom" textRotation="0" wrapText="false" shrinkToFit="false"/>
    </xf>
    <xf xfId="0" fontId="2" numFmtId="0" fillId="2" borderId="1" applyFont="1" applyNumberFormat="0" applyFill="1" applyBorder="1" applyAlignment="1">
      <alignment horizontal="left" vertical="bottom" textRotation="0" wrapText="false" shrinkToFit="false"/>
    </xf>
    <xf xfId="0" fontId="5" numFmtId="0" fillId="2" borderId="3" applyFont="1" applyNumberFormat="0" applyFill="1" applyBorder="1" applyAlignment="1">
      <alignment horizontal="center" vertical="center" textRotation="0" wrapText="false" shrinkToFit="false"/>
    </xf>
    <xf xfId="0" fontId="5" numFmtId="0" fillId="2" borderId="4" applyFont="1" applyNumberFormat="0" applyFill="1" applyBorder="1" applyAlignment="1">
      <alignment horizontal="center" vertical="center" textRotation="0" wrapText="false" shrinkToFit="false"/>
    </xf>
    <xf xfId="0" fontId="5" numFmtId="164" fillId="2" borderId="4" applyFont="1" applyNumberFormat="1" applyFill="1" applyBorder="1" applyAlignment="1">
      <alignment horizontal="center" vertical="center" textRotation="0" wrapText="false" shrinkToFit="false"/>
    </xf>
    <xf xfId="0" fontId="5" numFmtId="0" fillId="2" borderId="4" applyFont="1" applyNumberFormat="0" applyFill="1" applyBorder="1" applyAlignment="1">
      <alignment horizontal="center" vertical="center" textRotation="0" wrapText="true" shrinkToFit="false"/>
    </xf>
    <xf xfId="0" fontId="5" numFmtId="0" fillId="2" borderId="5" applyFont="1" applyNumberFormat="0" applyFill="1" applyBorder="1" applyAlignment="1">
      <alignment horizontal="center" vertical="center" textRotation="0" wrapText="true" shrinkToFit="false"/>
    </xf>
    <xf xfId="0" fontId="1" numFmtId="0" fillId="2" borderId="6" applyFont="1" applyNumberFormat="0" applyFill="1" applyBorder="1" applyAlignment="0">
      <alignment horizontal="general" vertical="bottom" textRotation="0" wrapText="false" shrinkToFit="false"/>
    </xf>
    <xf xfId="0" fontId="1" numFmtId="0" fillId="2" borderId="7" applyFont="1" applyNumberFormat="0" applyFill="1" applyBorder="1" applyAlignment="1">
      <alignment horizontal="left" vertical="bottom" textRotation="0" wrapText="false" shrinkToFit="false"/>
    </xf>
    <xf xfId="0" fontId="1" numFmtId="165" fillId="2" borderId="7" applyFont="1" applyNumberFormat="1" applyFill="1" applyBorder="1" applyAlignment="0">
      <alignment horizontal="general" vertical="bottom" textRotation="0" wrapText="false" shrinkToFit="false"/>
    </xf>
    <xf xfId="0" fontId="1" numFmtId="166" fillId="2" borderId="7" applyFont="1" applyNumberFormat="1" applyFill="1" applyBorder="1" applyAlignment="0">
      <alignment horizontal="general" vertical="bottom" textRotation="0" wrapText="false" shrinkToFit="false"/>
    </xf>
    <xf xfId="0" fontId="1" numFmtId="167" fillId="2" borderId="7" applyFont="1" applyNumberFormat="1" applyFill="1" applyBorder="1" applyAlignment="1">
      <alignment horizontal="right" vertical="bottom" textRotation="0" wrapText="false" shrinkToFit="false"/>
    </xf>
    <xf xfId="0" fontId="1" numFmtId="167" fillId="2" borderId="7" applyFont="1" applyNumberFormat="1" applyFill="1" applyBorder="1" applyAlignment="0">
      <alignment horizontal="general" vertical="bottom" textRotation="0" wrapText="false" shrinkToFit="false"/>
    </xf>
    <xf xfId="0" fontId="2" numFmtId="0" fillId="2" borderId="8" applyFont="1" applyNumberFormat="0" applyFill="1" applyBorder="1" applyAlignment="1">
      <alignment horizontal="left" vertical="bottom" textRotation="0" wrapText="false" shrinkToFit="false"/>
    </xf>
    <xf xfId="0" fontId="1" numFmtId="0" fillId="2" borderId="8" applyFont="1" applyNumberFormat="0" applyFill="1" applyBorder="1" applyAlignment="1">
      <alignment horizontal="left" vertical="bottom" textRotation="0" wrapText="false" shrinkToFit="false"/>
    </xf>
    <xf xfId="0" fontId="1" numFmtId="164" fillId="2" borderId="8" applyFont="1" applyNumberFormat="1" applyFill="1" applyBorder="1" applyAlignment="0">
      <alignment horizontal="general" vertical="bottom" textRotation="0" wrapText="false" shrinkToFit="false"/>
    </xf>
    <xf xfId="0" fontId="1" numFmtId="4" fillId="2" borderId="8" applyFont="1" applyNumberFormat="1" applyFill="1" applyBorder="1" applyAlignment="0">
      <alignment horizontal="general" vertical="bottom" textRotation="0" wrapText="false" shrinkToFit="false"/>
    </xf>
    <xf xfId="0" fontId="1" numFmtId="10" fillId="2" borderId="8" applyFont="1" applyNumberFormat="1" applyFill="1" applyBorder="1" applyAlignment="1">
      <alignment horizontal="right" vertical="bottom" textRotation="0" wrapText="false" shrinkToFit="false"/>
    </xf>
    <xf xfId="0" fontId="1" numFmtId="10" fillId="2" borderId="8" applyFont="1" applyNumberFormat="1" applyFill="1" applyBorder="1" applyAlignment="0">
      <alignment horizontal="general" vertical="bottom" textRotation="0" wrapText="false" shrinkToFit="false"/>
    </xf>
    <xf xfId="0" fontId="2" numFmtId="164" fillId="2" borderId="8" applyFont="1" applyNumberFormat="1" applyFill="1" applyBorder="1" applyAlignment="0">
      <alignment horizontal="general" vertical="bottom" textRotation="0" wrapText="false" shrinkToFit="false"/>
    </xf>
    <xf xfId="0" fontId="2" numFmtId="4" fillId="2" borderId="1" applyFont="1" applyNumberFormat="1" applyFill="1" applyBorder="1" applyAlignment="0">
      <alignment horizontal="general" vertical="bottom" textRotation="0" wrapText="false" shrinkToFit="false"/>
    </xf>
    <xf xfId="0" fontId="2" numFmtId="10" fillId="2" borderId="1" applyFont="1" applyNumberFormat="1" applyFill="1" applyBorder="1" applyAlignment="1">
      <alignment horizontal="right" vertical="bottom" textRotation="0" wrapText="false" shrinkToFit="false"/>
    </xf>
    <xf xfId="0" fontId="2" numFmtId="10" fillId="2" borderId="8" applyFont="1" applyNumberFormat="1" applyFill="1" applyBorder="1" applyAlignment="0">
      <alignment horizontal="general" vertical="bottom" textRotation="0" wrapText="false" shrinkToFit="false"/>
    </xf>
    <xf xfId="0" fontId="1" numFmtId="4" fillId="2" borderId="1" applyFont="1" applyNumberFormat="1" applyFill="1" applyBorder="1" applyAlignment="1">
      <alignment horizontal="right" vertical="bottom" textRotation="0" wrapText="false" shrinkToFit="false"/>
    </xf>
    <xf xfId="0" fontId="1" numFmtId="10" fillId="2" borderId="1" applyFont="1" applyNumberFormat="1" applyFill="1" applyBorder="1" applyAlignment="1">
      <alignment horizontal="right" vertical="bottom" textRotation="0" wrapText="false" shrinkToFit="false"/>
    </xf>
    <xf xfId="0" fontId="2" numFmtId="0" fillId="2" borderId="1" applyFont="1" applyNumberFormat="0" applyFill="1" applyBorder="1" applyAlignment="1">
      <alignment horizontal="left" vertical="bottom" textRotation="0" wrapText="false" shrinkToFit="false"/>
    </xf>
    <xf xfId="0" fontId="2" numFmtId="164" fillId="2" borderId="1" applyFont="1" applyNumberFormat="1" applyFill="1" applyBorder="1" applyAlignment="0">
      <alignment horizontal="general" vertical="bottom" textRotation="0" wrapText="false" shrinkToFit="false"/>
    </xf>
    <xf xfId="0" fontId="2" numFmtId="0" fillId="2" borderId="9" applyFont="1" applyNumberFormat="0" applyFill="1" applyBorder="1" applyAlignment="1">
      <alignment horizontal="left" vertical="bottom" textRotation="0" wrapText="false" shrinkToFit="false"/>
    </xf>
    <xf xfId="0" fontId="2" numFmtId="164" fillId="2" borderId="9" applyFont="1" applyNumberFormat="1" applyFill="1" applyBorder="1" applyAlignment="0">
      <alignment horizontal="general" vertical="bottom" textRotation="0" wrapText="false" shrinkToFit="false"/>
    </xf>
    <xf xfId="0" fontId="2" numFmtId="4" fillId="2" borderId="9" applyFont="1" applyNumberFormat="1" applyFill="1" applyBorder="1" applyAlignment="0">
      <alignment horizontal="general" vertical="bottom" textRotation="0" wrapText="false" shrinkToFit="false"/>
    </xf>
    <xf xfId="0" fontId="2" numFmtId="10" fillId="2" borderId="9" applyFont="1" applyNumberFormat="1" applyFill="1" applyBorder="1" applyAlignment="1">
      <alignment horizontal="right" vertical="bottom" textRotation="0" wrapText="false" shrinkToFit="false"/>
    </xf>
    <xf xfId="0" fontId="2" numFmtId="10" fillId="2" borderId="9" applyFont="1" applyNumberFormat="1" applyFill="1" applyBorder="1" applyAlignment="0">
      <alignment horizontal="general" vertical="bottom" textRotation="0" wrapText="false" shrinkToFit="false"/>
    </xf>
    <xf xfId="0" fontId="1" numFmtId="0" fillId="2" borderId="10" applyFont="1" applyNumberFormat="0" applyFill="1" applyBorder="1" applyAlignment="1">
      <alignment horizontal="general" vertical="top" textRotation="0" wrapText="false" shrinkToFit="false"/>
    </xf>
    <xf xfId="0" fontId="1" numFmtId="0" fillId="2" borderId="11" applyFont="1" applyNumberFormat="0" applyFill="1" applyBorder="1" applyAlignment="1">
      <alignment horizontal="general" vertical="top" textRotation="0" wrapText="false" shrinkToFit="false"/>
    </xf>
    <xf xfId="0" fontId="1" numFmtId="0" fillId="2" borderId="12" applyFont="1" applyNumberFormat="0" applyFill="1" applyBorder="1" applyAlignment="1">
      <alignment horizontal="general" vertical="top" textRotation="0" wrapText="false" shrinkToFit="false"/>
    </xf>
    <xf xfId="0" fontId="1" numFmtId="0" fillId="2" borderId="2" applyFont="1" applyNumberFormat="0" applyFill="1" applyBorder="1" applyAlignment="1">
      <alignment horizontal="general" vertical="top" textRotation="0" wrapText="false" shrinkToFit="false"/>
    </xf>
    <xf xfId="0" fontId="1" numFmtId="0" fillId="2" borderId="6" applyFont="1" applyNumberFormat="0" applyFill="1" applyBorder="1" applyAlignment="1">
      <alignment horizontal="general" vertical="top" textRotation="0" wrapText="false" shrinkToFit="false"/>
    </xf>
    <xf xfId="0" fontId="1" quotePrefix="1" numFmtId="168" fillId="2" borderId="1" applyFont="1" applyNumberFormat="1" applyFill="1" applyBorder="1" applyAlignment="1">
      <alignment horizontal="center" vertical="top" textRotation="0" wrapText="false" shrinkToFit="false"/>
    </xf>
    <xf xfId="0" fontId="1" numFmtId="0" fillId="2" borderId="1" applyFont="1" applyNumberFormat="0" applyFill="1" applyBorder="1" applyAlignment="1">
      <alignment horizontal="center" vertical="top" textRotation="0" wrapText="false" shrinkToFit="false"/>
    </xf>
    <xf xfId="0" fontId="0" numFmtId="0" fillId="2" borderId="0" applyFont="0" applyNumberFormat="0" applyFill="1" applyBorder="0" applyAlignment="1">
      <alignment horizontal="general" vertical="top" textRotation="0" wrapText="false" shrinkToFit="false"/>
    </xf>
    <xf xfId="0" fontId="1" numFmtId="169" fillId="2" borderId="1" applyFont="1" applyNumberFormat="1" applyFill="1" applyBorder="1" applyAlignment="1">
      <alignment horizontal="center" vertical="top" textRotation="0" wrapText="false" shrinkToFit="false"/>
    </xf>
    <xf xfId="0" fontId="1" numFmtId="0" fillId="2" borderId="0" applyFont="1" applyNumberFormat="0" applyFill="1" applyBorder="0" applyAlignment="1">
      <alignment horizontal="general" vertical="top" textRotation="0" wrapText="false" shrinkToFit="false"/>
    </xf>
    <xf xfId="0" fontId="1" numFmtId="0" fillId="2" borderId="2" applyFont="1" applyNumberFormat="0" applyFill="1" applyBorder="1" applyAlignment="1">
      <alignment horizontal="general" vertical="top" textRotation="0" wrapText="false" shrinkToFit="false"/>
    </xf>
    <xf xfId="0" fontId="6" numFmtId="0" fillId="3" borderId="13" applyFont="1" applyNumberFormat="0" applyFill="1" applyBorder="1" applyAlignment="1">
      <alignment horizontal="left" vertical="center" textRotation="0" wrapText="true" shrinkToFit="false" readingOrder="1"/>
    </xf>
    <xf xfId="0" fontId="6" numFmtId="0" fillId="3" borderId="14" applyFont="1" applyNumberFormat="0" applyFill="1" applyBorder="1" applyAlignment="1">
      <alignment horizontal="center" vertical="center" textRotation="0" wrapText="true" shrinkToFit="false" readingOrder="1"/>
    </xf>
    <xf xfId="0" fontId="1" numFmtId="0" fillId="2" borderId="14" applyFont="1" applyNumberFormat="0" applyFill="1" applyBorder="1" applyAlignment="1">
      <alignment horizontal="left" vertical="center" textRotation="0" wrapText="true" shrinkToFit="false" indent="3" readingOrder="1"/>
    </xf>
    <xf xfId="0" fontId="0" numFmtId="0" fillId="2" borderId="15" applyFont="0" applyNumberFormat="0" applyFill="1" applyBorder="1" applyAlignment="0">
      <alignment horizontal="general" vertical="bottom" textRotation="0" wrapText="false" shrinkToFit="false"/>
    </xf>
    <xf xfId="0" fontId="0" numFmtId="0" fillId="2" borderId="1" applyFont="0" applyNumberFormat="0" applyFill="1" applyBorder="1" applyAlignment="1">
      <alignment horizontal="center" vertical="center" textRotation="0" wrapText="true" shrinkToFit="false"/>
    </xf>
    <xf xfId="0" fontId="0" numFmtId="0" fillId="2" borderId="1" applyFont="0" applyNumberFormat="0" applyFill="1" applyBorder="1" applyAlignment="1">
      <alignment horizontal="center" vertical="bottom" textRotation="0" wrapText="true" shrinkToFit="false"/>
    </xf>
    <xf xfId="0" fontId="0" numFmtId="0" fillId="2" borderId="1" applyFont="0" applyNumberFormat="0" applyFill="1" applyBorder="1" applyAlignment="1">
      <alignment horizontal="center" vertical="top" textRotation="0" wrapText="true" shrinkToFit="false" readingOrder="1"/>
    </xf>
    <xf xfId="0" fontId="0" numFmtId="0" fillId="2" borderId="1" applyFont="0" applyNumberFormat="0" applyFill="1" applyBorder="1" applyAlignment="1">
      <alignment horizontal="center" vertical="bottom" textRotation="0" wrapText="true" shrinkToFit="false" readingOrder="1"/>
    </xf>
    <xf xfId="0" fontId="1" numFmtId="0" fillId="2" borderId="1" applyFont="1" applyNumberFormat="0" applyFill="1" applyBorder="1" applyAlignment="1">
      <alignment horizontal="left" vertical="bottom" textRotation="0" wrapText="false" shrinkToFit="false"/>
    </xf>
    <xf xfId="0" fontId="7" numFmtId="0" fillId="2" borderId="13" applyFont="1" applyNumberFormat="0" applyFill="1" applyBorder="1" applyAlignment="1">
      <alignment horizontal="justify" vertical="center" textRotation="0" wrapText="false" shrinkToFit="false"/>
    </xf>
    <xf xfId="0" fontId="8" numFmtId="0" fillId="2" borderId="16" applyFont="1" applyNumberFormat="0" applyFill="1" applyBorder="1" applyAlignment="1">
      <alignment horizontal="justify" vertical="center" textRotation="0" wrapText="false" shrinkToFit="false"/>
    </xf>
    <xf xfId="0" fontId="8" numFmtId="0" fillId="2" borderId="17" applyFont="1" applyNumberFormat="0" applyFill="1" applyBorder="1" applyAlignment="1">
      <alignment horizontal="justify" vertical="center" textRotation="0" wrapText="false" shrinkToFit="false"/>
    </xf>
    <xf xfId="0" fontId="9" numFmtId="0" fillId="2" borderId="18" applyFont="1" applyNumberFormat="0" applyFill="1" applyBorder="1" applyAlignment="0">
      <alignment horizontal="general" vertical="bottom" textRotation="0" wrapText="false" shrinkToFit="false"/>
    </xf>
    <xf xfId="0" fontId="7" numFmtId="4" fillId="2" borderId="18" applyFont="1" applyNumberFormat="1" applyFill="1" applyBorder="1" applyAlignment="1">
      <alignment horizontal="justify" vertical="center" textRotation="0" wrapText="false" shrinkToFit="false"/>
    </xf>
    <xf xfId="0" fontId="1" numFmtId="166" fillId="2" borderId="8" applyFont="1" applyNumberFormat="1" applyFill="1" applyBorder="1" applyAlignment="0">
      <alignment horizontal="general" vertical="bottom" textRotation="0" wrapText="false" shrinkToFit="false"/>
    </xf>
    <xf xfId="0" fontId="1" numFmtId="167" fillId="2" borderId="8" applyFont="1" applyNumberFormat="1" applyFill="1" applyBorder="1" applyAlignment="1">
      <alignment horizontal="right" vertical="bottom" textRotation="0" wrapText="false" shrinkToFit="false"/>
    </xf>
    <xf xfId="0" fontId="1" numFmtId="0" fillId="2" borderId="11" applyFont="1" applyNumberFormat="0" applyFill="1" applyBorder="1" applyAlignment="1">
      <alignment horizontal="general" vertical="top" textRotation="0" wrapText="false" shrinkToFit="false"/>
    </xf>
    <xf xfId="0" fontId="1" numFmtId="0" fillId="2" borderId="1" applyFont="1" applyNumberFormat="0" applyFill="1" applyBorder="1" applyAlignment="1">
      <alignment horizontal="general" vertical="top" textRotation="0" wrapText="false" shrinkToFit="false"/>
    </xf>
    <xf xfId="0" fontId="1" numFmtId="0" fillId="2" borderId="19" applyFont="1" applyNumberFormat="0" applyFill="1" applyBorder="1" applyAlignment="1">
      <alignment horizontal="left" vertical="center" textRotation="0" wrapText="true" shrinkToFit="false" indent="3" readingOrder="1"/>
    </xf>
    <xf xfId="0" fontId="0" numFmtId="0" fillId="2" borderId="1" applyFont="0" applyNumberFormat="0" applyFill="1" applyBorder="1" applyAlignment="1">
      <alignment horizontal="center" vertical="top" textRotation="0" wrapText="true" shrinkToFit="false"/>
    </xf>
    <xf xfId="0" fontId="7" numFmtId="0" fillId="2" borderId="18" applyFont="1" applyNumberFormat="0" applyFill="1" applyBorder="1" applyAlignment="1">
      <alignment horizontal="justify" vertical="center" textRotation="0" wrapText="false" shrinkToFit="false"/>
    </xf>
    <xf xfId="0" fontId="1" numFmtId="170" fillId="2" borderId="1" applyFont="1" applyNumberFormat="1" applyFill="1" applyBorder="1" applyAlignment="1">
      <alignment horizontal="center" vertical="top" textRotation="0" wrapText="false" shrinkToFit="false"/>
    </xf>
    <xf xfId="0" fontId="1" numFmtId="171" fillId="2" borderId="1" applyFont="1" applyNumberFormat="1" applyFill="1" applyBorder="1" applyAlignment="1">
      <alignment horizontal="center" vertical="top" textRotation="0" wrapText="false" shrinkToFit="false"/>
    </xf>
    <xf xfId="0" fontId="2" numFmtId="0" fillId="2" borderId="1" applyFont="1" applyNumberFormat="0" applyFill="1" applyBorder="1" applyAlignment="1">
      <alignment horizontal="center" vertical="center" textRotation="0" wrapText="true" shrinkToFit="false"/>
    </xf>
    <xf xfId="0" fontId="1" numFmtId="0" fillId="2" borderId="1" applyFont="1" applyNumberFormat="0" applyFill="1" applyBorder="1" applyAlignment="1">
      <alignment horizontal="left" vertical="top" textRotation="0" wrapText="false" shrinkToFit="false"/>
    </xf>
    <xf xfId="0" fontId="1" numFmtId="15" fillId="2" borderId="1" applyFont="1" applyNumberFormat="1" applyFill="1" applyBorder="1" applyAlignment="1">
      <alignment horizontal="left" vertical="top" textRotation="0" wrapText="false" shrinkToFit="false"/>
    </xf>
    <xf xfId="0" fontId="1" numFmtId="15" fillId="2" borderId="1" applyFont="1" applyNumberFormat="1" applyFill="1" applyBorder="1" applyAlignment="0">
      <alignment horizontal="general" vertical="bottom" textRotation="0" wrapText="false" shrinkToFit="false"/>
    </xf>
    <xf xfId="0" fontId="2" numFmtId="10" fillId="2" borderId="1" applyFont="1" applyNumberFormat="1" applyFill="1" applyBorder="1" applyAlignment="1">
      <alignment horizontal="right" vertical="bottom" textRotation="0" wrapText="false" shrinkToFit="false"/>
    </xf>
    <xf xfId="0" fontId="1" numFmtId="10" fillId="2" borderId="1" applyFont="1" applyNumberFormat="1" applyFill="1" applyBorder="1" applyAlignment="0">
      <alignment horizontal="general" vertical="bottom" textRotation="0" wrapText="false" shrinkToFit="false"/>
    </xf>
    <xf xfId="0" fontId="1" numFmtId="4" fillId="2" borderId="1" applyFont="1" applyNumberFormat="1" applyFill="1" applyBorder="1" applyAlignment="0">
      <alignment horizontal="general" vertical="bottom" textRotation="0" wrapText="false" shrinkToFit="false"/>
    </xf>
    <xf xfId="0" fontId="4" numFmtId="0" fillId="4" borderId="1" applyFont="1" applyNumberFormat="0" applyFill="1" applyBorder="1" applyAlignment="1">
      <alignment horizontal="center" vertical="bottom" textRotation="0" wrapText="true" shrinkToFit="false"/>
    </xf>
    <xf xfId="0" fontId="1" numFmtId="167" fillId="2" borderId="1" applyFont="1" applyNumberFormat="1" applyFill="1" applyBorder="1" applyAlignment="1">
      <alignment horizontal="right" vertical="bottom" textRotation="0" wrapText="false" shrinkToFit="false"/>
    </xf>
    <xf xfId="0" fontId="8" numFmtId="0" fillId="2" borderId="20" applyFont="1" applyNumberFormat="0" applyFill="1" applyBorder="1" applyAlignment="1">
      <alignment horizontal="justify" vertical="center" textRotation="0" wrapText="false" shrinkToFit="false"/>
    </xf>
    <xf xfId="0" fontId="8" numFmtId="0" fillId="2" borderId="16" applyFont="1" applyNumberFormat="0" applyFill="1" applyBorder="1" applyAlignment="1">
      <alignment horizontal="justify" vertical="center" textRotation="0" wrapText="false" shrinkToFit="false"/>
    </xf>
    <xf xfId="0" fontId="0" numFmtId="0" fillId="2" borderId="14" applyFont="0" applyNumberFormat="0" applyFill="1" applyBorder="1" applyAlignment="1">
      <alignment horizontal="center" vertical="bottom" textRotation="0" wrapText="false" shrinkToFit="false"/>
    </xf>
    <xf xfId="0" fontId="0" numFmtId="0" fillId="2" borderId="21" applyFont="0" applyNumberFormat="0" applyFill="1" applyBorder="1" applyAlignment="1">
      <alignment horizontal="center" vertical="bottom" textRotation="0" wrapText="false" shrinkToFit="false"/>
    </xf>
    <xf xfId="0" fontId="0" numFmtId="0" fillId="2" borderId="17" applyFont="0" applyNumberFormat="0" applyFill="1" applyBorder="1" applyAlignment="1">
      <alignment horizontal="center" vertical="bottom" textRotation="0" wrapText="false" shrinkToFit="false"/>
    </xf>
    <xf xfId="0" fontId="1" numFmtId="0" fillId="2" borderId="21" applyFont="1" applyNumberFormat="0" applyFill="1" applyBorder="1" applyAlignment="1">
      <alignment horizontal="left" vertical="top" textRotation="0" wrapText="true" shrinkToFit="false" indent="3" readingOrder="1"/>
    </xf>
    <xf xfId="0" fontId="1" numFmtId="0" fillId="2" borderId="21" applyFont="1" applyNumberFormat="0" applyFill="1" applyBorder="1" applyAlignment="1">
      <alignment horizontal="left" vertical="center" textRotation="0" wrapText="true" shrinkToFit="false" indent="3" readingOrder="1"/>
    </xf>
    <xf xfId="0" fontId="1" numFmtId="0" fillId="2" borderId="17" applyFont="1" applyNumberFormat="0" applyFill="1" applyBorder="1" applyAlignment="1">
      <alignment horizontal="left" vertical="center" textRotation="0" wrapText="true" shrinkToFit="false" indent="3" readingOrder="1"/>
    </xf>
    <xf xfId="0" fontId="0" numFmtId="0" fillId="2" borderId="1" applyFont="0" applyNumberFormat="0" applyFill="1" applyBorder="1" applyAlignment="1">
      <alignment horizontal="center" vertical="bottom" textRotation="0" wrapText="true" shrinkToFit="false"/>
    </xf>
    <xf xfId="0" fontId="0" numFmtId="0" fillId="2" borderId="7" applyFont="0" applyNumberFormat="0" applyFill="1" applyBorder="1" applyAlignment="1">
      <alignment horizontal="center" vertical="bottom" textRotation="0" wrapText="true" shrinkToFit="false"/>
    </xf>
    <xf xfId="0" fontId="0" numFmtId="0" fillId="2" borderId="1" applyFont="0" applyNumberFormat="0" applyFill="1" applyBorder="1" applyAlignment="1">
      <alignment horizontal="center" vertical="center" textRotation="0" wrapText="true" shrinkToFit="false"/>
    </xf>
    <xf xfId="0" fontId="0" numFmtId="0" fillId="2" borderId="1" applyFont="0" applyNumberFormat="0" applyFill="1" applyBorder="1" applyAlignment="1">
      <alignment horizontal="center" vertical="center" textRotation="0" wrapText="false" shrinkToFit="false"/>
    </xf>
    <xf xfId="0" fontId="1" numFmtId="0" fillId="2" borderId="7" applyFont="1" applyNumberFormat="0" applyFill="1" applyBorder="1" applyAlignment="1">
      <alignment horizontal="center" vertical="center" textRotation="0" wrapText="true" shrinkToFit="false"/>
    </xf>
    <xf xfId="0" fontId="1" numFmtId="0" fillId="2" borderId="9" applyFont="1" applyNumberFormat="0" applyFill="1" applyBorder="1" applyAlignment="1">
      <alignment horizontal="center" vertical="center" textRotation="0" wrapText="true" shrinkToFit="false"/>
    </xf>
    <xf xfId="0" fontId="1" numFmtId="0" fillId="2" borderId="17" applyFont="1" applyNumberFormat="0" applyFill="1" applyBorder="1" applyAlignment="1">
      <alignment horizontal="left" vertical="top" textRotation="0" wrapText="true" shrinkToFit="false" indent="3" readingOrder="1"/>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619.png"/><Relationship Id="rId2" Type="http://schemas.openxmlformats.org/officeDocument/2006/relationships/image" Target="../media/image720.png"/></Relationships>
</file>

<file path=xl/drawings/drawing1.xml><?xml version="1.0" encoding="utf-8"?>
<xdr:wsDr xmlns:xdr="http://schemas.openxmlformats.org/drawingml/2006/spreadsheetDrawing" xmlns:a="http://schemas.openxmlformats.org/drawingml/2006/main">
  <xdr:oneCellAnchor>
    <xdr:from>
      <xdr:col>3</xdr:col>
      <xdr:colOff>314325</xdr:colOff>
      <xdr:row>131</xdr:row>
      <xdr:rowOff>104775</xdr:rowOff>
    </xdr:from>
    <xdr:ext cx="2619375" cy="1857375"/>
    <xdr:pic>
      <xdr:nvPicPr>
        <xdr:cNvPr id="1" name="Picture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2</xdr:col>
      <xdr:colOff>85725</xdr:colOff>
      <xdr:row>131</xdr:row>
      <xdr:rowOff>47625</xdr:rowOff>
    </xdr:from>
    <xdr:ext cx="2476500" cy="1895475"/>
    <xdr:pic>
      <xdr:nvPicPr>
        <xdr:cNvPr id="2" name="Picture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156"/>
  <sheetViews>
    <sheetView tabSelected="1" workbookViewId="0" showGridLines="true" showRowColHeaders="1">
      <selection activeCell="A1" sqref="A1"/>
    </sheetView>
  </sheetViews>
  <sheetFormatPr customHeight="true" defaultRowHeight="15.75" defaultColWidth="9.140625" outlineLevelRow="0" outlineLevelCol="0"/>
  <cols>
    <col min="1" max="1" width="3.5703125" customWidth="true" style="1"/>
    <col min="2" max="2" width="65.5703125" customWidth="true" style="8"/>
    <col min="3" max="3" width="45.5703125" customWidth="true" style="8"/>
    <col min="4" max="4" width="45.5703125" customWidth="true" style="8"/>
    <col min="5" max="5" width="45.5703125" customWidth="true" style="1"/>
    <col min="6" max="6" width="16.42578125" customWidth="true" style="1"/>
    <col min="7" max="7" width="15.28515625" customWidth="true" style="7"/>
    <col min="8" max="8" width="6" customWidth="true" style="9"/>
    <col min="9" max="9" width="9.140625" style="1"/>
    <col min="10" max="10" width="10.7109375" customWidth="true" style="1"/>
    <col min="11" max="11" width="10.42578125" customWidth="true" style="1"/>
    <col min="12" max="12" width="14.42578125" customWidth="true" style="1"/>
    <col min="13" max="13" width="15.28515625" customWidth="true" style="1"/>
    <col min="14" max="14" width="12.5703125" customWidth="true" style="1"/>
    <col min="15" max="15" width="9.140625" style="1"/>
  </cols>
  <sheetData>
    <row r="1" spans="1:15" customHeight="1" ht="15.75">
      <c r="B1" s="4" t="s">
        <v>0</v>
      </c>
      <c r="C1" s="4"/>
      <c r="D1" s="4"/>
      <c r="E1" s="1"/>
      <c r="F1" s="1"/>
      <c r="G1" s="10" t="s">
        <v>1</v>
      </c>
      <c r="H1" s="2"/>
    </row>
    <row r="2" spans="1:15" customHeight="1" ht="15.75">
      <c r="B2" s="4"/>
      <c r="C2" s="4"/>
      <c r="D2" s="4"/>
      <c r="E2" s="4"/>
      <c r="F2" s="4"/>
      <c r="G2" s="4"/>
      <c r="H2" s="2"/>
    </row>
    <row r="3" spans="1:15" customHeight="1" ht="15.75">
      <c r="B3" s="4" t="s">
        <v>2</v>
      </c>
      <c r="C3" s="2"/>
      <c r="D3" s="2"/>
      <c r="G3" s="2"/>
      <c r="H3" s="2"/>
    </row>
    <row r="4" spans="1:15" customHeight="1" ht="36.75">
      <c r="B4" s="17" t="s">
        <v>3</v>
      </c>
      <c r="C4" s="18" t="s">
        <v>4</v>
      </c>
      <c r="D4" s="18" t="s">
        <v>5</v>
      </c>
      <c r="E4" s="19" t="s">
        <v>6</v>
      </c>
      <c r="F4" s="20" t="s">
        <v>7</v>
      </c>
      <c r="G4" s="21" t="s">
        <v>8</v>
      </c>
      <c r="H4" s="21" t="s">
        <v>9</v>
      </c>
    </row>
    <row r="5" spans="1:15" customHeight="1" ht="15.75">
      <c r="B5" s="23"/>
      <c r="C5" s="23"/>
      <c r="D5" s="23"/>
      <c r="E5" s="24"/>
      <c r="F5" s="25"/>
      <c r="G5" s="26"/>
      <c r="H5" s="27"/>
    </row>
    <row r="6" spans="1:15" customHeight="1" ht="15.75">
      <c r="B6" s="28" t="s">
        <v>10</v>
      </c>
      <c r="C6" s="29"/>
      <c r="D6" s="29"/>
      <c r="E6" s="30"/>
      <c r="F6" s="31"/>
      <c r="G6" s="32"/>
      <c r="H6" s="33"/>
    </row>
    <row r="7" spans="1:15" customHeight="1" ht="15.75">
      <c r="B7" s="28" t="s">
        <v>11</v>
      </c>
      <c r="C7" s="29"/>
      <c r="D7" s="29"/>
      <c r="E7" s="30"/>
      <c r="F7" s="31"/>
      <c r="G7" s="32"/>
      <c r="H7" s="33"/>
    </row>
    <row r="8" spans="1:15" customHeight="1" ht="15.75">
      <c r="B8" s="29" t="s">
        <v>12</v>
      </c>
      <c r="C8" s="29" t="s">
        <v>13</v>
      </c>
      <c r="D8" s="29" t="s">
        <v>14</v>
      </c>
      <c r="E8" s="30">
        <v>5000</v>
      </c>
      <c r="F8" s="31">
        <v>5235.07</v>
      </c>
      <c r="G8" s="32">
        <v>0.0357</v>
      </c>
      <c r="H8" s="33">
        <v>0.0746</v>
      </c>
    </row>
    <row r="9" spans="1:15" customHeight="1" ht="15.75">
      <c r="B9" s="29" t="s">
        <v>15</v>
      </c>
      <c r="C9" s="29" t="s">
        <v>16</v>
      </c>
      <c r="D9" s="29" t="s">
        <v>17</v>
      </c>
      <c r="E9" s="30">
        <v>5000</v>
      </c>
      <c r="F9" s="31">
        <v>5232.38</v>
      </c>
      <c r="G9" s="32">
        <v>0.0357</v>
      </c>
      <c r="H9" s="33">
        <v>0.073301</v>
      </c>
    </row>
    <row r="10" spans="1:15" customHeight="1" ht="15.75">
      <c r="B10" s="29" t="s">
        <v>18</v>
      </c>
      <c r="C10" s="29" t="s">
        <v>19</v>
      </c>
      <c r="D10" s="29" t="s">
        <v>14</v>
      </c>
      <c r="E10" s="30">
        <v>5000</v>
      </c>
      <c r="F10" s="31">
        <v>5002.36</v>
      </c>
      <c r="G10" s="32">
        <v>0.0341</v>
      </c>
      <c r="H10" s="33">
        <v>0.078101</v>
      </c>
    </row>
    <row r="11" spans="1:15" customHeight="1" ht="15.75">
      <c r="B11" s="29" t="s">
        <v>20</v>
      </c>
      <c r="C11" s="29" t="s">
        <v>21</v>
      </c>
      <c r="D11" s="29" t="s">
        <v>14</v>
      </c>
      <c r="E11" s="30">
        <v>3500</v>
      </c>
      <c r="F11" s="31">
        <v>3654.42</v>
      </c>
      <c r="G11" s="32">
        <v>0.0249</v>
      </c>
      <c r="H11" s="33">
        <v>0.0717</v>
      </c>
    </row>
    <row r="12" spans="1:15" customHeight="1" ht="15.75">
      <c r="B12" s="29" t="s">
        <v>22</v>
      </c>
      <c r="C12" s="29" t="s">
        <v>23</v>
      </c>
      <c r="D12" s="29" t="s">
        <v>24</v>
      </c>
      <c r="E12" s="30">
        <v>2500000</v>
      </c>
      <c r="F12" s="31">
        <v>2594.09</v>
      </c>
      <c r="G12" s="32">
        <v>0.0177</v>
      </c>
      <c r="H12" s="33">
        <v>0.071041</v>
      </c>
    </row>
    <row r="13" spans="1:15" customHeight="1" ht="15.75">
      <c r="B13" s="29" t="s">
        <v>25</v>
      </c>
      <c r="C13" s="29" t="s">
        <v>26</v>
      </c>
      <c r="D13" s="29" t="s">
        <v>17</v>
      </c>
      <c r="E13" s="30">
        <v>2500</v>
      </c>
      <c r="F13" s="31">
        <v>2574.37</v>
      </c>
      <c r="G13" s="32">
        <v>0.0176</v>
      </c>
      <c r="H13" s="33">
        <v>0.0725</v>
      </c>
    </row>
    <row r="14" spans="1:15" customHeight="1" ht="15.75">
      <c r="B14" s="29" t="s">
        <v>27</v>
      </c>
      <c r="C14" s="29" t="s">
        <v>28</v>
      </c>
      <c r="D14" s="29" t="s">
        <v>14</v>
      </c>
      <c r="E14" s="30">
        <v>2500</v>
      </c>
      <c r="F14" s="31">
        <v>2513.24</v>
      </c>
      <c r="G14" s="32">
        <v>0.0171</v>
      </c>
      <c r="H14" s="33">
        <v>0.06815</v>
      </c>
    </row>
    <row r="15" spans="1:15" customHeight="1" ht="15.75">
      <c r="B15" s="29" t="s">
        <v>29</v>
      </c>
      <c r="C15" s="29" t="s">
        <v>30</v>
      </c>
      <c r="D15" s="29" t="s">
        <v>14</v>
      </c>
      <c r="E15" s="30">
        <v>2000</v>
      </c>
      <c r="F15" s="31">
        <v>2127.53</v>
      </c>
      <c r="G15" s="32">
        <v>0.0145</v>
      </c>
      <c r="H15" s="33">
        <v>0.066502</v>
      </c>
    </row>
    <row r="16" spans="1:15" customHeight="1" ht="15.75">
      <c r="B16" s="29" t="s">
        <v>31</v>
      </c>
      <c r="C16" s="29" t="s">
        <v>32</v>
      </c>
      <c r="D16" s="29" t="s">
        <v>33</v>
      </c>
      <c r="E16" s="30">
        <v>1500</v>
      </c>
      <c r="F16" s="31">
        <v>1547.49</v>
      </c>
      <c r="G16" s="32">
        <v>0.0106</v>
      </c>
      <c r="H16" s="33">
        <v>0.087839</v>
      </c>
    </row>
    <row r="17" spans="1:15" customHeight="1" ht="15.75">
      <c r="B17" s="28" t="s">
        <v>34</v>
      </c>
      <c r="C17" s="28"/>
      <c r="D17" s="28"/>
      <c r="E17" s="34"/>
      <c r="F17" s="35">
        <v>30480.95</v>
      </c>
      <c r="G17" s="36">
        <v>0.2079</v>
      </c>
      <c r="H17" s="37"/>
    </row>
    <row r="18" spans="1:15" customHeight="1" ht="15.75">
      <c r="B18" s="29"/>
      <c r="C18" s="29"/>
      <c r="D18" s="29"/>
      <c r="E18" s="30"/>
      <c r="F18" s="31"/>
      <c r="G18" s="32"/>
      <c r="H18" s="33"/>
    </row>
    <row r="19" spans="1:15" customHeight="1" ht="15.75">
      <c r="B19" s="28" t="s">
        <v>35</v>
      </c>
      <c r="C19" s="29"/>
      <c r="D19" s="29"/>
      <c r="E19" s="30"/>
      <c r="F19" s="31"/>
      <c r="G19" s="32"/>
      <c r="H19" s="33"/>
    </row>
    <row r="20" spans="1:15" customHeight="1" ht="15.75">
      <c r="B20" s="28" t="s">
        <v>34</v>
      </c>
      <c r="C20" s="29"/>
      <c r="D20" s="29"/>
      <c r="E20" s="30"/>
      <c r="F20" s="38" t="s">
        <v>36</v>
      </c>
      <c r="G20" s="39" t="s">
        <v>36</v>
      </c>
      <c r="H20" s="33"/>
    </row>
    <row r="21" spans="1:15" customHeight="1" ht="15.75">
      <c r="B21" s="29"/>
      <c r="C21" s="29"/>
      <c r="D21" s="29"/>
      <c r="E21" s="30"/>
      <c r="F21" s="31"/>
      <c r="G21" s="32"/>
      <c r="H21" s="33"/>
    </row>
    <row r="22" spans="1:15" customHeight="1" ht="15.75">
      <c r="B22" s="28" t="s">
        <v>37</v>
      </c>
      <c r="C22" s="29"/>
      <c r="D22" s="29"/>
      <c r="E22" s="30"/>
      <c r="F22" s="31"/>
      <c r="G22" s="32"/>
      <c r="H22" s="33"/>
    </row>
    <row r="23" spans="1:15" customHeight="1" ht="15.75">
      <c r="B23" s="28" t="s">
        <v>34</v>
      </c>
      <c r="C23" s="29"/>
      <c r="D23" s="29"/>
      <c r="E23" s="30"/>
      <c r="F23" s="38" t="s">
        <v>36</v>
      </c>
      <c r="G23" s="39" t="s">
        <v>36</v>
      </c>
      <c r="H23" s="33"/>
    </row>
    <row r="24" spans="1:15" customHeight="1" ht="15.75">
      <c r="B24" s="29"/>
      <c r="C24" s="29"/>
      <c r="D24" s="29"/>
      <c r="E24" s="30"/>
      <c r="F24" s="31"/>
      <c r="G24" s="32"/>
      <c r="H24" s="33"/>
    </row>
    <row r="25" spans="1:15" customHeight="1" ht="15.75">
      <c r="B25" s="40" t="s">
        <v>38</v>
      </c>
      <c r="C25" s="40"/>
      <c r="D25" s="40"/>
      <c r="E25" s="41"/>
      <c r="F25" s="35">
        <v>30480.95</v>
      </c>
      <c r="G25" s="36">
        <v>0.2079</v>
      </c>
      <c r="H25" s="37"/>
    </row>
    <row r="26" spans="1:15" customHeight="1" ht="15.75">
      <c r="B26" s="29"/>
      <c r="C26" s="29"/>
      <c r="D26" s="29"/>
      <c r="E26" s="30"/>
      <c r="F26" s="31"/>
      <c r="G26" s="32"/>
      <c r="H26" s="33"/>
    </row>
    <row r="27" spans="1:15" customHeight="1" ht="15.75">
      <c r="B27" s="28" t="s">
        <v>39</v>
      </c>
      <c r="C27" s="29"/>
      <c r="D27" s="29"/>
      <c r="E27" s="30"/>
      <c r="F27" s="31"/>
      <c r="G27" s="32"/>
      <c r="H27" s="33"/>
    </row>
    <row r="28" spans="1:15" customHeight="1" ht="15.75">
      <c r="B28" s="29"/>
      <c r="C28" s="29"/>
      <c r="D28" s="29"/>
      <c r="E28" s="30"/>
      <c r="F28" s="31"/>
      <c r="G28" s="32"/>
      <c r="H28" s="33"/>
    </row>
    <row r="29" spans="1:15" customHeight="1" ht="15.75">
      <c r="B29" s="28" t="s">
        <v>40</v>
      </c>
      <c r="C29" s="29"/>
      <c r="D29" s="29"/>
      <c r="E29" s="30"/>
      <c r="F29" s="31"/>
      <c r="G29" s="32"/>
      <c r="H29" s="33"/>
    </row>
    <row r="30" spans="1:15" customHeight="1" ht="15.75">
      <c r="B30" s="29" t="s">
        <v>41</v>
      </c>
      <c r="C30" s="29" t="s">
        <v>42</v>
      </c>
      <c r="D30" s="29" t="s">
        <v>43</v>
      </c>
      <c r="E30" s="30">
        <v>2100</v>
      </c>
      <c r="F30" s="31">
        <v>10280.04</v>
      </c>
      <c r="G30" s="32">
        <v>0.0701</v>
      </c>
      <c r="H30" s="33">
        <v>0.069732</v>
      </c>
    </row>
    <row r="31" spans="1:15" customHeight="1" ht="15.75">
      <c r="B31" s="29" t="s">
        <v>44</v>
      </c>
      <c r="C31" s="29" t="s">
        <v>45</v>
      </c>
      <c r="D31" s="29" t="s">
        <v>43</v>
      </c>
      <c r="E31" s="30">
        <v>2000</v>
      </c>
      <c r="F31" s="31">
        <v>9778.12</v>
      </c>
      <c r="G31" s="32">
        <v>0.0667</v>
      </c>
      <c r="H31" s="33">
        <v>0.0696</v>
      </c>
    </row>
    <row r="32" spans="1:15" customHeight="1" ht="15.75">
      <c r="B32" s="29" t="s">
        <v>46</v>
      </c>
      <c r="C32" s="29" t="s">
        <v>47</v>
      </c>
      <c r="D32" s="29" t="s">
        <v>43</v>
      </c>
      <c r="E32" s="30">
        <v>1500</v>
      </c>
      <c r="F32" s="31">
        <v>7347.55</v>
      </c>
      <c r="G32" s="32">
        <v>0.0501</v>
      </c>
      <c r="H32" s="33">
        <v>0.06948</v>
      </c>
    </row>
    <row r="33" spans="1:15" customHeight="1" ht="15.75">
      <c r="B33" s="29" t="s">
        <v>48</v>
      </c>
      <c r="C33" s="29" t="s">
        <v>49</v>
      </c>
      <c r="D33" s="29" t="s">
        <v>43</v>
      </c>
      <c r="E33" s="30">
        <v>1000</v>
      </c>
      <c r="F33" s="31">
        <v>4956.94</v>
      </c>
      <c r="G33" s="32">
        <v>0.0338</v>
      </c>
      <c r="H33" s="33">
        <v>0.064712</v>
      </c>
    </row>
    <row r="34" spans="1:15" customHeight="1" ht="15.75">
      <c r="B34" s="29" t="s">
        <v>50</v>
      </c>
      <c r="C34" s="29" t="s">
        <v>51</v>
      </c>
      <c r="D34" s="29" t="s">
        <v>43</v>
      </c>
      <c r="E34" s="30">
        <v>1000</v>
      </c>
      <c r="F34" s="31">
        <v>4953.96</v>
      </c>
      <c r="G34" s="32">
        <v>0.0338</v>
      </c>
      <c r="H34" s="33">
        <v>0.064003</v>
      </c>
    </row>
    <row r="35" spans="1:15" customHeight="1" ht="15.75">
      <c r="B35" s="29" t="s">
        <v>52</v>
      </c>
      <c r="C35" s="29" t="s">
        <v>53</v>
      </c>
      <c r="D35" s="29" t="s">
        <v>43</v>
      </c>
      <c r="E35" s="30">
        <v>1000</v>
      </c>
      <c r="F35" s="31">
        <v>4915.94</v>
      </c>
      <c r="G35" s="32">
        <v>0.0335</v>
      </c>
      <c r="H35" s="33">
        <v>0.069348</v>
      </c>
    </row>
    <row r="36" spans="1:15" customHeight="1" ht="15.75">
      <c r="B36" s="29" t="s">
        <v>54</v>
      </c>
      <c r="C36" s="29" t="s">
        <v>55</v>
      </c>
      <c r="D36" s="29" t="s">
        <v>43</v>
      </c>
      <c r="E36" s="30">
        <v>1000</v>
      </c>
      <c r="F36" s="31">
        <v>4874.65</v>
      </c>
      <c r="G36" s="32">
        <v>0.0332</v>
      </c>
      <c r="H36" s="33">
        <v>0.070572</v>
      </c>
    </row>
    <row r="37" spans="1:15" customHeight="1" ht="15.75">
      <c r="B37" s="29" t="s">
        <v>56</v>
      </c>
      <c r="C37" s="29" t="s">
        <v>57</v>
      </c>
      <c r="D37" s="29" t="s">
        <v>43</v>
      </c>
      <c r="E37" s="30">
        <v>1000</v>
      </c>
      <c r="F37" s="31">
        <v>4868.64</v>
      </c>
      <c r="G37" s="32">
        <v>0.0332</v>
      </c>
      <c r="H37" s="33">
        <v>0.07085</v>
      </c>
    </row>
    <row r="38" spans="1:15" customHeight="1" ht="15.75">
      <c r="B38" s="29" t="s">
        <v>58</v>
      </c>
      <c r="C38" s="29" t="s">
        <v>59</v>
      </c>
      <c r="D38" s="29" t="s">
        <v>43</v>
      </c>
      <c r="E38" s="30">
        <v>900</v>
      </c>
      <c r="F38" s="31">
        <v>4411.08</v>
      </c>
      <c r="G38" s="32">
        <v>0.0301</v>
      </c>
      <c r="H38" s="33">
        <v>0.070752</v>
      </c>
    </row>
    <row r="39" spans="1:15" customHeight="1" ht="15.75">
      <c r="B39" s="29" t="s">
        <v>54</v>
      </c>
      <c r="C39" s="29" t="s">
        <v>60</v>
      </c>
      <c r="D39" s="29" t="s">
        <v>43</v>
      </c>
      <c r="E39" s="30">
        <v>500</v>
      </c>
      <c r="F39" s="31">
        <v>2450.01</v>
      </c>
      <c r="G39" s="32">
        <v>0.0167</v>
      </c>
      <c r="H39" s="33">
        <v>0.070925</v>
      </c>
    </row>
    <row r="40" spans="1:15" customHeight="1" ht="15.75">
      <c r="B40" s="29" t="s">
        <v>61</v>
      </c>
      <c r="C40" s="29" t="s">
        <v>62</v>
      </c>
      <c r="D40" s="29" t="s">
        <v>43</v>
      </c>
      <c r="E40" s="30">
        <v>500</v>
      </c>
      <c r="F40" s="31">
        <v>2445.79</v>
      </c>
      <c r="G40" s="32">
        <v>0.0167</v>
      </c>
      <c r="H40" s="33">
        <v>0.069749</v>
      </c>
    </row>
    <row r="41" spans="1:15" customHeight="1" ht="15.75">
      <c r="B41" s="29" t="s">
        <v>63</v>
      </c>
      <c r="C41" s="29" t="s">
        <v>64</v>
      </c>
      <c r="D41" s="29" t="s">
        <v>43</v>
      </c>
      <c r="E41" s="30">
        <v>500</v>
      </c>
      <c r="F41" s="31">
        <v>2433.95</v>
      </c>
      <c r="G41" s="32">
        <v>0.0166</v>
      </c>
      <c r="H41" s="33">
        <v>0.07075</v>
      </c>
    </row>
    <row r="42" spans="1:15" customHeight="1" ht="15.75">
      <c r="B42" s="29" t="s">
        <v>65</v>
      </c>
      <c r="C42" s="29" t="s">
        <v>66</v>
      </c>
      <c r="D42" s="29" t="s">
        <v>67</v>
      </c>
      <c r="E42" s="30">
        <v>400</v>
      </c>
      <c r="F42" s="31">
        <v>1962.26</v>
      </c>
      <c r="G42" s="32">
        <v>0.0134</v>
      </c>
      <c r="H42" s="33">
        <v>0.069499</v>
      </c>
    </row>
    <row r="43" spans="1:15" customHeight="1" ht="15.75">
      <c r="B43" s="29" t="s">
        <v>61</v>
      </c>
      <c r="C43" s="29" t="s">
        <v>68</v>
      </c>
      <c r="D43" s="29" t="s">
        <v>67</v>
      </c>
      <c r="E43" s="30">
        <v>300</v>
      </c>
      <c r="F43" s="31">
        <v>1475.68</v>
      </c>
      <c r="G43" s="32">
        <v>0.0101</v>
      </c>
      <c r="H43" s="33">
        <v>0.068349</v>
      </c>
    </row>
    <row r="44" spans="1:15" customHeight="1" ht="15.75">
      <c r="B44" s="28" t="s">
        <v>34</v>
      </c>
      <c r="C44" s="28"/>
      <c r="D44" s="28"/>
      <c r="E44" s="34"/>
      <c r="F44" s="35">
        <v>67154.61</v>
      </c>
      <c r="G44" s="36">
        <v>0.458</v>
      </c>
      <c r="H44" s="37"/>
    </row>
    <row r="45" spans="1:15" customHeight="1" ht="15.75">
      <c r="B45" s="29"/>
      <c r="C45" s="29"/>
      <c r="D45" s="29"/>
      <c r="E45" s="30"/>
      <c r="F45" s="31"/>
      <c r="G45" s="32"/>
      <c r="H45" s="33"/>
    </row>
    <row r="46" spans="1:15" customHeight="1" ht="15.75">
      <c r="B46" s="28" t="s">
        <v>69</v>
      </c>
      <c r="C46" s="29"/>
      <c r="D46" s="29"/>
      <c r="E46" s="30"/>
      <c r="F46" s="31"/>
      <c r="G46" s="32"/>
      <c r="H46" s="33"/>
    </row>
    <row r="47" spans="1:15" customHeight="1" ht="15.75">
      <c r="B47" s="29" t="s">
        <v>70</v>
      </c>
      <c r="C47" s="29" t="s">
        <v>71</v>
      </c>
      <c r="D47" s="29" t="s">
        <v>43</v>
      </c>
      <c r="E47" s="30">
        <v>1000</v>
      </c>
      <c r="F47" s="31">
        <v>4965.37</v>
      </c>
      <c r="G47" s="32">
        <v>0.0339</v>
      </c>
      <c r="H47" s="33">
        <v>0.067</v>
      </c>
    </row>
    <row r="48" spans="1:15" customHeight="1" ht="15.75">
      <c r="B48" s="29" t="s">
        <v>72</v>
      </c>
      <c r="C48" s="29" t="s">
        <v>73</v>
      </c>
      <c r="D48" s="29" t="s">
        <v>43</v>
      </c>
      <c r="E48" s="30">
        <v>1000</v>
      </c>
      <c r="F48" s="31">
        <v>4943.85</v>
      </c>
      <c r="G48" s="32">
        <v>0.0337</v>
      </c>
      <c r="H48" s="33">
        <v>0.069098</v>
      </c>
    </row>
    <row r="49" spans="1:15" customHeight="1" ht="15.75">
      <c r="B49" s="29" t="s">
        <v>74</v>
      </c>
      <c r="C49" s="29" t="s">
        <v>75</v>
      </c>
      <c r="D49" s="29" t="s">
        <v>76</v>
      </c>
      <c r="E49" s="30">
        <v>1000</v>
      </c>
      <c r="F49" s="31">
        <v>4875.34</v>
      </c>
      <c r="G49" s="32">
        <v>0.0332</v>
      </c>
      <c r="H49" s="33">
        <v>0.076499</v>
      </c>
    </row>
    <row r="50" spans="1:15" customHeight="1" ht="15.75">
      <c r="B50" s="29" t="s">
        <v>77</v>
      </c>
      <c r="C50" s="29" t="s">
        <v>78</v>
      </c>
      <c r="D50" s="29" t="s">
        <v>43</v>
      </c>
      <c r="E50" s="30">
        <v>1000</v>
      </c>
      <c r="F50" s="31">
        <v>4853.48</v>
      </c>
      <c r="G50" s="32">
        <v>0.0331</v>
      </c>
      <c r="H50" s="33">
        <v>0.071551</v>
      </c>
    </row>
    <row r="51" spans="1:15" customHeight="1" ht="15.75">
      <c r="B51" s="29" t="s">
        <v>79</v>
      </c>
      <c r="C51" s="29" t="s">
        <v>80</v>
      </c>
      <c r="D51" s="29" t="s">
        <v>43</v>
      </c>
      <c r="E51" s="30">
        <v>500</v>
      </c>
      <c r="F51" s="31">
        <v>2457.35</v>
      </c>
      <c r="G51" s="32">
        <v>0.0168</v>
      </c>
      <c r="H51" s="33">
        <v>0.079199</v>
      </c>
    </row>
    <row r="52" spans="1:15" customHeight="1" ht="15.75">
      <c r="B52" s="29" t="s">
        <v>81</v>
      </c>
      <c r="C52" s="29" t="s">
        <v>82</v>
      </c>
      <c r="D52" s="29" t="s">
        <v>43</v>
      </c>
      <c r="E52" s="30">
        <v>500</v>
      </c>
      <c r="F52" s="31">
        <v>2436.99</v>
      </c>
      <c r="G52" s="32">
        <v>0.0166</v>
      </c>
      <c r="H52" s="33">
        <v>0.075499</v>
      </c>
    </row>
    <row r="53" spans="1:15" customHeight="1" ht="15.75">
      <c r="B53" s="29" t="s">
        <v>83</v>
      </c>
      <c r="C53" s="29" t="s">
        <v>84</v>
      </c>
      <c r="D53" s="29" t="s">
        <v>43</v>
      </c>
      <c r="E53" s="30">
        <v>500</v>
      </c>
      <c r="F53" s="31">
        <v>2394.52</v>
      </c>
      <c r="G53" s="32">
        <v>0.0163</v>
      </c>
      <c r="H53" s="33">
        <v>0.07805</v>
      </c>
    </row>
    <row r="54" spans="1:15" customHeight="1" ht="15.75">
      <c r="B54" s="29" t="s">
        <v>85</v>
      </c>
      <c r="C54" s="29" t="s">
        <v>86</v>
      </c>
      <c r="D54" s="29" t="s">
        <v>76</v>
      </c>
      <c r="E54" s="30">
        <v>300</v>
      </c>
      <c r="F54" s="31">
        <v>1460.94</v>
      </c>
      <c r="G54" s="32">
        <v>0.01</v>
      </c>
      <c r="H54" s="33">
        <v>0.07935</v>
      </c>
    </row>
    <row r="55" spans="1:15" customHeight="1" ht="15.75">
      <c r="B55" s="29" t="s">
        <v>85</v>
      </c>
      <c r="C55" s="29" t="s">
        <v>87</v>
      </c>
      <c r="D55" s="29" t="s">
        <v>76</v>
      </c>
      <c r="E55" s="30">
        <v>200</v>
      </c>
      <c r="F55" s="31">
        <v>999.43</v>
      </c>
      <c r="G55" s="32">
        <v>0.0068</v>
      </c>
      <c r="H55" s="33">
        <v>0.069268</v>
      </c>
    </row>
    <row r="56" spans="1:15" customHeight="1" ht="15.75">
      <c r="B56" s="29" t="s">
        <v>88</v>
      </c>
      <c r="C56" s="29" t="s">
        <v>89</v>
      </c>
      <c r="D56" s="29" t="s">
        <v>43</v>
      </c>
      <c r="E56" s="30">
        <v>200</v>
      </c>
      <c r="F56" s="31">
        <v>997.57</v>
      </c>
      <c r="G56" s="32">
        <v>0.0068</v>
      </c>
      <c r="H56" s="33">
        <v>0.074108</v>
      </c>
    </row>
    <row r="57" spans="1:15" customHeight="1" ht="15.75">
      <c r="B57" s="29" t="s">
        <v>81</v>
      </c>
      <c r="C57" s="29" t="s">
        <v>90</v>
      </c>
      <c r="D57" s="29" t="s">
        <v>43</v>
      </c>
      <c r="E57" s="30">
        <v>200</v>
      </c>
      <c r="F57" s="31">
        <v>986.87</v>
      </c>
      <c r="G57" s="32">
        <v>0.0067</v>
      </c>
      <c r="H57" s="33">
        <v>0.070399</v>
      </c>
    </row>
    <row r="58" spans="1:15" customHeight="1" ht="15.75">
      <c r="B58" s="29" t="s">
        <v>88</v>
      </c>
      <c r="C58" s="29" t="s">
        <v>91</v>
      </c>
      <c r="D58" s="29" t="s">
        <v>43</v>
      </c>
      <c r="E58" s="30">
        <v>200</v>
      </c>
      <c r="F58" s="31">
        <v>943.61</v>
      </c>
      <c r="G58" s="32">
        <v>0.0064</v>
      </c>
      <c r="H58" s="33">
        <v>0.091649</v>
      </c>
    </row>
    <row r="59" spans="1:15" customHeight="1" ht="15.75">
      <c r="B59" s="29" t="s">
        <v>92</v>
      </c>
      <c r="C59" s="29" t="s">
        <v>93</v>
      </c>
      <c r="D59" s="29" t="s">
        <v>43</v>
      </c>
      <c r="E59" s="30">
        <v>100</v>
      </c>
      <c r="F59" s="31">
        <v>488.88</v>
      </c>
      <c r="G59" s="32">
        <v>0.0033</v>
      </c>
      <c r="H59" s="33">
        <v>0.079849</v>
      </c>
    </row>
    <row r="60" spans="1:15" customHeight="1" ht="15.75">
      <c r="B60" s="28" t="s">
        <v>34</v>
      </c>
      <c r="C60" s="28"/>
      <c r="D60" s="28"/>
      <c r="E60" s="34"/>
      <c r="F60" s="35">
        <v>32804.2</v>
      </c>
      <c r="G60" s="36">
        <v>0.2237</v>
      </c>
      <c r="H60" s="37"/>
    </row>
    <row r="61" spans="1:15" customHeight="1" ht="15.75">
      <c r="B61" s="29"/>
      <c r="C61" s="29"/>
      <c r="D61" s="29"/>
      <c r="E61" s="30"/>
      <c r="F61" s="31"/>
      <c r="G61" s="32"/>
      <c r="H61" s="33"/>
    </row>
    <row r="62" spans="1:15" customHeight="1" ht="15.75">
      <c r="B62" s="28" t="s">
        <v>94</v>
      </c>
      <c r="C62" s="29"/>
      <c r="D62" s="29"/>
      <c r="E62" s="30"/>
      <c r="F62" s="31"/>
      <c r="G62" s="32"/>
      <c r="H62" s="33"/>
    </row>
    <row r="63" spans="1:15" customHeight="1" ht="15.75">
      <c r="B63" s="29" t="s">
        <v>95</v>
      </c>
      <c r="C63" s="29" t="s">
        <v>96</v>
      </c>
      <c r="D63" s="29" t="s">
        <v>24</v>
      </c>
      <c r="E63" s="30">
        <v>5000000</v>
      </c>
      <c r="F63" s="31">
        <v>4963.77</v>
      </c>
      <c r="G63" s="32">
        <v>0.0339</v>
      </c>
      <c r="H63" s="33">
        <v>0.055502</v>
      </c>
    </row>
    <row r="64" spans="1:15" customHeight="1" ht="15.75">
      <c r="B64" s="29" t="s">
        <v>97</v>
      </c>
      <c r="C64" s="29" t="s">
        <v>98</v>
      </c>
      <c r="D64" s="29" t="s">
        <v>24</v>
      </c>
      <c r="E64" s="30">
        <v>2500000</v>
      </c>
      <c r="F64" s="31">
        <v>2476.24</v>
      </c>
      <c r="G64" s="32">
        <v>0.0169</v>
      </c>
      <c r="H64" s="33">
        <v>0.0565</v>
      </c>
    </row>
    <row r="65" spans="1:15" customHeight="1" ht="15.75">
      <c r="B65" s="28" t="s">
        <v>34</v>
      </c>
      <c r="C65" s="28"/>
      <c r="D65" s="28"/>
      <c r="E65" s="34"/>
      <c r="F65" s="35">
        <v>7440.01</v>
      </c>
      <c r="G65" s="36">
        <v>0.0507</v>
      </c>
      <c r="H65" s="37"/>
    </row>
    <row r="66" spans="1:15" customHeight="1" ht="15.75">
      <c r="B66" s="29"/>
      <c r="C66" s="29"/>
      <c r="D66" s="29"/>
      <c r="E66" s="30"/>
      <c r="F66" s="31"/>
      <c r="G66" s="32"/>
      <c r="H66" s="33"/>
    </row>
    <row r="67" spans="1:15" customHeight="1" ht="15.75">
      <c r="B67" s="40" t="s">
        <v>38</v>
      </c>
      <c r="C67" s="40"/>
      <c r="D67" s="40"/>
      <c r="E67" s="41"/>
      <c r="F67" s="35">
        <v>107398.82</v>
      </c>
      <c r="G67" s="36">
        <v>0.7324</v>
      </c>
      <c r="H67" s="37"/>
    </row>
    <row r="68" spans="1:15" customHeight="1" ht="15.75">
      <c r="B68" s="29"/>
      <c r="C68" s="29"/>
      <c r="D68" s="29"/>
      <c r="E68" s="30"/>
      <c r="F68" s="31"/>
      <c r="G68" s="32"/>
      <c r="H68" s="33"/>
      <c r="J68" s="3"/>
    </row>
    <row r="69" spans="1:15" customHeight="1" ht="15.75">
      <c r="B69" s="29"/>
      <c r="C69" s="29"/>
      <c r="D69" s="29"/>
      <c r="E69" s="30"/>
      <c r="F69" s="31"/>
      <c r="G69" s="32"/>
      <c r="H69" s="33"/>
    </row>
    <row r="70" spans="1:15" customHeight="1" ht="15.75">
      <c r="B70" s="28" t="s">
        <v>99</v>
      </c>
      <c r="C70" s="29"/>
      <c r="D70" s="29"/>
      <c r="E70" s="30"/>
      <c r="F70" s="31"/>
      <c r="G70" s="32"/>
      <c r="H70" s="33"/>
      <c r="J70" s="3"/>
    </row>
    <row r="71" spans="1:15" customHeight="1" ht="15.75">
      <c r="B71" s="28" t="s">
        <v>100</v>
      </c>
      <c r="C71" s="29"/>
      <c r="D71" s="29"/>
      <c r="E71" s="30"/>
      <c r="F71" s="31"/>
      <c r="G71" s="32"/>
      <c r="H71" s="33"/>
      <c r="J71" s="3"/>
    </row>
    <row r="72" spans="1:15" customHeight="1" ht="15.75">
      <c r="B72" s="29" t="s">
        <v>101</v>
      </c>
      <c r="C72" s="29" t="s">
        <v>102</v>
      </c>
      <c r="D72" s="29"/>
      <c r="E72" s="30">
        <v>1049.556</v>
      </c>
      <c r="F72" s="31">
        <v>126.15</v>
      </c>
      <c r="G72" s="32">
        <v>0.0009</v>
      </c>
      <c r="H72" s="33"/>
      <c r="J72" s="3"/>
    </row>
    <row r="73" spans="1:15" customHeight="1" ht="15.75">
      <c r="B73" s="29"/>
      <c r="C73" s="29"/>
      <c r="D73" s="29"/>
      <c r="E73" s="30"/>
      <c r="F73" s="31"/>
      <c r="G73" s="32"/>
      <c r="H73" s="33"/>
      <c r="J73" s="3"/>
    </row>
    <row r="74" spans="1:15" customHeight="1" ht="15.75">
      <c r="B74" s="40" t="s">
        <v>38</v>
      </c>
      <c r="C74" s="40"/>
      <c r="D74" s="40"/>
      <c r="E74" s="41"/>
      <c r="F74" s="35">
        <v>126.15</v>
      </c>
      <c r="G74" s="36">
        <v>0.0009</v>
      </c>
      <c r="H74" s="37"/>
      <c r="J74" s="3"/>
    </row>
    <row r="75" spans="1:15" customHeight="1" ht="15.75">
      <c r="B75" s="29"/>
      <c r="C75" s="29"/>
      <c r="D75" s="29"/>
      <c r="E75" s="30"/>
      <c r="F75" s="31"/>
      <c r="G75" s="32"/>
      <c r="H75" s="33"/>
      <c r="J75" s="5"/>
      <c r="K75" s="5"/>
      <c r="L75" s="6"/>
      <c r="M75" s="6"/>
      <c r="N75" s="5"/>
    </row>
    <row r="76" spans="1:15" customHeight="1" ht="15.75">
      <c r="B76" s="28" t="s">
        <v>103</v>
      </c>
      <c r="C76" s="29"/>
      <c r="D76" s="29"/>
      <c r="E76" s="30"/>
      <c r="F76" s="31"/>
      <c r="G76" s="32"/>
      <c r="H76" s="33"/>
    </row>
    <row r="77" spans="1:15" customHeight="1" ht="15.75">
      <c r="B77" s="29" t="s">
        <v>104</v>
      </c>
      <c r="C77" s="29"/>
      <c r="D77" s="29"/>
      <c r="E77" s="30"/>
      <c r="F77" s="31">
        <v>10585.79</v>
      </c>
      <c r="G77" s="32">
        <v>0.0722</v>
      </c>
      <c r="H77" s="33"/>
    </row>
    <row r="78" spans="1:15" customHeight="1" ht="15.75">
      <c r="B78" s="28" t="s">
        <v>34</v>
      </c>
      <c r="C78" s="28"/>
      <c r="D78" s="28"/>
      <c r="E78" s="34"/>
      <c r="F78" s="35">
        <v>10585.79</v>
      </c>
      <c r="G78" s="36">
        <v>0.0722</v>
      </c>
      <c r="H78" s="37"/>
      <c r="J78" s="7"/>
      <c r="K78" s="7"/>
      <c r="L78" s="7"/>
      <c r="M78" s="7"/>
      <c r="N78" s="7"/>
    </row>
    <row r="79" spans="1:15" customHeight="1" ht="15.75">
      <c r="B79" s="29"/>
      <c r="C79" s="29"/>
      <c r="D79" s="29"/>
      <c r="E79" s="30"/>
      <c r="F79" s="31"/>
      <c r="G79" s="32"/>
      <c r="H79" s="33"/>
      <c r="J79" s="7"/>
      <c r="K79" s="7"/>
      <c r="L79" s="7"/>
      <c r="M79" s="7"/>
      <c r="N79" s="7"/>
    </row>
    <row r="80" spans="1:15" customHeight="1" ht="15.75">
      <c r="B80" s="40" t="s">
        <v>38</v>
      </c>
      <c r="C80" s="40"/>
      <c r="D80" s="40"/>
      <c r="E80" s="41"/>
      <c r="F80" s="35">
        <v>10585.79</v>
      </c>
      <c r="G80" s="36">
        <v>0.0722</v>
      </c>
      <c r="H80" s="37"/>
      <c r="J80" s="7"/>
      <c r="K80" s="7"/>
      <c r="L80" s="7"/>
      <c r="M80" s="7"/>
      <c r="N80" s="7"/>
    </row>
    <row r="81" spans="1:15" customHeight="1" ht="15.75">
      <c r="B81" s="29" t="s">
        <v>105</v>
      </c>
      <c r="C81" s="29"/>
      <c r="D81" s="29"/>
      <c r="E81" s="30"/>
      <c r="F81" s="72">
        <v>-1955.25</v>
      </c>
      <c r="G81" s="73">
        <v>-0.0134</v>
      </c>
      <c r="H81" s="33"/>
      <c r="J81" s="7"/>
      <c r="K81" s="7"/>
      <c r="L81" s="7"/>
      <c r="M81" s="7"/>
      <c r="N81" s="7"/>
    </row>
    <row r="82" spans="1:15" customHeight="1" ht="15.75">
      <c r="B82" s="42" t="s">
        <v>106</v>
      </c>
      <c r="C82" s="42"/>
      <c r="D82" s="42"/>
      <c r="E82" s="43"/>
      <c r="F82" s="44">
        <v>146636.95</v>
      </c>
      <c r="G82" s="45">
        <v>1</v>
      </c>
      <c r="H82" s="46"/>
      <c r="J82" s="7"/>
      <c r="K82" s="7"/>
      <c r="L82" s="7"/>
      <c r="M82" s="7"/>
      <c r="N82" s="7"/>
    </row>
    <row r="83" spans="1:15" customHeight="1" ht="15.75">
      <c r="B83" s="2"/>
      <c r="J83" s="7"/>
      <c r="K83" s="7"/>
      <c r="L83" s="7"/>
      <c r="M83" s="7"/>
      <c r="N83" s="7"/>
    </row>
    <row r="84" spans="1:15" customHeight="1" ht="15.75">
      <c r="B84" s="12" t="s">
        <v>107</v>
      </c>
      <c r="J84" s="7"/>
      <c r="K84" s="7"/>
      <c r="L84" s="7"/>
      <c r="M84" s="7"/>
      <c r="N84" s="7"/>
    </row>
    <row r="85" spans="1:15" customHeight="1" ht="15.75">
      <c r="B85" s="12" t="s">
        <v>108</v>
      </c>
    </row>
    <row r="86" spans="1:15" customHeight="1" ht="15.75">
      <c r="J86" s="3"/>
    </row>
    <row r="87" spans="1:15" customHeight="1" ht="15.75">
      <c r="B87" s="16" t="s">
        <v>109</v>
      </c>
      <c r="C87" s="66"/>
      <c r="D87" s="66"/>
      <c r="E87" s="14"/>
      <c r="F87" s="15">
        <v>2500</v>
      </c>
      <c r="G87" s="85" t="str">
        <f>G88</f>
        <v>0</v>
      </c>
      <c r="H87" s="86"/>
    </row>
    <row r="88" spans="1:15" customHeight="1" ht="15.75">
      <c r="B88" s="66" t="s">
        <v>110</v>
      </c>
      <c r="C88" s="66"/>
      <c r="D88" s="66"/>
      <c r="E88" s="14"/>
      <c r="F88" s="87">
        <v>2500</v>
      </c>
      <c r="G88" s="89" t="str">
        <f>F88/F82</f>
        <v>0</v>
      </c>
      <c r="H88" s="86"/>
    </row>
    <row r="90" spans="1:15" customHeight="1" ht="15.75">
      <c r="A90" s="7"/>
      <c r="B90" s="47" t="s">
        <v>111</v>
      </c>
      <c r="C90" s="74"/>
      <c r="D90" s="74"/>
      <c r="E90" s="74"/>
      <c r="F90" s="74"/>
      <c r="G90" s="48"/>
      <c r="H90" s="49"/>
    </row>
    <row r="91" spans="1:15" customHeight="1" ht="15.75">
      <c r="A91" s="7"/>
      <c r="B91" s="50" t="s">
        <v>112</v>
      </c>
      <c r="C91" s="56"/>
      <c r="D91" s="56"/>
      <c r="E91" s="56"/>
      <c r="F91" s="56"/>
      <c r="G91" s="7"/>
      <c r="H91" s="51"/>
    </row>
    <row r="92" spans="1:15" customHeight="1" ht="15.75">
      <c r="A92" s="7"/>
      <c r="B92" s="50" t="s">
        <v>113</v>
      </c>
      <c r="C92" s="56"/>
      <c r="D92" s="56"/>
      <c r="E92" s="56"/>
      <c r="F92" s="56"/>
      <c r="G92" s="7"/>
      <c r="H92" s="51"/>
    </row>
    <row r="93" spans="1:15" customHeight="1" ht="15.75">
      <c r="A93" s="7"/>
      <c r="B93" s="75"/>
      <c r="C93" s="52">
        <v>46310</v>
      </c>
      <c r="D93" s="52">
        <v>46295</v>
      </c>
      <c r="E93" s="56"/>
      <c r="F93" s="56"/>
      <c r="G93" s="7"/>
      <c r="H93" s="51"/>
    </row>
    <row r="94" spans="1:15" customHeight="1" ht="15.75">
      <c r="A94" s="7"/>
      <c r="B94" s="75" t="s">
        <v>114</v>
      </c>
      <c r="C94" s="53"/>
      <c r="D94" s="53"/>
      <c r="E94" s="56"/>
      <c r="F94" s="56"/>
      <c r="G94" s="7"/>
      <c r="H94" s="51"/>
    </row>
    <row r="95" spans="1:15" customHeight="1" ht="15.75">
      <c r="A95" s="54"/>
      <c r="B95" s="75" t="s">
        <v>115</v>
      </c>
      <c r="C95" s="55">
        <v>1420.6651</v>
      </c>
      <c r="D95" s="55">
        <v>1418.1682</v>
      </c>
      <c r="E95" s="56"/>
      <c r="F95" s="56"/>
      <c r="G95" s="7"/>
      <c r="H95" s="51"/>
    </row>
    <row r="96" spans="1:15" customHeight="1" ht="15.75">
      <c r="A96" s="54"/>
      <c r="B96" s="75" t="s">
        <v>116</v>
      </c>
      <c r="C96" s="55">
        <v>1093.0111</v>
      </c>
      <c r="D96" s="55">
        <v>1093.4116</v>
      </c>
      <c r="E96" s="56"/>
      <c r="F96" s="56"/>
      <c r="G96" s="7"/>
      <c r="H96" s="51"/>
    </row>
    <row r="97" spans="1:15" customHeight="1" ht="15.75">
      <c r="A97" s="54"/>
      <c r="B97" s="75" t="s">
        <v>117</v>
      </c>
      <c r="C97" s="55">
        <v>1029.8821</v>
      </c>
      <c r="D97" s="55">
        <v>1030.2403</v>
      </c>
      <c r="E97" s="56"/>
      <c r="F97" s="56"/>
      <c r="G97" s="7"/>
      <c r="H97" s="51"/>
    </row>
    <row r="98" spans="1:15" customHeight="1" ht="15.75">
      <c r="A98" s="54"/>
      <c r="B98" s="75" t="s">
        <v>118</v>
      </c>
      <c r="C98" s="55">
        <v>1420.4789</v>
      </c>
      <c r="D98" s="55">
        <v>1417.9825</v>
      </c>
      <c r="E98" s="56"/>
      <c r="F98" s="56"/>
      <c r="G98" s="7"/>
      <c r="H98" s="51"/>
    </row>
    <row r="99" spans="1:15" customHeight="1" ht="15.75">
      <c r="A99" s="54"/>
      <c r="B99" s="75" t="s">
        <v>119</v>
      </c>
      <c r="C99" s="55">
        <v>1468.13</v>
      </c>
      <c r="D99" s="55">
        <v>1464.871</v>
      </c>
      <c r="E99" s="56"/>
      <c r="F99" s="56"/>
      <c r="G99" s="7"/>
      <c r="H99" s="51"/>
    </row>
    <row r="100" spans="1:15" customHeight="1" ht="15.75">
      <c r="A100" s="54"/>
      <c r="B100" s="75" t="s">
        <v>120</v>
      </c>
      <c r="C100" s="55">
        <v>1101.7854</v>
      </c>
      <c r="D100" s="55">
        <v>1102.1326</v>
      </c>
      <c r="E100" s="56"/>
      <c r="F100" s="56"/>
      <c r="G100" s="7"/>
      <c r="H100" s="51"/>
    </row>
    <row r="101" spans="1:15" customHeight="1" ht="15.75">
      <c r="A101" s="54"/>
      <c r="B101" s="75" t="s">
        <v>121</v>
      </c>
      <c r="C101" s="55">
        <v>1101.6292</v>
      </c>
      <c r="D101" s="55">
        <v>1101.9618</v>
      </c>
      <c r="E101" s="56"/>
      <c r="F101" s="56"/>
      <c r="G101" s="7"/>
      <c r="H101" s="51"/>
    </row>
    <row r="102" spans="1:15" customHeight="1" ht="15.75">
      <c r="A102" s="54"/>
      <c r="B102" s="75" t="s">
        <v>122</v>
      </c>
      <c r="C102" s="55">
        <v>1467.4362</v>
      </c>
      <c r="D102" s="55">
        <v>1464.179</v>
      </c>
      <c r="E102" s="56"/>
      <c r="F102" s="56"/>
      <c r="G102" s="7"/>
      <c r="H102" s="51"/>
    </row>
    <row r="103" spans="1:15" customHeight="1" ht="15.75">
      <c r="A103" s="7"/>
      <c r="B103" s="50" t="s">
        <v>123</v>
      </c>
      <c r="C103" s="56"/>
      <c r="D103" s="56"/>
      <c r="E103" s="56"/>
      <c r="F103" s="56"/>
      <c r="G103" s="56"/>
      <c r="H103" s="51"/>
    </row>
    <row r="104" spans="1:15" customHeight="1" ht="15.75">
      <c r="A104" s="7"/>
      <c r="B104" s="75" t="s">
        <v>124</v>
      </c>
      <c r="C104" s="53" t="s">
        <v>125</v>
      </c>
      <c r="D104" s="53" t="s">
        <v>126</v>
      </c>
      <c r="E104" s="53" t="s">
        <v>126</v>
      </c>
      <c r="F104" s="56"/>
      <c r="G104" s="56"/>
      <c r="H104" s="51"/>
    </row>
    <row r="105" spans="1:15" customHeight="1" ht="15.75">
      <c r="A105" s="7"/>
      <c r="B105" s="75"/>
      <c r="C105" s="53"/>
      <c r="D105" s="53" t="s">
        <v>127</v>
      </c>
      <c r="E105" s="53" t="s">
        <v>99</v>
      </c>
      <c r="F105" s="56"/>
      <c r="G105" s="56"/>
      <c r="H105" s="51"/>
    </row>
    <row r="106" spans="1:15" customHeight="1" ht="15.75">
      <c r="A106" s="7"/>
      <c r="B106" s="75" t="s">
        <v>120</v>
      </c>
      <c r="C106" s="79" t="s">
        <v>128</v>
      </c>
      <c r="D106" s="80">
        <v>2.77212625</v>
      </c>
      <c r="E106" s="80">
        <v>2.77212625</v>
      </c>
      <c r="F106" s="56"/>
      <c r="G106" s="56"/>
      <c r="H106" s="51"/>
    </row>
    <row r="107" spans="1:15" customHeight="1" ht="15.75">
      <c r="A107" s="7"/>
      <c r="B107" s="75" t="s">
        <v>121</v>
      </c>
      <c r="C107" s="79" t="s">
        <v>128</v>
      </c>
      <c r="D107" s="80">
        <v>2.64945678</v>
      </c>
      <c r="E107" s="80">
        <v>2.64945678</v>
      </c>
      <c r="F107" s="56"/>
      <c r="G107" s="56"/>
      <c r="H107" s="51"/>
    </row>
    <row r="108" spans="1:15" customHeight="1" ht="15.75">
      <c r="A108" s="7"/>
      <c r="B108" s="75" t="s">
        <v>129</v>
      </c>
      <c r="C108" s="79" t="s">
        <v>128</v>
      </c>
      <c r="D108" s="80">
        <v>2.32394997</v>
      </c>
      <c r="E108" s="80">
        <v>2.32394997</v>
      </c>
      <c r="F108" s="56"/>
      <c r="G108" s="56"/>
      <c r="H108" s="51"/>
    </row>
    <row r="109" spans="1:15" customHeight="1" ht="15.75">
      <c r="A109" s="7"/>
      <c r="B109" s="75" t="s">
        <v>117</v>
      </c>
      <c r="C109" s="79" t="s">
        <v>128</v>
      </c>
      <c r="D109" s="80">
        <v>2.16512736</v>
      </c>
      <c r="E109" s="80">
        <v>2.16512736</v>
      </c>
      <c r="F109" s="56"/>
      <c r="G109" s="56"/>
      <c r="H109" s="51"/>
    </row>
    <row r="110" spans="1:15" customHeight="1" ht="15.75">
      <c r="A110" s="7"/>
      <c r="B110" s="75" t="s">
        <v>130</v>
      </c>
      <c r="C110" s="79"/>
      <c r="D110" s="80"/>
      <c r="E110" s="80"/>
      <c r="F110" s="56"/>
      <c r="G110" s="56"/>
      <c r="H110" s="51"/>
    </row>
    <row r="111" spans="1:15" customHeight="1" ht="15.75">
      <c r="A111" s="7"/>
      <c r="B111" s="75" t="s">
        <v>131</v>
      </c>
      <c r="C111" s="79"/>
      <c r="D111" s="80"/>
      <c r="E111" s="80"/>
      <c r="F111" s="56"/>
      <c r="G111" s="56"/>
      <c r="H111" s="51"/>
    </row>
    <row r="112" spans="1:15" customHeight="1" ht="15.75">
      <c r="A112" s="7"/>
      <c r="B112" s="50" t="s">
        <v>132</v>
      </c>
      <c r="C112" s="56"/>
      <c r="D112" s="56"/>
      <c r="E112" s="56"/>
      <c r="F112" s="56"/>
      <c r="G112" s="7"/>
      <c r="H112" s="51"/>
    </row>
    <row r="113" spans="1:15" customHeight="1" ht="15.75">
      <c r="A113" s="7"/>
      <c r="B113" s="50" t="s">
        <v>133</v>
      </c>
      <c r="C113" s="56"/>
      <c r="D113" s="56"/>
      <c r="E113" s="56"/>
      <c r="F113" s="7"/>
      <c r="G113" s="7"/>
      <c r="H113" s="51"/>
    </row>
    <row r="114" spans="1:15" customHeight="1" ht="15.75">
      <c r="A114" s="7"/>
      <c r="B114" s="13" t="s">
        <v>134</v>
      </c>
      <c r="C114" s="56"/>
      <c r="D114" s="56"/>
      <c r="E114" s="56"/>
      <c r="F114" s="7"/>
      <c r="G114" s="7"/>
      <c r="H114" s="51"/>
    </row>
    <row r="115" spans="1:15" customHeight="1" ht="15.75">
      <c r="A115" s="7"/>
      <c r="B115" s="13" t="s">
        <v>135</v>
      </c>
      <c r="C115" s="56"/>
      <c r="D115" s="56"/>
      <c r="E115" s="56"/>
      <c r="F115" s="7"/>
      <c r="G115" s="7"/>
      <c r="H115" s="51"/>
    </row>
    <row r="116" spans="1:15" customHeight="1" ht="15.75">
      <c r="A116" s="7"/>
      <c r="B116" s="13" t="s">
        <v>136</v>
      </c>
      <c r="C116" s="56"/>
      <c r="D116" s="56"/>
      <c r="E116" s="56"/>
      <c r="F116" s="7"/>
      <c r="G116" s="7"/>
      <c r="H116" s="51"/>
    </row>
    <row r="117" spans="1:15" customHeight="1" ht="15.75">
      <c r="B117" s="81" t="s">
        <v>137</v>
      </c>
      <c r="C117" s="81" t="s">
        <v>138</v>
      </c>
      <c r="D117" s="81" t="s">
        <v>139</v>
      </c>
      <c r="E117" s="81" t="s">
        <v>140</v>
      </c>
      <c r="F117" s="81" t="s">
        <v>141</v>
      </c>
      <c r="G117" s="2"/>
      <c r="H117" s="22"/>
    </row>
    <row r="118" spans="1:15" customHeight="1" ht="15.75">
      <c r="B118" s="102" t="s">
        <v>142</v>
      </c>
      <c r="C118" s="82" t="s">
        <v>143</v>
      </c>
      <c r="D118" s="83" t="s">
        <v>144</v>
      </c>
      <c r="E118" s="84">
        <v>47452</v>
      </c>
      <c r="F118" s="14">
        <v>-3000</v>
      </c>
      <c r="G118" s="2"/>
      <c r="H118" s="22"/>
    </row>
    <row r="119" spans="1:15" customHeight="1" ht="15.75">
      <c r="B119" s="103"/>
      <c r="C119" s="82" t="s">
        <v>145</v>
      </c>
      <c r="D119" s="83" t="s">
        <v>146</v>
      </c>
      <c r="E119" s="84">
        <v>46311</v>
      </c>
      <c r="F119" s="14">
        <v>3000</v>
      </c>
      <c r="G119" s="2"/>
      <c r="H119" s="22"/>
    </row>
    <row r="120" spans="1:15" customHeight="1" ht="15.75">
      <c r="B120" s="13" t="s">
        <v>147</v>
      </c>
      <c r="C120" s="56"/>
      <c r="D120" s="56"/>
      <c r="E120" s="56"/>
      <c r="F120" s="7"/>
      <c r="G120" s="7"/>
      <c r="H120" s="51"/>
    </row>
    <row r="121" spans="1:15" customHeight="1" ht="15.75">
      <c r="B121" s="57" t="s">
        <v>148</v>
      </c>
      <c r="C121" s="56"/>
      <c r="D121" s="56"/>
      <c r="E121" s="56"/>
      <c r="F121" s="56"/>
      <c r="G121" s="7"/>
      <c r="H121" s="51"/>
    </row>
    <row r="122" spans="1:15" customHeight="1" ht="15.75">
      <c r="B122" s="50" t="s">
        <v>149</v>
      </c>
      <c r="C122" s="7"/>
      <c r="D122" s="7"/>
      <c r="E122" s="7"/>
      <c r="F122" s="7"/>
      <c r="G122" s="7"/>
      <c r="H122" s="51"/>
    </row>
    <row r="123" spans="1:15" customHeight="1" ht="15.75">
      <c r="B123" s="50" t="s">
        <v>150</v>
      </c>
      <c r="C123" s="56"/>
      <c r="D123" s="56"/>
      <c r="E123" s="56"/>
      <c r="F123" s="56"/>
      <c r="G123" s="7"/>
      <c r="H123" s="51"/>
    </row>
    <row r="124" spans="1:15" customHeight="1" ht="15.75">
      <c r="B124" s="50" t="s">
        <v>151</v>
      </c>
      <c r="C124" s="56"/>
      <c r="D124" s="56"/>
      <c r="E124" s="56"/>
      <c r="F124" s="56"/>
      <c r="G124" s="7"/>
      <c r="H124" s="51"/>
    </row>
    <row r="125" spans="1:15" customHeight="1" ht="15.75">
      <c r="B125" s="50" t="s">
        <v>152</v>
      </c>
      <c r="C125" s="56"/>
      <c r="D125" s="56"/>
      <c r="E125" s="56"/>
      <c r="F125" s="56"/>
      <c r="G125" s="56"/>
      <c r="H125" s="51"/>
    </row>
    <row r="126" spans="1:15" customHeight="1" ht="15.75">
      <c r="B126" s="50" t="s">
        <v>153</v>
      </c>
      <c r="C126" s="56"/>
      <c r="D126" s="56"/>
      <c r="E126" s="56"/>
      <c r="F126" s="56"/>
      <c r="G126" s="56"/>
      <c r="H126" s="51"/>
    </row>
    <row r="127" spans="1:15" customHeight="1" ht="15.75">
      <c r="B127" s="50"/>
      <c r="C127" s="56"/>
      <c r="D127" s="56"/>
      <c r="E127" s="56"/>
      <c r="F127" s="56"/>
      <c r="G127" s="56"/>
      <c r="H127" s="51"/>
    </row>
    <row r="129" spans="1:15" customHeight="1" ht="15.75"/>
    <row r="130" spans="1:15" customHeight="1" ht="39.75">
      <c r="B130" s="58" t="s">
        <v>154</v>
      </c>
      <c r="C130" s="59" t="s">
        <v>155</v>
      </c>
      <c r="D130" s="59" t="s">
        <v>156</v>
      </c>
      <c r="E130" s="2"/>
    </row>
    <row r="131" spans="1:15" customHeight="1" ht="39.75">
      <c r="B131" s="76" t="s">
        <v>157</v>
      </c>
      <c r="C131" s="92"/>
      <c r="D131" s="60" t="s">
        <v>158</v>
      </c>
      <c r="E131" s="2"/>
    </row>
    <row r="132" spans="1:15" customHeight="1" ht="39.75">
      <c r="B132" s="95" t="s">
        <v>159</v>
      </c>
      <c r="C132" s="93"/>
      <c r="D132" s="96"/>
      <c r="E132" s="2"/>
    </row>
    <row r="133" spans="1:15" customHeight="1" ht="39.75">
      <c r="B133" s="95"/>
      <c r="C133" s="93"/>
      <c r="D133" s="96"/>
      <c r="E133" s="2"/>
    </row>
    <row r="134" spans="1:15" customHeight="1" ht="39.75">
      <c r="B134" s="95"/>
      <c r="C134" s="93"/>
      <c r="D134" s="96"/>
      <c r="E134" s="2"/>
    </row>
    <row r="135" spans="1:15" customHeight="1" ht="39.75">
      <c r="B135" s="104"/>
      <c r="C135" s="94"/>
      <c r="D135" s="97"/>
      <c r="E135" s="2"/>
    </row>
    <row r="136" spans="1:15" customHeight="1" ht="15.75">
      <c r="B136" s="9" t="s">
        <v>160</v>
      </c>
    </row>
    <row r="137" spans="1:15" customHeight="1" ht="15.75">
      <c r="B137" s="9" t="s">
        <v>161</v>
      </c>
    </row>
    <row r="138" spans="1:15" customHeight="1" ht="15.75">
      <c r="B138" s="9" t="s">
        <v>162</v>
      </c>
    </row>
    <row r="140" spans="1:15" customHeight="1" ht="15.75">
      <c r="B140" s="98" t="s">
        <v>163</v>
      </c>
      <c r="C140" s="99"/>
      <c r="D140" s="99"/>
      <c r="E140" s="99"/>
    </row>
    <row r="141" spans="1:15" customHeight="1" ht="30">
      <c r="B141" s="61" t="s">
        <v>164</v>
      </c>
      <c r="C141" s="100" t="s">
        <v>165</v>
      </c>
      <c r="D141" s="100" t="s">
        <v>166</v>
      </c>
      <c r="E141" s="100" t="s">
        <v>167</v>
      </c>
    </row>
    <row r="142" spans="1:15" customHeight="1" ht="15.75">
      <c r="B142" s="61" t="s">
        <v>168</v>
      </c>
      <c r="C142" s="101"/>
      <c r="D142" s="101"/>
      <c r="E142" s="101"/>
    </row>
    <row r="143" spans="1:15" customHeight="1" ht="15.75">
      <c r="B143" s="61" t="s">
        <v>169</v>
      </c>
      <c r="C143" s="62"/>
      <c r="D143" s="88" t="s">
        <v>170</v>
      </c>
      <c r="E143" s="63"/>
    </row>
    <row r="144" spans="1:15" customHeight="1" ht="15.75">
      <c r="B144" s="61" t="s">
        <v>171</v>
      </c>
      <c r="C144" s="63"/>
      <c r="D144" s="64"/>
      <c r="E144" s="63"/>
    </row>
    <row r="145" spans="1:15" customHeight="1" ht="15.75">
      <c r="B145" s="61" t="s">
        <v>172</v>
      </c>
      <c r="C145" s="65"/>
      <c r="D145" s="77"/>
      <c r="E145" s="63"/>
    </row>
    <row r="146" spans="1:15" customHeight="1" ht="15.75">
      <c r="B146" s="11" t="s">
        <v>173</v>
      </c>
      <c r="C146" s="66"/>
      <c r="D146" s="63"/>
      <c r="E146" s="63"/>
    </row>
    <row r="147" spans="1:15" customHeight="1" ht="15.75"/>
    <row r="148" spans="1:15" customHeight="1" ht="15.75">
      <c r="B148" s="67"/>
      <c r="C148" s="68" t="s">
        <v>174</v>
      </c>
    </row>
    <row r="149" spans="1:15" customHeight="1" ht="15.75">
      <c r="B149" s="69" t="s">
        <v>175</v>
      </c>
      <c r="C149" s="78" t="s">
        <v>176</v>
      </c>
    </row>
    <row r="150" spans="1:15" customHeight="1" ht="15.75">
      <c r="B150" s="69" t="s">
        <v>177</v>
      </c>
      <c r="C150" s="70" t="s">
        <v>178</v>
      </c>
    </row>
    <row r="151" spans="1:15" customHeight="1" ht="15.75">
      <c r="B151" s="69" t="s">
        <v>179</v>
      </c>
      <c r="C151" s="71">
        <v>6.9545259980197</v>
      </c>
    </row>
    <row r="152" spans="1:15" customHeight="1" ht="15.75">
      <c r="B152" s="69" t="s">
        <v>180</v>
      </c>
      <c r="C152" s="71" t="s">
        <v>181</v>
      </c>
    </row>
    <row r="153" spans="1:15" customHeight="1" ht="15.75">
      <c r="B153" s="69" t="s">
        <v>182</v>
      </c>
      <c r="C153" s="71" t="s">
        <v>181</v>
      </c>
    </row>
    <row r="154" spans="1:15" customHeight="1" ht="15.75">
      <c r="B154" s="69" t="s">
        <v>183</v>
      </c>
      <c r="C154" s="71" t="s">
        <v>184</v>
      </c>
    </row>
    <row r="155" spans="1:15" customHeight="1" ht="15.75">
      <c r="B155" s="90" t="s">
        <v>185</v>
      </c>
      <c r="C155" s="91"/>
    </row>
    <row r="156" spans="1:15" customHeight="1" ht="15.75">
      <c r="B156" s="90" t="s">
        <v>186</v>
      </c>
      <c r="C156" s="9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D132:D135"/>
    <mergeCell ref="B140:E140"/>
    <mergeCell ref="C141:C142"/>
    <mergeCell ref="D141:D142"/>
    <mergeCell ref="E141:E142"/>
    <mergeCell ref="B155:C155"/>
    <mergeCell ref="B156:C156"/>
    <mergeCell ref="B118:B119"/>
    <mergeCell ref="C131:C135"/>
    <mergeCell ref="B132:B135"/>
  </mergeCells>
  <hyperlinks>
    <hyperlink ref="G1" location="'Sheet1'!A1"/>
  </hyperlinks>
  <printOptions gridLines="false" gridLinesSet="true"/>
  <pageMargins left="0.7" right="0.7" top="0.75" bottom="0.75" header="0.3" footer="0.3"/>
  <pageSetup paperSize="1" orientation="portrait" scale="100" fitToHeight="1" fitToWidth="1"/>
  <headerFooter differentOddEven="false" differentFirst="false" scaleWithDoc="true" alignWithMargins="true">
    <oddHeader>&amp;L&amp;"Arial"&amp;9&amp;K0078D7 INTERNAL&amp;1#_x000D_</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LDUSTF</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2026-10-19T11:58:56+05:30</dcterms:created>
  <dcterms:modified xsi:type="dcterms:W3CDTF">2026-10-19T11:58:56+05:30</dcterms:modified>
  <dc:title>Untitled Spreadsheet</dc:title>
  <dc:description/>
  <dc:subject/>
  <cp:keywords/>
  <cp:category/>
</cp:coreProperties>
</file>